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85541255e23242b3" Type="http://schemas.microsoft.com/office/2007/relationships/ui/extensibility" Target="customUI/customUI14.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O:\SDO\Web NBS\Ekonomický a menový vývoj\2025\Leto_2025\"/>
    </mc:Choice>
  </mc:AlternateContent>
  <xr:revisionPtr revIDLastSave="0" documentId="8_{7ED432CA-1B9A-49C4-954F-5654E2751729}" xr6:coauthVersionLast="47" xr6:coauthVersionMax="47" xr10:uidLastSave="{00000000-0000-0000-0000-000000000000}"/>
  <bookViews>
    <workbookView xWindow="-120" yWindow="-120" windowWidth="29040" windowHeight="17640" tabRatio="866" xr2:uid="{00000000-000D-0000-FFFF-FFFF00000000}"/>
  </bookViews>
  <sheets>
    <sheet name="Main indicators" sheetId="62" r:id="rId1"/>
    <sheet name="Key ECB IR" sheetId="8" r:id="rId2"/>
    <sheet name="Interest rates" sheetId="7" r:id="rId3"/>
    <sheet name="Monetary aggregates" sheetId="15" r:id="rId4"/>
    <sheet name="Deposits" sheetId="14" r:id="rId5"/>
    <sheet name="Loans" sheetId="13" r:id="rId6"/>
    <sheet name="HICP" sheetId="3" r:id="rId7"/>
    <sheet name="CPI" sheetId="5" r:id="rId8"/>
    <sheet name="PPI" sheetId="10" r:id="rId9"/>
    <sheet name="ULC, CpE, LP" sheetId="9" r:id="rId10"/>
    <sheet name="Output" sheetId="33" r:id="rId11"/>
    <sheet name="Sales" sheetId="11" r:id="rId12"/>
    <sheet name="Wage" sheetId="32" r:id="rId13"/>
    <sheet name="Business and consumer surveys" sheetId="31" r:id="rId14"/>
    <sheet name="Employment, Unemployment" sheetId="6" r:id="rId15"/>
    <sheet name="GDP_exp." sheetId="19" r:id="rId16"/>
    <sheet name="GDP_output" sheetId="20" r:id="rId17"/>
    <sheet name="Central government budget" sheetId="29" r:id="rId18"/>
    <sheet name="BOP" sheetId="25" r:id="rId19"/>
    <sheet name="External environment" sheetId="34" r:id="rId20"/>
  </sheets>
  <externalReferences>
    <externalReference r:id="rId21"/>
    <externalReference r:id="rId22"/>
    <externalReference r:id="rId23"/>
  </externalReferences>
  <definedNames>
    <definedName name="domacnosti_vklady">[1]HH!$A:$IV</definedName>
    <definedName name="podniky_vklady">[1]NFI!$A:$IV</definedName>
    <definedName name="_xlnm.Print_Area" localSheetId="18">BOP!$A$1:$Q$63</definedName>
    <definedName name="_xlnm.Print_Area" localSheetId="13">'Business and consumer surveys'!$A$1:$O$75</definedName>
    <definedName name="_xlnm.Print_Area" localSheetId="17">'Central government budget'!$A$1:$P$58</definedName>
    <definedName name="_xlnm.Print_Area" localSheetId="7">CPI!$A$1:$N$68</definedName>
    <definedName name="_xlnm.Print_Area" localSheetId="4">Deposits!#REF!</definedName>
    <definedName name="_xlnm.Print_Area" localSheetId="14">'Employment, Unemployment'!$A$1:$P$48</definedName>
    <definedName name="_xlnm.Print_Area" localSheetId="19">'External environment'!$A$1:$I$83,'External environment'!$A$85:$I$163,'External environment'!$A$165:$I$200</definedName>
    <definedName name="_xlnm.Print_Area" localSheetId="15">GDP_exp.!$A$1:$L$61</definedName>
    <definedName name="_xlnm.Print_Area" localSheetId="16">GDP_output!$A$1:$M$48</definedName>
    <definedName name="_xlnm.Print_Area" localSheetId="6">HICP!$A$1:$O$69</definedName>
    <definedName name="_xlnm.Print_Area" localSheetId="2">'Interest rates'!$A$1:$Q$80</definedName>
    <definedName name="_xlnm.Print_Area" localSheetId="1">'Key ECB IR'!$A$1:$I$83</definedName>
    <definedName name="_xlnm.Print_Area" localSheetId="5">Loans!$A$1:$I$86</definedName>
    <definedName name="_xlnm.Print_Area" localSheetId="0">'Main indicators'!$A$1:$T$45</definedName>
    <definedName name="_xlnm.Print_Area" localSheetId="3">'Monetary aggregates'!$A$1:$O$70</definedName>
    <definedName name="_xlnm.Print_Area" localSheetId="10">Output!#REF!</definedName>
    <definedName name="_xlnm.Print_Area" localSheetId="8">PPI!$A$1:$N$71</definedName>
    <definedName name="_xlnm.Print_Area" localSheetId="11">Sales!$A$1:$O$76</definedName>
    <definedName name="_xlnm.Print_Area" localSheetId="9">'ULC, CpE, LP'!$A$1:$L$48</definedName>
    <definedName name="_xlnm.Print_Area" localSheetId="12">Wage!$A$1:$S$43</definedName>
    <definedName name="výstup">[2]vystup!$B$2:$GY$308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31" i="62" l="1"/>
  <c r="R31" i="62"/>
  <c r="Q31" i="62"/>
  <c r="P31" i="62"/>
  <c r="E31" i="62"/>
  <c r="B31" i="62"/>
  <c r="S30" i="62"/>
  <c r="R30" i="62"/>
  <c r="Q30" i="62"/>
  <c r="P30" i="62"/>
  <c r="E30" i="62"/>
  <c r="B30" i="62"/>
  <c r="S29" i="62"/>
  <c r="R29" i="62"/>
  <c r="Q29" i="62"/>
  <c r="P29" i="62"/>
  <c r="E29" i="62"/>
  <c r="B29" i="62"/>
  <c r="S28" i="62"/>
  <c r="R28" i="62"/>
  <c r="Q28" i="62"/>
  <c r="P28" i="62"/>
  <c r="E28" i="62"/>
  <c r="B28" i="62"/>
  <c r="S27" i="62"/>
  <c r="R27" i="62"/>
  <c r="Q27" i="62"/>
  <c r="P27" i="62"/>
  <c r="E27" i="62"/>
  <c r="B27" i="62"/>
  <c r="S26" i="62"/>
  <c r="R26" i="62"/>
  <c r="Q26" i="62"/>
  <c r="P26" i="62"/>
  <c r="E26" i="62"/>
  <c r="B26" i="62"/>
  <c r="S25" i="62"/>
  <c r="R25" i="62"/>
  <c r="Q25" i="62"/>
  <c r="P25" i="62"/>
  <c r="E25" i="62"/>
  <c r="B25" i="62"/>
  <c r="S24" i="62"/>
  <c r="R24" i="62"/>
  <c r="Q24" i="62"/>
  <c r="P24" i="62"/>
  <c r="E24" i="62"/>
  <c r="B24" i="62"/>
  <c r="S23" i="62"/>
  <c r="R23" i="62"/>
  <c r="Q23" i="62"/>
  <c r="P23" i="62"/>
  <c r="E23" i="62"/>
  <c r="B23" i="62"/>
  <c r="S22" i="62"/>
  <c r="R22" i="62"/>
  <c r="Q22" i="62"/>
  <c r="P22" i="62"/>
  <c r="E22" i="62"/>
  <c r="B22" i="62"/>
  <c r="S21" i="62"/>
  <c r="R21" i="62"/>
  <c r="Q21" i="62"/>
  <c r="P21" i="62"/>
  <c r="E21" i="62"/>
  <c r="B21" i="62"/>
  <c r="S20" i="62"/>
  <c r="R20" i="62"/>
  <c r="Q20" i="62"/>
  <c r="P20" i="62"/>
  <c r="E20" i="62"/>
  <c r="B20" i="62"/>
  <c r="B56" i="8" l="1"/>
  <c r="C56" i="8"/>
  <c r="D56" i="8"/>
  <c r="E56" i="8"/>
  <c r="F56" i="8"/>
  <c r="G56" i="8"/>
  <c r="H56" i="8"/>
  <c r="I56" i="8"/>
  <c r="B55" i="8" l="1"/>
  <c r="C55" i="8"/>
  <c r="D55" i="8"/>
  <c r="E55" i="8"/>
  <c r="F55" i="8"/>
  <c r="G55" i="8"/>
  <c r="H55" i="8"/>
  <c r="I55" i="8"/>
  <c r="B54" i="8" l="1"/>
  <c r="C54" i="8"/>
  <c r="D54" i="8"/>
  <c r="E54" i="8"/>
  <c r="F54" i="8"/>
  <c r="G54" i="8"/>
  <c r="H54" i="8"/>
  <c r="I54" i="8"/>
  <c r="F53" i="8" l="1"/>
  <c r="G53" i="8"/>
  <c r="B53" i="8" l="1"/>
  <c r="C53" i="8"/>
  <c r="D53" i="8"/>
  <c r="E53" i="8"/>
  <c r="H53" i="8"/>
  <c r="I53" i="8"/>
  <c r="O9" i="3" l="1"/>
  <c r="B51" i="8" l="1"/>
  <c r="C51" i="8"/>
  <c r="D51" i="8"/>
  <c r="E51" i="8"/>
  <c r="F51" i="8"/>
  <c r="G51" i="8"/>
  <c r="H51" i="8"/>
  <c r="I51" i="8"/>
  <c r="B52" i="8"/>
  <c r="C52" i="8"/>
  <c r="D52" i="8"/>
  <c r="E52" i="8"/>
  <c r="F52" i="8"/>
  <c r="G52" i="8"/>
  <c r="H52" i="8"/>
  <c r="I52" i="8"/>
  <c r="C50" i="8"/>
  <c r="D50" i="8"/>
  <c r="E50" i="8"/>
  <c r="F50" i="8"/>
  <c r="G50" i="8"/>
  <c r="H50" i="8"/>
  <c r="I50" i="8"/>
  <c r="B9" i="8" l="1"/>
  <c r="C9" i="8"/>
  <c r="D9" i="8"/>
  <c r="E9" i="8"/>
  <c r="F9" i="8"/>
  <c r="G9" i="8"/>
  <c r="H9" i="8"/>
  <c r="I9" i="8"/>
  <c r="B10" i="8"/>
  <c r="C10" i="8"/>
  <c r="D10" i="8"/>
  <c r="E10" i="8"/>
  <c r="F10" i="8"/>
  <c r="G10" i="8"/>
  <c r="H10" i="8"/>
  <c r="I10" i="8"/>
  <c r="B11" i="8"/>
  <c r="C11" i="8"/>
  <c r="D11" i="8"/>
  <c r="E11" i="8"/>
  <c r="F11" i="8"/>
  <c r="G11" i="8"/>
  <c r="H11" i="8"/>
  <c r="I11" i="8"/>
  <c r="B12" i="8"/>
  <c r="C12" i="8"/>
  <c r="D12" i="8"/>
  <c r="E12" i="8"/>
  <c r="F12" i="8"/>
  <c r="G12" i="8"/>
  <c r="H12" i="8"/>
  <c r="I12" i="8"/>
  <c r="B13" i="8"/>
  <c r="C13" i="8"/>
  <c r="D13" i="8"/>
  <c r="E13" i="8"/>
  <c r="F13" i="8"/>
  <c r="G13" i="8"/>
  <c r="H13" i="8"/>
  <c r="I13" i="8"/>
  <c r="B14" i="8"/>
  <c r="C14" i="8"/>
  <c r="D14" i="8"/>
  <c r="E14" i="8"/>
  <c r="F14" i="8"/>
  <c r="G14" i="8"/>
  <c r="H14" i="8"/>
  <c r="I14" i="8"/>
  <c r="B15" i="8"/>
  <c r="C15" i="8"/>
  <c r="D15" i="8"/>
  <c r="E15" i="8"/>
  <c r="F15" i="8"/>
  <c r="G15" i="8"/>
  <c r="H15" i="8"/>
  <c r="I15" i="8"/>
  <c r="B16" i="8"/>
  <c r="C16" i="8"/>
  <c r="D16" i="8"/>
  <c r="E16" i="8"/>
  <c r="F16" i="8"/>
  <c r="G16" i="8"/>
  <c r="H16" i="8"/>
  <c r="I16" i="8"/>
  <c r="B17" i="8"/>
  <c r="C17" i="8"/>
  <c r="D17" i="8"/>
  <c r="E17" i="8"/>
  <c r="F17" i="8"/>
  <c r="G17" i="8"/>
  <c r="H17" i="8"/>
  <c r="I17" i="8"/>
  <c r="B18" i="8"/>
  <c r="C18" i="8"/>
  <c r="D18" i="8"/>
  <c r="E18" i="8"/>
  <c r="F18" i="8"/>
  <c r="G18" i="8"/>
  <c r="H18" i="8"/>
  <c r="I18" i="8"/>
  <c r="B19" i="8"/>
  <c r="C19" i="8"/>
  <c r="D19" i="8"/>
  <c r="E19" i="8"/>
  <c r="F19" i="8"/>
  <c r="G19" i="8"/>
  <c r="H19" i="8"/>
  <c r="I19" i="8"/>
  <c r="B20" i="8"/>
  <c r="C20" i="8"/>
  <c r="D20" i="8"/>
  <c r="E20" i="8"/>
  <c r="F20" i="8"/>
  <c r="G20" i="8"/>
  <c r="H20" i="8"/>
  <c r="I20" i="8"/>
  <c r="B21" i="8"/>
  <c r="C21" i="8"/>
  <c r="D21" i="8"/>
  <c r="E21" i="8"/>
  <c r="F21" i="8"/>
  <c r="G21" i="8"/>
  <c r="H21" i="8"/>
  <c r="I21" i="8"/>
  <c r="B22" i="8"/>
  <c r="C22" i="8"/>
  <c r="D22" i="8"/>
  <c r="E22" i="8"/>
  <c r="F22" i="8"/>
  <c r="G22" i="8"/>
  <c r="H22" i="8"/>
  <c r="I22" i="8"/>
  <c r="B23" i="8"/>
  <c r="C23" i="8"/>
  <c r="D23" i="8"/>
  <c r="E23" i="8"/>
  <c r="F23" i="8"/>
  <c r="G23" i="8"/>
  <c r="H23" i="8"/>
  <c r="I23" i="8"/>
  <c r="B24" i="8"/>
  <c r="C24" i="8"/>
  <c r="D24" i="8"/>
  <c r="E24" i="8"/>
  <c r="F24" i="8"/>
  <c r="G24" i="8"/>
  <c r="H24" i="8"/>
  <c r="I24" i="8"/>
  <c r="B25" i="8"/>
  <c r="C25" i="8"/>
  <c r="D25" i="8"/>
  <c r="E25" i="8"/>
  <c r="F25" i="8"/>
  <c r="G25" i="8"/>
  <c r="H25" i="8"/>
  <c r="I25" i="8"/>
  <c r="B26" i="8"/>
  <c r="C26" i="8"/>
  <c r="D26" i="8"/>
  <c r="E26" i="8"/>
  <c r="F26" i="8"/>
  <c r="G26" i="8"/>
  <c r="H26" i="8"/>
  <c r="I26" i="8"/>
  <c r="B27" i="8"/>
  <c r="C27" i="8"/>
  <c r="D27" i="8"/>
  <c r="E27" i="8"/>
  <c r="F27" i="8"/>
  <c r="G27" i="8"/>
  <c r="H27" i="8"/>
  <c r="I27" i="8"/>
  <c r="B28" i="8"/>
  <c r="C28" i="8"/>
  <c r="D28" i="8"/>
  <c r="E28" i="8"/>
  <c r="F28" i="8"/>
  <c r="G28" i="8"/>
  <c r="H28" i="8"/>
  <c r="I28" i="8"/>
  <c r="B29" i="8"/>
  <c r="C29" i="8"/>
  <c r="D29" i="8"/>
  <c r="E29" i="8"/>
  <c r="F29" i="8"/>
  <c r="G29" i="8"/>
  <c r="H29" i="8"/>
  <c r="I29" i="8"/>
  <c r="B30" i="8"/>
  <c r="C30" i="8"/>
  <c r="D30" i="8"/>
  <c r="E30" i="8"/>
  <c r="F30" i="8"/>
  <c r="G30" i="8"/>
  <c r="H30" i="8"/>
  <c r="I30" i="8"/>
  <c r="B31" i="8"/>
  <c r="C31" i="8"/>
  <c r="D31" i="8"/>
  <c r="E31" i="8"/>
  <c r="F31" i="8"/>
  <c r="G31" i="8"/>
  <c r="H31" i="8"/>
  <c r="I31" i="8"/>
  <c r="B32" i="8"/>
  <c r="C32" i="8"/>
  <c r="D32" i="8"/>
  <c r="E32" i="8"/>
  <c r="F32" i="8"/>
  <c r="G32" i="8"/>
  <c r="H32" i="8"/>
  <c r="I32" i="8"/>
  <c r="B33" i="8"/>
  <c r="C33" i="8"/>
  <c r="D33" i="8"/>
  <c r="E33" i="8"/>
  <c r="F33" i="8"/>
  <c r="G33" i="8"/>
  <c r="H33" i="8"/>
  <c r="I33" i="8"/>
  <c r="B34" i="8"/>
  <c r="C34" i="8"/>
  <c r="D34" i="8"/>
  <c r="E34" i="8"/>
  <c r="F34" i="8"/>
  <c r="G34" i="8"/>
  <c r="H34" i="8"/>
  <c r="I34" i="8"/>
  <c r="B35" i="8"/>
  <c r="C35" i="8"/>
  <c r="D35" i="8"/>
  <c r="E35" i="8"/>
  <c r="F35" i="8"/>
  <c r="G35" i="8"/>
  <c r="H35" i="8"/>
  <c r="I35" i="8"/>
  <c r="B36" i="8"/>
  <c r="C36" i="8"/>
  <c r="D36" i="8"/>
  <c r="E36" i="8"/>
  <c r="F36" i="8"/>
  <c r="G36" i="8"/>
  <c r="H36" i="8"/>
  <c r="I36" i="8"/>
  <c r="B37" i="8"/>
  <c r="C37" i="8"/>
  <c r="D37" i="8"/>
  <c r="E37" i="8"/>
  <c r="F37" i="8"/>
  <c r="G37" i="8"/>
  <c r="H37" i="8"/>
  <c r="I37" i="8"/>
  <c r="B38" i="8"/>
  <c r="C38" i="8"/>
  <c r="D38" i="8"/>
  <c r="E38" i="8"/>
  <c r="F38" i="8"/>
  <c r="G38" i="8"/>
  <c r="H38" i="8"/>
  <c r="I38" i="8"/>
  <c r="B39" i="8"/>
  <c r="C39" i="8"/>
  <c r="D39" i="8"/>
  <c r="E39" i="8"/>
  <c r="F39" i="8"/>
  <c r="G39" i="8"/>
  <c r="H39" i="8"/>
  <c r="I39" i="8"/>
  <c r="B40" i="8"/>
  <c r="C40" i="8"/>
  <c r="D40" i="8"/>
  <c r="E40" i="8"/>
  <c r="F40" i="8"/>
  <c r="G40" i="8"/>
  <c r="H40" i="8"/>
  <c r="I40" i="8"/>
  <c r="B41" i="8"/>
  <c r="C41" i="8"/>
  <c r="D41" i="8"/>
  <c r="E41" i="8"/>
  <c r="F41" i="8"/>
  <c r="G41" i="8"/>
  <c r="H41" i="8"/>
  <c r="I41" i="8"/>
  <c r="B42" i="8"/>
  <c r="C42" i="8"/>
  <c r="D42" i="8"/>
  <c r="E42" i="8"/>
  <c r="F42" i="8"/>
  <c r="G42" i="8"/>
  <c r="H42" i="8"/>
  <c r="I42" i="8"/>
  <c r="B43" i="8"/>
  <c r="C43" i="8"/>
  <c r="D43" i="8"/>
  <c r="E43" i="8"/>
  <c r="F43" i="8"/>
  <c r="G43" i="8"/>
  <c r="H43" i="8"/>
  <c r="I43" i="8"/>
  <c r="B44" i="8"/>
  <c r="C44" i="8"/>
  <c r="D44" i="8"/>
  <c r="E44" i="8"/>
  <c r="F44" i="8"/>
  <c r="G44" i="8"/>
  <c r="H44" i="8"/>
  <c r="I44" i="8"/>
  <c r="B45" i="8"/>
  <c r="C45" i="8"/>
  <c r="D45" i="8"/>
  <c r="E45" i="8"/>
  <c r="F45" i="8"/>
  <c r="G45" i="8"/>
  <c r="H45" i="8"/>
  <c r="I45" i="8"/>
  <c r="B46" i="8"/>
  <c r="C46" i="8"/>
  <c r="D46" i="8"/>
  <c r="E46" i="8"/>
  <c r="F46" i="8"/>
  <c r="G46" i="8"/>
  <c r="H46" i="8"/>
  <c r="I46" i="8"/>
  <c r="B47" i="8"/>
  <c r="C47" i="8"/>
  <c r="D47" i="8"/>
  <c r="E47" i="8"/>
  <c r="F47" i="8"/>
  <c r="G47" i="8"/>
  <c r="H47" i="8"/>
  <c r="I47" i="8"/>
  <c r="B48" i="8"/>
  <c r="C48" i="8"/>
  <c r="D48" i="8"/>
  <c r="E48" i="8"/>
  <c r="F48" i="8"/>
  <c r="G48" i="8"/>
  <c r="H48" i="8"/>
  <c r="I48" i="8"/>
  <c r="B49" i="8"/>
  <c r="C49" i="8"/>
  <c r="D49" i="8"/>
  <c r="E49" i="8"/>
  <c r="F49" i="8"/>
  <c r="G49" i="8"/>
  <c r="H49" i="8"/>
  <c r="I49" i="8"/>
  <c r="B50" i="8"/>
  <c r="C10" i="10" l="1"/>
  <c r="D10" i="10"/>
  <c r="E10" i="10"/>
  <c r="F10" i="10"/>
  <c r="G10" i="10"/>
  <c r="H10" i="10"/>
  <c r="I10" i="10"/>
  <c r="J10" i="10"/>
  <c r="K10" i="10"/>
  <c r="L10" i="10"/>
  <c r="M10" i="10"/>
  <c r="N10" i="10"/>
  <c r="B10" i="10"/>
  <c r="C42" i="10"/>
  <c r="D42" i="10"/>
  <c r="E42" i="10"/>
  <c r="F42" i="10"/>
  <c r="G42" i="10"/>
  <c r="H42" i="10"/>
  <c r="I42" i="10"/>
  <c r="B42" i="10"/>
  <c r="B27" i="19" l="1"/>
  <c r="K41" i="5" l="1"/>
  <c r="J41" i="5"/>
  <c r="I41" i="5"/>
  <c r="F41" i="5"/>
  <c r="E41" i="5"/>
  <c r="D41" i="5"/>
  <c r="A15" i="15" l="1"/>
  <c r="A31" i="15"/>
  <c r="A19" i="15"/>
  <c r="F15" i="15" l="1"/>
  <c r="K15" i="15"/>
  <c r="H15" i="15"/>
  <c r="B15" i="15"/>
  <c r="C15" i="15"/>
  <c r="G15" i="15"/>
  <c r="L15" i="15"/>
  <c r="I15" i="15"/>
  <c r="D15" i="15"/>
  <c r="E15" i="15"/>
  <c r="J15" i="15"/>
  <c r="A14" i="15" l="1"/>
  <c r="A13" i="15"/>
  <c r="D14" i="15"/>
  <c r="I14" i="15"/>
  <c r="K14" i="15"/>
  <c r="J14" i="15"/>
  <c r="G14" i="15"/>
  <c r="L14" i="15"/>
  <c r="C14" i="15"/>
  <c r="H14" i="15"/>
  <c r="F14" i="15"/>
  <c r="E14" i="15"/>
  <c r="B14" i="15"/>
  <c r="L19" i="15" l="1"/>
  <c r="I19" i="15"/>
  <c r="B13" i="15"/>
  <c r="F13" i="15"/>
  <c r="I13" i="15"/>
  <c r="J19" i="15"/>
  <c r="D13" i="15"/>
  <c r="D19" i="15"/>
  <c r="J13" i="15"/>
  <c r="H19" i="15"/>
  <c r="F19" i="15"/>
  <c r="K19" i="15"/>
  <c r="C13" i="15"/>
  <c r="L13" i="15"/>
  <c r="B19" i="15"/>
  <c r="E19" i="15"/>
  <c r="H13" i="15"/>
  <c r="C19" i="15"/>
  <c r="G19" i="15"/>
  <c r="E13" i="15"/>
  <c r="K13" i="15"/>
  <c r="G13" i="15"/>
  <c r="I18" i="15" l="1"/>
  <c r="H18" i="15"/>
  <c r="F18" i="15"/>
  <c r="D18" i="15"/>
  <c r="D12" i="15"/>
  <c r="F12" i="15"/>
  <c r="H12" i="15"/>
  <c r="J12" i="15"/>
  <c r="B12" i="15"/>
  <c r="C12" i="15"/>
  <c r="E18" i="15"/>
  <c r="K18" i="15"/>
  <c r="J18" i="15"/>
  <c r="B18" i="15"/>
  <c r="E12" i="15"/>
  <c r="L12" i="15"/>
  <c r="G18" i="15"/>
  <c r="L18" i="15"/>
  <c r="C18" i="15"/>
  <c r="I12" i="15"/>
  <c r="K12" i="15"/>
  <c r="G12" i="15"/>
  <c r="A12" i="15"/>
  <c r="E17" i="15" l="1"/>
  <c r="G17" i="15"/>
  <c r="I17" i="15"/>
  <c r="F17" i="15"/>
  <c r="D17" i="15"/>
  <c r="K17" i="15"/>
  <c r="B17" i="15"/>
  <c r="J17" i="15"/>
  <c r="L17" i="15"/>
  <c r="H17" i="15"/>
  <c r="C17" i="15"/>
  <c r="A17" i="15" l="1"/>
  <c r="I16" i="15"/>
  <c r="H16" i="15"/>
  <c r="J16" i="15"/>
  <c r="L16" i="15"/>
  <c r="A16" i="15"/>
  <c r="E16" i="15"/>
  <c r="K16" i="15"/>
  <c r="A18" i="15"/>
  <c r="C16" i="15"/>
  <c r="G16" i="15"/>
  <c r="B16" i="15"/>
  <c r="D16" i="15"/>
  <c r="F16" i="15"/>
  <c r="E31" i="15" l="1"/>
  <c r="I31" i="15"/>
  <c r="D31" i="15"/>
  <c r="F31" i="15"/>
  <c r="J31" i="15"/>
  <c r="B31" i="15"/>
  <c r="C31" i="15"/>
  <c r="G31" i="15"/>
  <c r="H31" i="15"/>
  <c r="L31" i="15"/>
  <c r="K31" i="15"/>
  <c r="B30" i="15" l="1"/>
  <c r="A30" i="15"/>
  <c r="H30" i="15"/>
  <c r="C30" i="15"/>
  <c r="J30" i="15"/>
  <c r="I30" i="15"/>
  <c r="D30" i="15"/>
  <c r="E30" i="15"/>
  <c r="K30" i="15"/>
  <c r="F30" i="15"/>
  <c r="L30" i="15"/>
  <c r="G30" i="15"/>
  <c r="I29" i="15" l="1"/>
  <c r="J29" i="15"/>
  <c r="K29" i="15"/>
  <c r="F29" i="15"/>
  <c r="H29" i="15"/>
  <c r="D29" i="15"/>
  <c r="A29" i="15"/>
  <c r="C29" i="15"/>
  <c r="E29" i="15"/>
  <c r="B29" i="15"/>
  <c r="G29" i="15"/>
  <c r="L29" i="15"/>
  <c r="K28" i="15" l="1"/>
  <c r="H28" i="15"/>
  <c r="I28" i="15"/>
  <c r="D28" i="15"/>
  <c r="J28" i="15"/>
  <c r="E28" i="15"/>
  <c r="F28" i="15"/>
  <c r="A28" i="15"/>
  <c r="L28" i="15"/>
  <c r="G28" i="15"/>
  <c r="B28" i="15"/>
  <c r="A27" i="15"/>
  <c r="C28" i="15"/>
  <c r="J27" i="15" l="1"/>
  <c r="K27" i="15"/>
  <c r="F27" i="15"/>
  <c r="H27" i="15"/>
  <c r="G27" i="15"/>
  <c r="I27" i="15"/>
  <c r="D27" i="15"/>
  <c r="C27" i="15"/>
  <c r="E27" i="15"/>
  <c r="B27" i="15"/>
  <c r="L27" i="15"/>
  <c r="A25" i="15" l="1"/>
  <c r="L25" i="15"/>
  <c r="D26" i="15"/>
  <c r="K25" i="15"/>
  <c r="F25" i="15"/>
  <c r="H25" i="15"/>
  <c r="E26" i="15"/>
  <c r="K26" i="15"/>
  <c r="F26" i="15"/>
  <c r="G25" i="15"/>
  <c r="L26" i="15"/>
  <c r="I25" i="15"/>
  <c r="D25" i="15"/>
  <c r="G26" i="15"/>
  <c r="B26" i="15"/>
  <c r="C25" i="15"/>
  <c r="E25" i="15"/>
  <c r="B25" i="15"/>
  <c r="H26" i="15"/>
  <c r="C26" i="15"/>
  <c r="A26" i="15"/>
  <c r="J25" i="15"/>
  <c r="I26" i="15"/>
  <c r="J26" i="15"/>
  <c r="H24" i="15" l="1"/>
  <c r="I24" i="15"/>
  <c r="D24" i="15"/>
  <c r="J24" i="15"/>
  <c r="K24" i="15"/>
  <c r="E24" i="15"/>
  <c r="F24" i="15"/>
  <c r="A24" i="15"/>
  <c r="L24" i="15"/>
  <c r="G24" i="15"/>
  <c r="B24" i="15"/>
  <c r="C24" i="15"/>
  <c r="I23" i="15" l="1"/>
  <c r="B23" i="15"/>
  <c r="D23" i="15"/>
  <c r="C23" i="15"/>
  <c r="J23" i="15"/>
  <c r="L23" i="15"/>
  <c r="G23" i="15"/>
  <c r="A23" i="15"/>
  <c r="E23" i="15"/>
  <c r="K23" i="15"/>
  <c r="F23" i="15"/>
  <c r="H23" i="15"/>
  <c r="H22" i="15" l="1"/>
  <c r="J22" i="15"/>
  <c r="A22" i="15"/>
  <c r="I22" i="15"/>
  <c r="E22" i="15"/>
  <c r="K22" i="15"/>
  <c r="F22" i="15"/>
  <c r="C22" i="15"/>
  <c r="D22" i="15"/>
  <c r="L22" i="15"/>
  <c r="G22" i="15"/>
  <c r="B22" i="15"/>
  <c r="L21" i="15" l="1"/>
  <c r="J21" i="15"/>
  <c r="H21" i="15"/>
  <c r="G21" i="15"/>
  <c r="I21" i="15"/>
  <c r="D21" i="15"/>
  <c r="K21" i="15"/>
  <c r="F21" i="15"/>
  <c r="A21" i="15"/>
  <c r="C21" i="15"/>
  <c r="E21" i="15"/>
  <c r="B21" i="15"/>
  <c r="D20" i="15" l="1"/>
  <c r="K20" i="15"/>
  <c r="A20" i="15"/>
  <c r="H20" i="15"/>
  <c r="C20" i="15"/>
  <c r="I20" i="15"/>
  <c r="F20" i="15"/>
  <c r="J20" i="15"/>
  <c r="E20" i="15"/>
  <c r="L20" i="15"/>
  <c r="G20" i="15"/>
  <c r="B20" i="15"/>
  <c r="C41" i="5" l="1"/>
  <c r="M41" i="5" l="1"/>
  <c r="K8" i="5"/>
  <c r="M8" i="5"/>
  <c r="J8" i="5"/>
  <c r="N41" i="5"/>
  <c r="L8" i="5"/>
  <c r="N8" i="5"/>
  <c r="E8" i="5"/>
  <c r="G41" i="5"/>
  <c r="F8" i="5"/>
  <c r="H41" i="5"/>
  <c r="I8" i="5"/>
  <c r="L41" i="5"/>
  <c r="L9" i="3" l="1"/>
  <c r="L40" i="3"/>
  <c r="E9" i="3" l="1"/>
  <c r="G9" i="3"/>
  <c r="D9" i="3"/>
  <c r="H40" i="3"/>
  <c r="C9" i="3"/>
  <c r="B40" i="3"/>
  <c r="G40" i="3"/>
  <c r="B9" i="3"/>
  <c r="J40" i="3"/>
  <c r="I9" i="3"/>
  <c r="M9" i="3"/>
  <c r="M40" i="3"/>
  <c r="H9" i="3"/>
  <c r="E40" i="3"/>
  <c r="C40" i="3"/>
  <c r="K9" i="3"/>
  <c r="F9" i="3"/>
  <c r="J9" i="3"/>
  <c r="F40" i="3"/>
  <c r="D40" i="3"/>
  <c r="N9" i="3"/>
  <c r="K40" i="3"/>
  <c r="I40" i="3"/>
  <c r="B41" i="5" l="1"/>
  <c r="D8" i="5"/>
  <c r="H8" i="5"/>
  <c r="B8" i="5" l="1"/>
  <c r="C8" i="5" l="1"/>
  <c r="G8" i="5"/>
  <c r="A17" i="31" l="1"/>
  <c r="A17" i="5"/>
  <c r="A46" i="31"/>
  <c r="A16" i="9"/>
  <c r="A17" i="6"/>
  <c r="A18" i="3"/>
  <c r="A37" i="19"/>
  <c r="A17" i="33"/>
  <c r="A45" i="15"/>
  <c r="A15" i="62"/>
  <c r="A17" i="13"/>
  <c r="A18" i="14"/>
  <c r="A15" i="32"/>
  <c r="A19" i="10" l="1"/>
  <c r="A34" i="3"/>
  <c r="A72" i="34"/>
  <c r="A15" i="19"/>
  <c r="A16" i="25"/>
  <c r="A44" i="29"/>
  <c r="A45" i="25"/>
  <c r="A33" i="5"/>
  <c r="A31" i="62"/>
  <c r="A17" i="11"/>
  <c r="A51" i="10"/>
  <c r="A17" i="34"/>
  <c r="A55" i="11"/>
  <c r="A27" i="20"/>
  <c r="A36" i="20"/>
  <c r="A18" i="29"/>
  <c r="A62" i="31"/>
  <c r="A33" i="31"/>
  <c r="A15" i="20"/>
  <c r="A50" i="31" l="1"/>
  <c r="A61" i="15"/>
  <c r="A34" i="14"/>
  <c r="A21" i="5"/>
  <c r="A22" i="3"/>
  <c r="A60" i="34"/>
  <c r="A21" i="31"/>
  <c r="A112" i="34"/>
  <c r="A35" i="10"/>
  <c r="A33" i="34"/>
  <c r="A56" i="34"/>
  <c r="A19" i="62"/>
  <c r="A33" i="11"/>
  <c r="A46" i="33"/>
  <c r="A33" i="33"/>
  <c r="A61" i="25"/>
  <c r="A27" i="19"/>
  <c r="A33" i="13"/>
  <c r="A26" i="7"/>
  <c r="A21" i="13" l="1"/>
  <c r="A43" i="6"/>
  <c r="A21" i="34"/>
  <c r="A22" i="14"/>
  <c r="A39" i="32"/>
  <c r="A100" i="34"/>
  <c r="A25" i="6"/>
  <c r="A32" i="25"/>
  <c r="A152" i="34"/>
  <c r="A67" i="10"/>
  <c r="A96" i="34"/>
  <c r="A20" i="25"/>
  <c r="A21" i="33"/>
  <c r="A21" i="11"/>
  <c r="A71" i="11"/>
  <c r="A49" i="15"/>
  <c r="A49" i="25" l="1"/>
  <c r="A55" i="10"/>
  <c r="A23" i="10"/>
  <c r="A23" i="32"/>
  <c r="A140" i="34"/>
  <c r="A20" i="9"/>
  <c r="A192" i="34"/>
  <c r="A59" i="11"/>
  <c r="A136" i="34"/>
  <c r="A176" i="34"/>
  <c r="A46" i="20" l="1"/>
  <c r="A180" i="34"/>
  <c r="A25" i="20"/>
  <c r="A25" i="19"/>
  <c r="A58" i="19" l="1"/>
  <c r="A47" i="19"/>
  <c r="A50" i="7" l="1"/>
  <c r="A74" i="7" l="1"/>
  <c r="C17" i="33" l="1"/>
  <c r="I17" i="33"/>
  <c r="E17" i="33"/>
  <c r="J17" i="33"/>
  <c r="D17" i="33"/>
  <c r="K17" i="33"/>
  <c r="F17" i="33"/>
  <c r="G17" i="33"/>
  <c r="B17" i="33"/>
  <c r="H17" i="33"/>
  <c r="G16" i="33" l="1"/>
  <c r="C17" i="11"/>
  <c r="H17" i="11"/>
  <c r="L55" i="11"/>
  <c r="A16" i="33"/>
  <c r="K17" i="11"/>
  <c r="C55" i="11"/>
  <c r="M55" i="11"/>
  <c r="D16" i="33"/>
  <c r="N17" i="11"/>
  <c r="N55" i="11"/>
  <c r="F55" i="11"/>
  <c r="G17" i="11"/>
  <c r="E55" i="11"/>
  <c r="K16" i="33"/>
  <c r="F17" i="11"/>
  <c r="B17" i="11"/>
  <c r="D55" i="11"/>
  <c r="J16" i="33"/>
  <c r="M17" i="11"/>
  <c r="H55" i="11"/>
  <c r="F16" i="33"/>
  <c r="E16" i="33"/>
  <c r="J17" i="11"/>
  <c r="G55" i="11"/>
  <c r="A16" i="11"/>
  <c r="I16" i="33"/>
  <c r="K55" i="11"/>
  <c r="B16" i="33"/>
  <c r="D17" i="11"/>
  <c r="I17" i="11"/>
  <c r="J55" i="11"/>
  <c r="C16" i="33"/>
  <c r="E17" i="11"/>
  <c r="O17" i="11"/>
  <c r="B55" i="11"/>
  <c r="H16" i="33"/>
  <c r="L17" i="11"/>
  <c r="I55" i="11"/>
  <c r="B54" i="11" l="1"/>
  <c r="C16" i="11"/>
  <c r="H15" i="33"/>
  <c r="J54" i="11"/>
  <c r="H16" i="11"/>
  <c r="A15" i="11"/>
  <c r="N54" i="11"/>
  <c r="C15" i="33"/>
  <c r="M54" i="11"/>
  <c r="C54" i="11"/>
  <c r="O16" i="11"/>
  <c r="J15" i="33"/>
  <c r="D54" i="11"/>
  <c r="F54" i="11"/>
  <c r="E15" i="33"/>
  <c r="F15" i="33"/>
  <c r="N16" i="11"/>
  <c r="E54" i="11"/>
  <c r="I16" i="11"/>
  <c r="J16" i="11"/>
  <c r="K54" i="11"/>
  <c r="B16" i="11"/>
  <c r="G15" i="33"/>
  <c r="I54" i="11"/>
  <c r="A15" i="33"/>
  <c r="G54" i="11"/>
  <c r="M16" i="11"/>
  <c r="F16" i="11"/>
  <c r="K16" i="11"/>
  <c r="I15" i="33"/>
  <c r="G16" i="11"/>
  <c r="L16" i="11"/>
  <c r="D15" i="33"/>
  <c r="L54" i="11"/>
  <c r="E16" i="11"/>
  <c r="D16" i="11"/>
  <c r="K15" i="33"/>
  <c r="B15" i="33"/>
  <c r="H54" i="11"/>
  <c r="K15" i="11" l="1"/>
  <c r="F53" i="11"/>
  <c r="I14" i="33"/>
  <c r="G53" i="11"/>
  <c r="N59" i="11"/>
  <c r="B15" i="11"/>
  <c r="L53" i="11"/>
  <c r="G14" i="33"/>
  <c r="K14" i="33"/>
  <c r="O15" i="11"/>
  <c r="C53" i="11"/>
  <c r="D21" i="11"/>
  <c r="E53" i="11"/>
  <c r="D14" i="33"/>
  <c r="D53" i="11"/>
  <c r="F14" i="33"/>
  <c r="J15" i="11"/>
  <c r="I53" i="11"/>
  <c r="H53" i="11"/>
  <c r="A14" i="33"/>
  <c r="M53" i="11"/>
  <c r="J53" i="11"/>
  <c r="H14" i="33"/>
  <c r="L15" i="11"/>
  <c r="D15" i="11"/>
  <c r="B14" i="33"/>
  <c r="E15" i="11"/>
  <c r="N53" i="11"/>
  <c r="K53" i="11"/>
  <c r="E14" i="33"/>
  <c r="F15" i="11"/>
  <c r="A14" i="11"/>
  <c r="H15" i="11"/>
  <c r="C15" i="11"/>
  <c r="C14" i="33"/>
  <c r="M15" i="11"/>
  <c r="N15" i="11"/>
  <c r="J14" i="33"/>
  <c r="I15" i="11"/>
  <c r="G15" i="11"/>
  <c r="B53" i="11"/>
  <c r="J14" i="11" l="1"/>
  <c r="D59" i="11"/>
  <c r="L21" i="11"/>
  <c r="C13" i="33"/>
  <c r="I59" i="11"/>
  <c r="F13" i="33"/>
  <c r="N52" i="11"/>
  <c r="G13" i="33"/>
  <c r="F52" i="11"/>
  <c r="M52" i="11"/>
  <c r="F14" i="11"/>
  <c r="O14" i="11"/>
  <c r="L59" i="11"/>
  <c r="J21" i="11"/>
  <c r="K52" i="11"/>
  <c r="K14" i="11"/>
  <c r="M14" i="11"/>
  <c r="G59" i="11"/>
  <c r="N21" i="11"/>
  <c r="N14" i="11"/>
  <c r="L14" i="11"/>
  <c r="I14" i="11"/>
  <c r="B13" i="33"/>
  <c r="I52" i="11"/>
  <c r="D14" i="11"/>
  <c r="B59" i="11"/>
  <c r="I21" i="11"/>
  <c r="A13" i="11"/>
  <c r="D52" i="11"/>
  <c r="J59" i="11"/>
  <c r="K13" i="33"/>
  <c r="G52" i="11"/>
  <c r="E14" i="11"/>
  <c r="H59" i="11"/>
  <c r="F59" i="11"/>
  <c r="H21" i="11"/>
  <c r="H52" i="11"/>
  <c r="G14" i="11"/>
  <c r="C59" i="11"/>
  <c r="F21" i="11"/>
  <c r="E21" i="11"/>
  <c r="I13" i="33"/>
  <c r="K59" i="11"/>
  <c r="M21" i="11"/>
  <c r="L52" i="11"/>
  <c r="A13" i="33"/>
  <c r="B52" i="11"/>
  <c r="M59" i="11"/>
  <c r="B21" i="11"/>
  <c r="O21" i="11"/>
  <c r="E13" i="33"/>
  <c r="J52" i="11"/>
  <c r="D13" i="33"/>
  <c r="J13" i="33"/>
  <c r="E52" i="11"/>
  <c r="H14" i="11"/>
  <c r="E59" i="11"/>
  <c r="K21" i="11"/>
  <c r="H13" i="33"/>
  <c r="C52" i="11"/>
  <c r="C14" i="11"/>
  <c r="B14" i="11"/>
  <c r="D58" i="11"/>
  <c r="C21" i="11"/>
  <c r="G21" i="11"/>
  <c r="D57" i="11" l="1"/>
  <c r="G13" i="11"/>
  <c r="C58" i="11"/>
  <c r="B19" i="11"/>
  <c r="C13" i="11"/>
  <c r="E20" i="11"/>
  <c r="K12" i="33"/>
  <c r="M51" i="11"/>
  <c r="B12" i="33"/>
  <c r="N58" i="11"/>
  <c r="D20" i="11"/>
  <c r="A12" i="11"/>
  <c r="D12" i="33"/>
  <c r="N51" i="11"/>
  <c r="H13" i="11"/>
  <c r="I58" i="11"/>
  <c r="J13" i="11"/>
  <c r="G58" i="11"/>
  <c r="K58" i="11"/>
  <c r="N20" i="11"/>
  <c r="O13" i="11"/>
  <c r="J58" i="11"/>
  <c r="L20" i="11"/>
  <c r="H51" i="11"/>
  <c r="C51" i="11"/>
  <c r="D51" i="11"/>
  <c r="M13" i="11"/>
  <c r="K20" i="11"/>
  <c r="J51" i="11"/>
  <c r="E12" i="33"/>
  <c r="F12" i="33"/>
  <c r="H12" i="33"/>
  <c r="F51" i="11"/>
  <c r="B58" i="11"/>
  <c r="O20" i="11"/>
  <c r="J12" i="33"/>
  <c r="I51" i="11"/>
  <c r="E13" i="11"/>
  <c r="H58" i="11"/>
  <c r="M20" i="11"/>
  <c r="G20" i="11"/>
  <c r="K51" i="11"/>
  <c r="K13" i="11"/>
  <c r="D13" i="11"/>
  <c r="E58" i="11"/>
  <c r="H20" i="11"/>
  <c r="J20" i="11"/>
  <c r="I12" i="33"/>
  <c r="E51" i="11"/>
  <c r="G51" i="11"/>
  <c r="I13" i="11"/>
  <c r="N13" i="11"/>
  <c r="L58" i="11"/>
  <c r="I20" i="11"/>
  <c r="C20" i="11"/>
  <c r="C12" i="33"/>
  <c r="A12" i="33"/>
  <c r="B51" i="11"/>
  <c r="L51" i="11"/>
  <c r="L13" i="11"/>
  <c r="M58" i="11"/>
  <c r="F20" i="11"/>
  <c r="G12" i="33"/>
  <c r="B13" i="11"/>
  <c r="F13" i="11"/>
  <c r="F58" i="11"/>
  <c r="B20" i="11"/>
  <c r="C12" i="11" l="1"/>
  <c r="B50" i="11"/>
  <c r="N57" i="11"/>
  <c r="B57" i="11"/>
  <c r="K19" i="11"/>
  <c r="H50" i="11"/>
  <c r="L50" i="11"/>
  <c r="C57" i="11"/>
  <c r="M18" i="11"/>
  <c r="A11" i="33"/>
  <c r="C11" i="33"/>
  <c r="E12" i="11"/>
  <c r="E11" i="33"/>
  <c r="B12" i="11"/>
  <c r="N50" i="11"/>
  <c r="N19" i="11"/>
  <c r="N12" i="11"/>
  <c r="K11" i="33"/>
  <c r="K12" i="11"/>
  <c r="H12" i="11"/>
  <c r="J50" i="11"/>
  <c r="M57" i="11"/>
  <c r="J19" i="11"/>
  <c r="J11" i="33"/>
  <c r="D12" i="11"/>
  <c r="L57" i="11"/>
  <c r="D19" i="11"/>
  <c r="B11" i="33"/>
  <c r="D11" i="33"/>
  <c r="O12" i="11"/>
  <c r="J12" i="11"/>
  <c r="G50" i="11"/>
  <c r="H57" i="11"/>
  <c r="F19" i="11"/>
  <c r="L19" i="11"/>
  <c r="G11" i="33"/>
  <c r="I50" i="11"/>
  <c r="I11" i="33"/>
  <c r="M12" i="11"/>
  <c r="F50" i="11"/>
  <c r="F57" i="11"/>
  <c r="G19" i="11"/>
  <c r="F12" i="11"/>
  <c r="G12" i="11"/>
  <c r="E19" i="11"/>
  <c r="K50" i="11"/>
  <c r="G57" i="11"/>
  <c r="C19" i="11"/>
  <c r="A11" i="11"/>
  <c r="I12" i="11"/>
  <c r="C50" i="11"/>
  <c r="E57" i="11"/>
  <c r="I57" i="11"/>
  <c r="M50" i="11"/>
  <c r="L56" i="11"/>
  <c r="K57" i="11"/>
  <c r="I19" i="11"/>
  <c r="M19" i="11"/>
  <c r="D50" i="11"/>
  <c r="F11" i="33"/>
  <c r="L12" i="11"/>
  <c r="H11" i="33"/>
  <c r="E50" i="11"/>
  <c r="J57" i="11"/>
  <c r="O19" i="11"/>
  <c r="H19" i="11"/>
  <c r="B18" i="11" l="1"/>
  <c r="H49" i="11"/>
  <c r="E56" i="11"/>
  <c r="A10" i="11"/>
  <c r="L11" i="11"/>
  <c r="I49" i="11"/>
  <c r="E10" i="33"/>
  <c r="O11" i="11"/>
  <c r="D56" i="11"/>
  <c r="E18" i="11"/>
  <c r="G10" i="33"/>
  <c r="H18" i="11"/>
  <c r="C10" i="33"/>
  <c r="G11" i="11"/>
  <c r="I10" i="33"/>
  <c r="C49" i="11"/>
  <c r="G56" i="11"/>
  <c r="L18" i="11"/>
  <c r="A10" i="33"/>
  <c r="J49" i="11"/>
  <c r="F11" i="11"/>
  <c r="C56" i="11"/>
  <c r="B10" i="33"/>
  <c r="N49" i="11"/>
  <c r="J11" i="11"/>
  <c r="B56" i="11"/>
  <c r="O18" i="11"/>
  <c r="F49" i="11"/>
  <c r="H56" i="11"/>
  <c r="K10" i="33"/>
  <c r="E49" i="11"/>
  <c r="N11" i="11"/>
  <c r="N56" i="11"/>
  <c r="G18" i="11"/>
  <c r="M56" i="11"/>
  <c r="G49" i="11"/>
  <c r="D10" i="33"/>
  <c r="B49" i="11"/>
  <c r="K11" i="11"/>
  <c r="E11" i="11"/>
  <c r="J56" i="11"/>
  <c r="K18" i="11"/>
  <c r="M49" i="11"/>
  <c r="F10" i="33"/>
  <c r="L49" i="11"/>
  <c r="C11" i="11"/>
  <c r="I11" i="11"/>
  <c r="F56" i="11"/>
  <c r="F18" i="11"/>
  <c r="M11" i="11"/>
  <c r="J18" i="11"/>
  <c r="H10" i="33"/>
  <c r="K49" i="11"/>
  <c r="H11" i="11"/>
  <c r="K56" i="11"/>
  <c r="N18" i="11"/>
  <c r="I18" i="11"/>
  <c r="D18" i="11"/>
  <c r="J10" i="33"/>
  <c r="D49" i="11"/>
  <c r="D11" i="11"/>
  <c r="B11" i="11"/>
  <c r="I56" i="11"/>
  <c r="C18" i="11"/>
  <c r="F10" i="11" l="1"/>
  <c r="C48" i="11"/>
  <c r="I10" i="11"/>
  <c r="O10" i="11"/>
  <c r="F48" i="11"/>
  <c r="K10" i="11"/>
  <c r="E10" i="11"/>
  <c r="B10" i="11"/>
  <c r="G48" i="11"/>
  <c r="J48" i="11"/>
  <c r="C10" i="11"/>
  <c r="L48" i="11"/>
  <c r="J10" i="11"/>
  <c r="D10" i="11"/>
  <c r="L10" i="11"/>
  <c r="H48" i="11"/>
  <c r="N10" i="11"/>
  <c r="I48" i="11"/>
  <c r="D48" i="11"/>
  <c r="H10" i="11"/>
  <c r="B48" i="11"/>
  <c r="M10" i="11"/>
  <c r="M48" i="11"/>
  <c r="K48" i="11"/>
  <c r="G10" i="11"/>
  <c r="E48" i="11"/>
  <c r="N48" i="11"/>
  <c r="G19" i="62" l="1"/>
  <c r="K19" i="62" l="1"/>
  <c r="S19" i="62"/>
  <c r="E19" i="62"/>
  <c r="B19" i="62"/>
  <c r="O19" i="62"/>
  <c r="F19" i="62"/>
  <c r="D19" i="62"/>
  <c r="G18" i="62"/>
  <c r="I19" i="62"/>
  <c r="M19" i="62"/>
  <c r="C19" i="62"/>
  <c r="L19" i="62"/>
  <c r="T19" i="62"/>
  <c r="N19" i="62"/>
  <c r="Q19" i="62"/>
  <c r="J19" i="62"/>
  <c r="P19" i="62"/>
  <c r="R19" i="62"/>
  <c r="H19" i="62"/>
  <c r="Q18" i="62" l="1"/>
  <c r="R18" i="62"/>
  <c r="C18" i="62"/>
  <c r="T18" i="62"/>
  <c r="H18" i="62"/>
  <c r="O18" i="62"/>
  <c r="A18" i="62"/>
  <c r="B18" i="62"/>
  <c r="I18" i="62"/>
  <c r="E18" i="62"/>
  <c r="J18" i="62"/>
  <c r="M18" i="62"/>
  <c r="G17" i="62"/>
  <c r="L18" i="62"/>
  <c r="P18" i="62"/>
  <c r="S18" i="62"/>
  <c r="N18" i="62"/>
  <c r="F18" i="62"/>
  <c r="K18" i="62"/>
  <c r="D18" i="62"/>
  <c r="T17" i="62" l="1"/>
  <c r="A17" i="62"/>
  <c r="C17" i="62"/>
  <c r="I17" i="62"/>
  <c r="B17" i="62"/>
  <c r="S17" i="62"/>
  <c r="H17" i="62"/>
  <c r="L17" i="62"/>
  <c r="K17" i="62"/>
  <c r="M17" i="62"/>
  <c r="Q17" i="62"/>
  <c r="E17" i="62"/>
  <c r="G16" i="62"/>
  <c r="J17" i="62"/>
  <c r="R17" i="62"/>
  <c r="F17" i="62"/>
  <c r="N17" i="62"/>
  <c r="D17" i="62"/>
  <c r="P17" i="62"/>
  <c r="O17" i="62"/>
  <c r="M16" i="62" l="1"/>
  <c r="B16" i="62"/>
  <c r="C16" i="62"/>
  <c r="O16" i="62"/>
  <c r="J16" i="62"/>
  <c r="A16" i="62"/>
  <c r="E16" i="62"/>
  <c r="T16" i="62"/>
  <c r="I16" i="62"/>
  <c r="Q16" i="62"/>
  <c r="L16" i="62"/>
  <c r="D16" i="62"/>
  <c r="H16" i="62"/>
  <c r="K16" i="62"/>
  <c r="N16" i="62"/>
  <c r="F16" i="62"/>
  <c r="S16" i="62"/>
  <c r="P16" i="62"/>
  <c r="G15" i="62"/>
  <c r="R16" i="62"/>
  <c r="B15" i="62" l="1"/>
  <c r="D15" i="62"/>
  <c r="O15" i="62"/>
  <c r="G14" i="62"/>
  <c r="T15" i="62"/>
  <c r="I15" i="62"/>
  <c r="S15" i="62"/>
  <c r="P15" i="62"/>
  <c r="L15" i="62"/>
  <c r="N15" i="62"/>
  <c r="M15" i="62"/>
  <c r="F15" i="62"/>
  <c r="R15" i="62"/>
  <c r="J15" i="62"/>
  <c r="Q15" i="62"/>
  <c r="K15" i="62"/>
  <c r="C15" i="62"/>
  <c r="H15" i="62"/>
  <c r="E15" i="62"/>
  <c r="B14" i="62" l="1"/>
  <c r="F14" i="62"/>
  <c r="D14" i="62"/>
  <c r="A14" i="62"/>
  <c r="Q14" i="62"/>
  <c r="S14" i="62"/>
  <c r="M14" i="62"/>
  <c r="R14" i="62"/>
  <c r="I14" i="62"/>
  <c r="P14" i="62"/>
  <c r="H14" i="62"/>
  <c r="L14" i="62"/>
  <c r="T14" i="62"/>
  <c r="N14" i="62"/>
  <c r="C14" i="62"/>
  <c r="E14" i="62"/>
  <c r="G13" i="62"/>
  <c r="K14" i="62"/>
  <c r="O14" i="62"/>
  <c r="J14" i="62"/>
  <c r="C13" i="62" l="1"/>
  <c r="T13" i="62"/>
  <c r="B13" i="62"/>
  <c r="R13" i="62"/>
  <c r="I13" i="62"/>
  <c r="O13" i="62"/>
  <c r="P13" i="62"/>
  <c r="L13" i="62"/>
  <c r="M13" i="62"/>
  <c r="G12" i="62"/>
  <c r="E13" i="62"/>
  <c r="N13" i="62"/>
  <c r="A13" i="62"/>
  <c r="Q13" i="62"/>
  <c r="J13" i="62"/>
  <c r="F13" i="62"/>
  <c r="H13" i="62"/>
  <c r="K13" i="62"/>
  <c r="D13" i="62"/>
  <c r="S13" i="62"/>
  <c r="D12" i="62" l="1"/>
  <c r="A12" i="62"/>
  <c r="I12" i="62"/>
  <c r="Q12" i="62"/>
  <c r="M12" i="62"/>
  <c r="L12" i="62"/>
  <c r="J12" i="62"/>
  <c r="N12" i="62"/>
  <c r="K12" i="62"/>
  <c r="E12" i="62"/>
  <c r="F12" i="62"/>
  <c r="P12" i="62"/>
  <c r="B12" i="62"/>
  <c r="R12" i="62"/>
  <c r="C12" i="62"/>
  <c r="G11" i="62"/>
  <c r="H12" i="62"/>
  <c r="S12" i="62"/>
  <c r="O12" i="62"/>
  <c r="T12" i="62"/>
  <c r="C11" i="62" l="1"/>
  <c r="K11" i="62"/>
  <c r="D11" i="62"/>
  <c r="P11" i="62"/>
  <c r="G10" i="62"/>
  <c r="T11" i="62"/>
  <c r="B11" i="62"/>
  <c r="O11" i="62"/>
  <c r="I11" i="62"/>
  <c r="L11" i="62"/>
  <c r="S11" i="62"/>
  <c r="N11" i="62"/>
  <c r="A11" i="62"/>
  <c r="M11" i="62"/>
  <c r="H11" i="62"/>
  <c r="R11" i="62"/>
  <c r="E11" i="62"/>
  <c r="Q11" i="62"/>
  <c r="F11" i="62"/>
  <c r="J11" i="62"/>
  <c r="B10" i="62" l="1"/>
  <c r="I10" i="62"/>
  <c r="D10" i="62"/>
  <c r="T10" i="62"/>
  <c r="C10" i="62"/>
  <c r="M10" i="62"/>
  <c r="G9" i="62"/>
  <c r="O10" i="62"/>
  <c r="J10" i="62"/>
  <c r="K10" i="62"/>
  <c r="H10" i="62"/>
  <c r="E10" i="62"/>
  <c r="F10" i="62"/>
  <c r="A10" i="62"/>
  <c r="R10" i="62"/>
  <c r="Q10" i="62"/>
  <c r="L10" i="62"/>
  <c r="N10" i="62"/>
  <c r="P10" i="62"/>
  <c r="S10" i="62"/>
  <c r="C9" i="62" l="1"/>
  <c r="O9" i="62"/>
  <c r="J9" i="62"/>
  <c r="G8" i="62"/>
  <c r="F9" i="62"/>
  <c r="I9" i="62"/>
  <c r="R9" i="62"/>
  <c r="M9" i="62"/>
  <c r="Q9" i="62"/>
  <c r="T9" i="62"/>
  <c r="L9" i="62"/>
  <c r="N9" i="62"/>
  <c r="E9" i="62"/>
  <c r="P9" i="62"/>
  <c r="B9" i="62"/>
  <c r="S9" i="62"/>
  <c r="K9" i="62"/>
  <c r="A9" i="62"/>
  <c r="D9" i="62"/>
  <c r="H9" i="62"/>
  <c r="T8" i="62" l="1"/>
  <c r="J8" i="62"/>
  <c r="B8" i="62"/>
  <c r="I8" i="62"/>
  <c r="R8" i="62"/>
  <c r="Q8" i="62"/>
  <c r="C8" i="62"/>
  <c r="E8" i="62"/>
  <c r="M8" i="62"/>
  <c r="N8" i="62"/>
  <c r="P8" i="62"/>
  <c r="S8" i="62"/>
  <c r="D8" i="62"/>
  <c r="F8" i="62"/>
  <c r="A8" i="62"/>
  <c r="H8" i="62"/>
  <c r="K8" i="62"/>
  <c r="L8" i="62"/>
  <c r="O8" i="62"/>
  <c r="N33" i="11" l="1"/>
  <c r="L71" i="11"/>
  <c r="M33" i="11"/>
  <c r="J33" i="11"/>
  <c r="G39" i="32"/>
  <c r="C61" i="15"/>
  <c r="C71" i="11"/>
  <c r="K71" i="11"/>
  <c r="D39" i="32"/>
  <c r="G26" i="7"/>
  <c r="J61" i="15"/>
  <c r="L39" i="32"/>
  <c r="C33" i="11"/>
  <c r="E33" i="11"/>
  <c r="G71" i="11"/>
  <c r="L33" i="11"/>
  <c r="I39" i="32"/>
  <c r="B26" i="7"/>
  <c r="D61" i="15"/>
  <c r="L61" i="15"/>
  <c r="H33" i="11"/>
  <c r="C26" i="7"/>
  <c r="H61" i="15"/>
  <c r="J71" i="11"/>
  <c r="H71" i="11"/>
  <c r="F39" i="32"/>
  <c r="H26" i="7"/>
  <c r="B61" i="15"/>
  <c r="F26" i="7"/>
  <c r="F71" i="11"/>
  <c r="I33" i="11"/>
  <c r="M39" i="32"/>
  <c r="E26" i="7"/>
  <c r="E61" i="15"/>
  <c r="E71" i="11"/>
  <c r="B33" i="11"/>
  <c r="K39" i="32"/>
  <c r="I71" i="11"/>
  <c r="D33" i="11"/>
  <c r="J39" i="32"/>
  <c r="J26" i="7"/>
  <c r="K61" i="15"/>
  <c r="M71" i="11"/>
  <c r="B71" i="11"/>
  <c r="O33" i="11"/>
  <c r="H39" i="32"/>
  <c r="K26" i="7"/>
  <c r="G61" i="15"/>
  <c r="E39" i="32"/>
  <c r="N71" i="11"/>
  <c r="K33" i="11"/>
  <c r="C39" i="32"/>
  <c r="I26" i="7"/>
  <c r="F61" i="15"/>
  <c r="F33" i="11"/>
  <c r="D71" i="11"/>
  <c r="G33" i="11"/>
  <c r="B39" i="32"/>
  <c r="D26" i="7"/>
  <c r="I61" i="15"/>
  <c r="B25" i="7"/>
  <c r="H25" i="7"/>
  <c r="G25" i="7"/>
  <c r="F25" i="7"/>
  <c r="K32" i="11" l="1"/>
  <c r="B112" i="34"/>
  <c r="J33" i="31"/>
  <c r="I70" i="11"/>
  <c r="J25" i="7"/>
  <c r="C32" i="11"/>
  <c r="M38" i="32"/>
  <c r="E112" i="34"/>
  <c r="N43" i="6"/>
  <c r="B43" i="6"/>
  <c r="F60" i="15"/>
  <c r="O31" i="62"/>
  <c r="I33" i="31"/>
  <c r="E33" i="34"/>
  <c r="F33" i="34"/>
  <c r="G152" i="34"/>
  <c r="F32" i="11"/>
  <c r="F38" i="32"/>
  <c r="G112" i="34"/>
  <c r="C43" i="6"/>
  <c r="G60" i="15"/>
  <c r="N31" i="62"/>
  <c r="L70" i="11"/>
  <c r="F33" i="31"/>
  <c r="D33" i="34"/>
  <c r="E25" i="7"/>
  <c r="F112" i="34"/>
  <c r="C60" i="15"/>
  <c r="J31" i="62"/>
  <c r="G31" i="62"/>
  <c r="C70" i="11"/>
  <c r="H33" i="31"/>
  <c r="H33" i="34"/>
  <c r="D31" i="62"/>
  <c r="B72" i="34"/>
  <c r="E70" i="11"/>
  <c r="C72" i="34"/>
  <c r="H152" i="34"/>
  <c r="H72" i="34"/>
  <c r="I38" i="32"/>
  <c r="H112" i="34"/>
  <c r="M43" i="6"/>
  <c r="B60" i="15"/>
  <c r="L31" i="62"/>
  <c r="H70" i="11"/>
  <c r="G70" i="11"/>
  <c r="G33" i="31"/>
  <c r="G38" i="32"/>
  <c r="E60" i="15"/>
  <c r="F152" i="34"/>
  <c r="L60" i="15"/>
  <c r="D72" i="34"/>
  <c r="C33" i="31"/>
  <c r="C25" i="7"/>
  <c r="K38" i="32"/>
  <c r="H43" i="6"/>
  <c r="I60" i="15"/>
  <c r="T31" i="62"/>
  <c r="B70" i="11"/>
  <c r="M70" i="11"/>
  <c r="B33" i="31"/>
  <c r="J38" i="32"/>
  <c r="B32" i="11"/>
  <c r="I32" i="11"/>
  <c r="I112" i="34"/>
  <c r="F70" i="11"/>
  <c r="O32" i="11"/>
  <c r="G72" i="34"/>
  <c r="C112" i="34"/>
  <c r="N32" i="11"/>
  <c r="F72" i="34"/>
  <c r="D38" i="32"/>
  <c r="D112" i="34"/>
  <c r="J43" i="6"/>
  <c r="H60" i="15"/>
  <c r="K31" i="62"/>
  <c r="L33" i="31"/>
  <c r="B33" i="34"/>
  <c r="C152" i="34"/>
  <c r="K70" i="11"/>
  <c r="F31" i="62"/>
  <c r="L38" i="32"/>
  <c r="K60" i="15"/>
  <c r="I152" i="34"/>
  <c r="G32" i="11"/>
  <c r="L32" i="11"/>
  <c r="E72" i="34"/>
  <c r="E38" i="32"/>
  <c r="G43" i="6"/>
  <c r="J60" i="15"/>
  <c r="H31" i="62"/>
  <c r="N70" i="11"/>
  <c r="E33" i="31"/>
  <c r="E43" i="6"/>
  <c r="B152" i="34"/>
  <c r="E32" i="11"/>
  <c r="I43" i="6"/>
  <c r="M32" i="11"/>
  <c r="K25" i="7"/>
  <c r="I25" i="7"/>
  <c r="E152" i="34"/>
  <c r="J32" i="11"/>
  <c r="D32" i="11"/>
  <c r="A38" i="32"/>
  <c r="K43" i="6"/>
  <c r="D43" i="6"/>
  <c r="A60" i="15"/>
  <c r="C31" i="62"/>
  <c r="D70" i="11"/>
  <c r="D33" i="31"/>
  <c r="I33" i="34"/>
  <c r="I72" i="34"/>
  <c r="O43" i="6"/>
  <c r="C33" i="34"/>
  <c r="D25" i="7"/>
  <c r="H38" i="32"/>
  <c r="M31" i="62"/>
  <c r="D152" i="34"/>
  <c r="H32" i="11"/>
  <c r="B38" i="32"/>
  <c r="C38" i="32"/>
  <c r="F43" i="6"/>
  <c r="L43" i="6"/>
  <c r="D60" i="15"/>
  <c r="I31" i="62"/>
  <c r="J70" i="11"/>
  <c r="K33" i="31"/>
  <c r="G33" i="34"/>
  <c r="I192" i="34"/>
  <c r="G24" i="7"/>
  <c r="F24" i="7"/>
  <c r="H24" i="7"/>
  <c r="B24" i="7"/>
  <c r="T30" i="62" l="1"/>
  <c r="G32" i="34"/>
  <c r="A111" i="34"/>
  <c r="H192" i="34"/>
  <c r="L59" i="15"/>
  <c r="F32" i="34"/>
  <c r="A59" i="15"/>
  <c r="M31" i="11"/>
  <c r="L30" i="62"/>
  <c r="E32" i="34"/>
  <c r="B32" i="31"/>
  <c r="H69" i="11"/>
  <c r="K69" i="11"/>
  <c r="K37" i="32"/>
  <c r="I71" i="34"/>
  <c r="H42" i="6"/>
  <c r="F151" i="34"/>
  <c r="F192" i="34"/>
  <c r="M69" i="11"/>
  <c r="F42" i="6"/>
  <c r="I151" i="34"/>
  <c r="E192" i="34"/>
  <c r="K59" i="15"/>
  <c r="J24" i="7"/>
  <c r="D59" i="15"/>
  <c r="E31" i="11"/>
  <c r="H30" i="62"/>
  <c r="C32" i="34"/>
  <c r="A32" i="31"/>
  <c r="C69" i="11"/>
  <c r="B69" i="11"/>
  <c r="E71" i="34"/>
  <c r="I42" i="6"/>
  <c r="L25" i="19"/>
  <c r="H59" i="15"/>
  <c r="C31" i="11"/>
  <c r="A30" i="62"/>
  <c r="I32" i="34"/>
  <c r="I32" i="31"/>
  <c r="I24" i="7"/>
  <c r="I69" i="11"/>
  <c r="H37" i="32"/>
  <c r="D71" i="34"/>
  <c r="O42" i="6"/>
  <c r="C42" i="6"/>
  <c r="H151" i="34"/>
  <c r="E32" i="31"/>
  <c r="B151" i="34"/>
  <c r="G59" i="15"/>
  <c r="O31" i="11"/>
  <c r="N30" i="62"/>
  <c r="C30" i="62"/>
  <c r="D32" i="34"/>
  <c r="K32" i="31"/>
  <c r="N69" i="11"/>
  <c r="F37" i="32"/>
  <c r="D37" i="32"/>
  <c r="C111" i="34"/>
  <c r="N42" i="6"/>
  <c r="D42" i="6"/>
  <c r="D192" i="34"/>
  <c r="M37" i="32"/>
  <c r="M30" i="62"/>
  <c r="B32" i="34"/>
  <c r="H32" i="31"/>
  <c r="K24" i="7"/>
  <c r="J69" i="11"/>
  <c r="G37" i="32"/>
  <c r="C71" i="34"/>
  <c r="F111" i="34"/>
  <c r="A42" i="6"/>
  <c r="G42" i="6"/>
  <c r="D151" i="34"/>
  <c r="G192" i="34"/>
  <c r="L42" i="6"/>
  <c r="D30" i="62"/>
  <c r="C24" i="7"/>
  <c r="A71" i="34"/>
  <c r="E151" i="34"/>
  <c r="I59" i="15"/>
  <c r="J30" i="62"/>
  <c r="A32" i="34"/>
  <c r="L32" i="31"/>
  <c r="E24" i="7"/>
  <c r="L69" i="11"/>
  <c r="E37" i="32"/>
  <c r="B111" i="34"/>
  <c r="M42" i="6"/>
  <c r="A25" i="7"/>
  <c r="E42" i="6"/>
  <c r="C59" i="15"/>
  <c r="F59" i="15"/>
  <c r="D32" i="31"/>
  <c r="A37" i="32"/>
  <c r="I111" i="34"/>
  <c r="E59" i="15"/>
  <c r="H31" i="11"/>
  <c r="I31" i="11"/>
  <c r="E69" i="11"/>
  <c r="J31" i="11"/>
  <c r="H32" i="34"/>
  <c r="C37" i="32"/>
  <c r="B71" i="34"/>
  <c r="L31" i="11"/>
  <c r="O30" i="62"/>
  <c r="F32" i="31"/>
  <c r="D24" i="7"/>
  <c r="D69" i="11"/>
  <c r="I37" i="32"/>
  <c r="H71" i="34"/>
  <c r="D111" i="34"/>
  <c r="C151" i="34"/>
  <c r="I30" i="62"/>
  <c r="K31" i="11"/>
  <c r="K30" i="62"/>
  <c r="K42" i="6"/>
  <c r="B59" i="15"/>
  <c r="B31" i="11"/>
  <c r="F30" i="62"/>
  <c r="G32" i="31"/>
  <c r="F69" i="11"/>
  <c r="J37" i="32"/>
  <c r="F71" i="34"/>
  <c r="G111" i="34"/>
  <c r="A151" i="34"/>
  <c r="C192" i="34"/>
  <c r="L37" i="32"/>
  <c r="J42" i="6"/>
  <c r="C32" i="31"/>
  <c r="E111" i="34"/>
  <c r="J59" i="15"/>
  <c r="F31" i="11"/>
  <c r="G31" i="11"/>
  <c r="N31" i="11"/>
  <c r="D31" i="11"/>
  <c r="G30" i="62"/>
  <c r="J32" i="31"/>
  <c r="G69" i="11"/>
  <c r="B37" i="32"/>
  <c r="G71" i="34"/>
  <c r="H111" i="34"/>
  <c r="B42" i="6"/>
  <c r="G151" i="34"/>
  <c r="B192" i="34"/>
  <c r="D36" i="32" l="1"/>
  <c r="G110" i="34"/>
  <c r="G70" i="34"/>
  <c r="G25" i="19"/>
  <c r="K41" i="6"/>
  <c r="D31" i="34"/>
  <c r="F30" i="11"/>
  <c r="C30" i="11"/>
  <c r="B58" i="15"/>
  <c r="H110" i="34"/>
  <c r="D23" i="7"/>
  <c r="I190" i="34"/>
  <c r="E70" i="34"/>
  <c r="C29" i="62"/>
  <c r="B150" i="34"/>
  <c r="E31" i="31"/>
  <c r="N29" i="62"/>
  <c r="K68" i="11"/>
  <c r="B31" i="31"/>
  <c r="H25" i="19"/>
  <c r="D41" i="6"/>
  <c r="N41" i="6"/>
  <c r="A31" i="34"/>
  <c r="H30" i="11"/>
  <c r="J30" i="11"/>
  <c r="B36" i="32"/>
  <c r="G58" i="15"/>
  <c r="F110" i="34"/>
  <c r="G190" i="34"/>
  <c r="C70" i="34"/>
  <c r="M29" i="62"/>
  <c r="F150" i="34"/>
  <c r="N68" i="11"/>
  <c r="A31" i="31"/>
  <c r="L31" i="31"/>
  <c r="I30" i="11"/>
  <c r="K29" i="62"/>
  <c r="H150" i="34"/>
  <c r="L68" i="11"/>
  <c r="C191" i="34"/>
  <c r="F23" i="7"/>
  <c r="B190" i="34"/>
  <c r="I70" i="34"/>
  <c r="A29" i="62"/>
  <c r="I150" i="34"/>
  <c r="G68" i="11"/>
  <c r="H31" i="31"/>
  <c r="F58" i="15"/>
  <c r="C25" i="19"/>
  <c r="F191" i="34"/>
  <c r="J25" i="19"/>
  <c r="H41" i="6"/>
  <c r="G31" i="34"/>
  <c r="A49" i="7"/>
  <c r="L30" i="11"/>
  <c r="M36" i="32"/>
  <c r="E58" i="15"/>
  <c r="J23" i="7"/>
  <c r="G29" i="62"/>
  <c r="E150" i="34"/>
  <c r="J68" i="11"/>
  <c r="C31" i="31"/>
  <c r="A191" i="34"/>
  <c r="F41" i="6"/>
  <c r="L36" i="32"/>
  <c r="O30" i="11"/>
  <c r="G36" i="32"/>
  <c r="K58" i="15"/>
  <c r="A24" i="19"/>
  <c r="M41" i="6"/>
  <c r="C31" i="34"/>
  <c r="E36" i="32"/>
  <c r="D58" i="15"/>
  <c r="I110" i="34"/>
  <c r="B23" i="7"/>
  <c r="C190" i="34"/>
  <c r="O29" i="62"/>
  <c r="I29" i="62"/>
  <c r="I68" i="11"/>
  <c r="M68" i="11"/>
  <c r="J31" i="31"/>
  <c r="D191" i="34"/>
  <c r="K25" i="19"/>
  <c r="K36" i="32"/>
  <c r="G23" i="7"/>
  <c r="E41" i="6"/>
  <c r="J41" i="6"/>
  <c r="E30" i="11"/>
  <c r="H58" i="15"/>
  <c r="G41" i="6"/>
  <c r="I58" i="15"/>
  <c r="D70" i="34"/>
  <c r="A73" i="7"/>
  <c r="I25" i="19"/>
  <c r="F31" i="34"/>
  <c r="J36" i="32"/>
  <c r="A110" i="34"/>
  <c r="I23" i="7"/>
  <c r="A70" i="34"/>
  <c r="H29" i="62"/>
  <c r="F29" i="62"/>
  <c r="B68" i="11"/>
  <c r="E68" i="11"/>
  <c r="G31" i="31"/>
  <c r="B191" i="34"/>
  <c r="I41" i="6"/>
  <c r="H31" i="34"/>
  <c r="D30" i="11"/>
  <c r="A36" i="32"/>
  <c r="L58" i="15"/>
  <c r="B110" i="34"/>
  <c r="K23" i="7"/>
  <c r="H70" i="34"/>
  <c r="L29" i="62"/>
  <c r="C150" i="34"/>
  <c r="F68" i="11"/>
  <c r="H68" i="11"/>
  <c r="I31" i="31"/>
  <c r="G191" i="34"/>
  <c r="O41" i="6"/>
  <c r="K30" i="11"/>
  <c r="A41" i="6"/>
  <c r="B31" i="34"/>
  <c r="H36" i="32"/>
  <c r="C58" i="15"/>
  <c r="C110" i="34"/>
  <c r="E23" i="7"/>
  <c r="F190" i="34"/>
  <c r="B70" i="34"/>
  <c r="J29" i="62"/>
  <c r="A150" i="34"/>
  <c r="D68" i="11"/>
  <c r="K31" i="31"/>
  <c r="E191" i="34"/>
  <c r="D25" i="19"/>
  <c r="C23" i="7"/>
  <c r="E110" i="34"/>
  <c r="H190" i="34"/>
  <c r="C36" i="32"/>
  <c r="E25" i="19"/>
  <c r="F25" i="19"/>
  <c r="L41" i="6"/>
  <c r="B30" i="11"/>
  <c r="N30" i="11"/>
  <c r="A190" i="34"/>
  <c r="C41" i="6"/>
  <c r="E31" i="34"/>
  <c r="M30" i="11"/>
  <c r="I36" i="32"/>
  <c r="A58" i="15"/>
  <c r="D110" i="34"/>
  <c r="D190" i="34"/>
  <c r="T29" i="62"/>
  <c r="D150" i="34"/>
  <c r="C68" i="11"/>
  <c r="A24" i="7"/>
  <c r="F31" i="31"/>
  <c r="I191" i="34"/>
  <c r="B25" i="19"/>
  <c r="B41" i="6"/>
  <c r="I31" i="34"/>
  <c r="G30" i="11"/>
  <c r="F36" i="32"/>
  <c r="J58" i="15"/>
  <c r="H23" i="7"/>
  <c r="E190" i="34"/>
  <c r="F70" i="34"/>
  <c r="D29" i="62"/>
  <c r="G150" i="34"/>
  <c r="D31" i="31"/>
  <c r="H191" i="34"/>
  <c r="O29" i="11" l="1"/>
  <c r="L30" i="31"/>
  <c r="E24" i="19"/>
  <c r="H29" i="11"/>
  <c r="D57" i="15"/>
  <c r="L67" i="11"/>
  <c r="G30" i="34"/>
  <c r="L28" i="62"/>
  <c r="F109" i="34"/>
  <c r="I30" i="31"/>
  <c r="K35" i="32"/>
  <c r="A30" i="34"/>
  <c r="A23" i="7"/>
  <c r="J57" i="15"/>
  <c r="G67" i="11"/>
  <c r="D40" i="6"/>
  <c r="B40" i="6"/>
  <c r="K22" i="7"/>
  <c r="A189" i="34"/>
  <c r="C35" i="32"/>
  <c r="B149" i="34"/>
  <c r="I30" i="34"/>
  <c r="C28" i="62"/>
  <c r="D22" i="7"/>
  <c r="C69" i="34"/>
  <c r="H28" i="62"/>
  <c r="D109" i="34"/>
  <c r="H30" i="31"/>
  <c r="K40" i="6"/>
  <c r="E22" i="7"/>
  <c r="G149" i="34"/>
  <c r="K24" i="19"/>
  <c r="E57" i="15"/>
  <c r="M67" i="11"/>
  <c r="H22" i="7"/>
  <c r="B189" i="34"/>
  <c r="I149" i="34"/>
  <c r="H24" i="19"/>
  <c r="G28" i="62"/>
  <c r="J24" i="19"/>
  <c r="I69" i="34"/>
  <c r="C29" i="11"/>
  <c r="G29" i="11"/>
  <c r="N28" i="62"/>
  <c r="C109" i="34"/>
  <c r="G30" i="31"/>
  <c r="C67" i="11"/>
  <c r="G40" i="6"/>
  <c r="N40" i="6"/>
  <c r="G22" i="7"/>
  <c r="G35" i="32"/>
  <c r="F149" i="34"/>
  <c r="E30" i="34"/>
  <c r="I28" i="62"/>
  <c r="H67" i="11"/>
  <c r="I189" i="34"/>
  <c r="L35" i="32"/>
  <c r="L29" i="11"/>
  <c r="K57" i="15"/>
  <c r="A23" i="19"/>
  <c r="E69" i="34"/>
  <c r="D29" i="11"/>
  <c r="B29" i="11"/>
  <c r="A28" i="62"/>
  <c r="C57" i="15"/>
  <c r="B109" i="34"/>
  <c r="D30" i="31"/>
  <c r="N67" i="11"/>
  <c r="M40" i="6"/>
  <c r="H40" i="6"/>
  <c r="J22" i="7"/>
  <c r="C189" i="34"/>
  <c r="F35" i="32"/>
  <c r="C149" i="34"/>
  <c r="F30" i="34"/>
  <c r="L24" i="19"/>
  <c r="E29" i="11"/>
  <c r="J67" i="11"/>
  <c r="A35" i="32"/>
  <c r="C24" i="19"/>
  <c r="B69" i="34"/>
  <c r="A40" i="6"/>
  <c r="B35" i="32"/>
  <c r="B24" i="19"/>
  <c r="D69" i="34"/>
  <c r="J29" i="11"/>
  <c r="M29" i="11"/>
  <c r="K28" i="62"/>
  <c r="H57" i="15"/>
  <c r="I109" i="34"/>
  <c r="C30" i="31"/>
  <c r="C40" i="6"/>
  <c r="F189" i="34"/>
  <c r="D35" i="32"/>
  <c r="D149" i="34"/>
  <c r="A69" i="34"/>
  <c r="F57" i="15"/>
  <c r="I40" i="6"/>
  <c r="K30" i="31"/>
  <c r="J40" i="6"/>
  <c r="M35" i="32"/>
  <c r="F24" i="19"/>
  <c r="G69" i="34"/>
  <c r="N29" i="11"/>
  <c r="A48" i="7"/>
  <c r="O28" i="62"/>
  <c r="G57" i="15"/>
  <c r="E109" i="34"/>
  <c r="J30" i="31"/>
  <c r="E67" i="11"/>
  <c r="B22" i="7"/>
  <c r="G189" i="34"/>
  <c r="I35" i="32"/>
  <c r="H30" i="34"/>
  <c r="E35" i="32"/>
  <c r="C30" i="34"/>
  <c r="K29" i="11"/>
  <c r="B57" i="15"/>
  <c r="I67" i="11"/>
  <c r="I22" i="7"/>
  <c r="H149" i="34"/>
  <c r="D24" i="19"/>
  <c r="I29" i="11"/>
  <c r="A72" i="7"/>
  <c r="M28" i="62"/>
  <c r="A57" i="15"/>
  <c r="A109" i="34"/>
  <c r="F30" i="31"/>
  <c r="E30" i="31"/>
  <c r="K67" i="11"/>
  <c r="O40" i="6"/>
  <c r="F22" i="7"/>
  <c r="H189" i="34"/>
  <c r="J35" i="32"/>
  <c r="E40" i="6"/>
  <c r="I24" i="19"/>
  <c r="F69" i="34"/>
  <c r="F28" i="62"/>
  <c r="T28" i="62"/>
  <c r="I57" i="15"/>
  <c r="H109" i="34"/>
  <c r="B30" i="31"/>
  <c r="D67" i="11"/>
  <c r="L40" i="6"/>
  <c r="C22" i="7"/>
  <c r="D189" i="34"/>
  <c r="H35" i="32"/>
  <c r="A149" i="34"/>
  <c r="B30" i="34"/>
  <c r="G24" i="19"/>
  <c r="H69" i="34"/>
  <c r="F29" i="11"/>
  <c r="D28" i="62"/>
  <c r="J28" i="62"/>
  <c r="L57" i="15"/>
  <c r="G109" i="34"/>
  <c r="A30" i="31"/>
  <c r="F67" i="11"/>
  <c r="B67" i="11"/>
  <c r="F40" i="6"/>
  <c r="E189" i="34"/>
  <c r="E149" i="34"/>
  <c r="D30" i="34"/>
  <c r="L34" i="32" l="1"/>
  <c r="B68" i="34"/>
  <c r="J66" i="11"/>
  <c r="G66" i="11"/>
  <c r="B29" i="31"/>
  <c r="I108" i="34"/>
  <c r="L28" i="11"/>
  <c r="G23" i="19"/>
  <c r="B34" i="32"/>
  <c r="J21" i="7"/>
  <c r="F39" i="6"/>
  <c r="C188" i="34"/>
  <c r="O27" i="62"/>
  <c r="C29" i="34"/>
  <c r="J29" i="31"/>
  <c r="B108" i="34"/>
  <c r="A148" i="34"/>
  <c r="D56" i="15"/>
  <c r="C68" i="34"/>
  <c r="L66" i="11"/>
  <c r="M28" i="11"/>
  <c r="I23" i="19"/>
  <c r="E34" i="32"/>
  <c r="E21" i="7"/>
  <c r="L39" i="6"/>
  <c r="F148" i="34"/>
  <c r="A188" i="34"/>
  <c r="A56" i="15"/>
  <c r="L27" i="62"/>
  <c r="B29" i="34"/>
  <c r="A68" i="34"/>
  <c r="E66" i="11"/>
  <c r="C66" i="11"/>
  <c r="D29" i="31"/>
  <c r="F108" i="34"/>
  <c r="F23" i="19"/>
  <c r="I56" i="15"/>
  <c r="T27" i="62"/>
  <c r="G29" i="34"/>
  <c r="D68" i="34"/>
  <c r="D66" i="11"/>
  <c r="I29" i="31"/>
  <c r="A108" i="34"/>
  <c r="D28" i="11"/>
  <c r="M39" i="6"/>
  <c r="F188" i="34"/>
  <c r="C21" i="7"/>
  <c r="E188" i="34"/>
  <c r="D29" i="34"/>
  <c r="M34" i="32"/>
  <c r="G148" i="34"/>
  <c r="K23" i="19"/>
  <c r="D39" i="6"/>
  <c r="L56" i="15"/>
  <c r="K66" i="11"/>
  <c r="H23" i="19"/>
  <c r="D34" i="32"/>
  <c r="H56" i="15"/>
  <c r="I27" i="62"/>
  <c r="H28" i="11"/>
  <c r="D23" i="19"/>
  <c r="H34" i="32"/>
  <c r="B21" i="7"/>
  <c r="I39" i="6"/>
  <c r="H188" i="34"/>
  <c r="E56" i="15"/>
  <c r="A27" i="62"/>
  <c r="E29" i="34"/>
  <c r="G68" i="34"/>
  <c r="I66" i="11"/>
  <c r="G29" i="31"/>
  <c r="L29" i="31"/>
  <c r="B28" i="11"/>
  <c r="N28" i="11"/>
  <c r="H21" i="7"/>
  <c r="C148" i="34"/>
  <c r="F68" i="34"/>
  <c r="A29" i="31"/>
  <c r="A34" i="32"/>
  <c r="F34" i="32"/>
  <c r="K21" i="7"/>
  <c r="C39" i="6"/>
  <c r="H148" i="34"/>
  <c r="I188" i="34"/>
  <c r="F56" i="15"/>
  <c r="H27" i="62"/>
  <c r="A29" i="34"/>
  <c r="M66" i="11"/>
  <c r="F29" i="31"/>
  <c r="C108" i="34"/>
  <c r="E28" i="11"/>
  <c r="G188" i="34"/>
  <c r="J28" i="11"/>
  <c r="J27" i="62"/>
  <c r="E39" i="6"/>
  <c r="G34" i="32"/>
  <c r="E148" i="34"/>
  <c r="D188" i="34"/>
  <c r="H29" i="34"/>
  <c r="F28" i="11"/>
  <c r="J23" i="19"/>
  <c r="F21" i="7"/>
  <c r="N39" i="6"/>
  <c r="B148" i="34"/>
  <c r="B56" i="15"/>
  <c r="N27" i="62"/>
  <c r="G108" i="34"/>
  <c r="H39" i="6"/>
  <c r="D148" i="34"/>
  <c r="J56" i="15"/>
  <c r="C27" i="62"/>
  <c r="M27" i="62"/>
  <c r="A47" i="7"/>
  <c r="B66" i="11"/>
  <c r="H29" i="31"/>
  <c r="E108" i="34"/>
  <c r="I28" i="11"/>
  <c r="C28" i="11"/>
  <c r="A22" i="19"/>
  <c r="D27" i="62"/>
  <c r="K29" i="31"/>
  <c r="H108" i="34"/>
  <c r="J39" i="6"/>
  <c r="I29" i="34"/>
  <c r="N66" i="11"/>
  <c r="O28" i="11"/>
  <c r="E23" i="19"/>
  <c r="J34" i="32"/>
  <c r="K27" i="62"/>
  <c r="A71" i="7"/>
  <c r="H66" i="11"/>
  <c r="G28" i="11"/>
  <c r="B23" i="19"/>
  <c r="K34" i="32"/>
  <c r="G21" i="7"/>
  <c r="B188" i="34"/>
  <c r="H68" i="34"/>
  <c r="C23" i="19"/>
  <c r="I34" i="32"/>
  <c r="D21" i="7"/>
  <c r="K39" i="6"/>
  <c r="B39" i="6"/>
  <c r="I148" i="34"/>
  <c r="C56" i="15"/>
  <c r="G27" i="62"/>
  <c r="E68" i="34"/>
  <c r="E29" i="31"/>
  <c r="K28" i="11"/>
  <c r="A39" i="6"/>
  <c r="K56" i="15"/>
  <c r="I68" i="34"/>
  <c r="L23" i="19"/>
  <c r="C34" i="32"/>
  <c r="I21" i="7"/>
  <c r="G39" i="6"/>
  <c r="O39" i="6"/>
  <c r="G56" i="15"/>
  <c r="F27" i="62"/>
  <c r="F29" i="34"/>
  <c r="A22" i="7"/>
  <c r="F66" i="11"/>
  <c r="C29" i="31"/>
  <c r="D108" i="34"/>
  <c r="K22" i="19" l="1"/>
  <c r="D65" i="11"/>
  <c r="F28" i="34"/>
  <c r="G33" i="32"/>
  <c r="F20" i="7"/>
  <c r="J27" i="11"/>
  <c r="E107" i="34"/>
  <c r="L26" i="62"/>
  <c r="H26" i="62"/>
  <c r="A55" i="15"/>
  <c r="O38" i="6"/>
  <c r="A187" i="34"/>
  <c r="K28" i="31"/>
  <c r="A67" i="34"/>
  <c r="G22" i="19"/>
  <c r="I28" i="34"/>
  <c r="A107" i="34"/>
  <c r="E22" i="19"/>
  <c r="I147" i="34"/>
  <c r="B20" i="7"/>
  <c r="C107" i="34"/>
  <c r="I26" i="62"/>
  <c r="G55" i="15"/>
  <c r="E38" i="6"/>
  <c r="I187" i="34"/>
  <c r="H28" i="31"/>
  <c r="C67" i="34"/>
  <c r="C22" i="19"/>
  <c r="A28" i="34"/>
  <c r="F147" i="34"/>
  <c r="M33" i="32"/>
  <c r="D20" i="7"/>
  <c r="H27" i="11"/>
  <c r="B107" i="34"/>
  <c r="F26" i="62"/>
  <c r="G26" i="62"/>
  <c r="C55" i="15"/>
  <c r="E187" i="34"/>
  <c r="J28" i="31"/>
  <c r="F67" i="34"/>
  <c r="J33" i="32"/>
  <c r="D27" i="11"/>
  <c r="K55" i="15"/>
  <c r="L65" i="11"/>
  <c r="A147" i="34"/>
  <c r="E33" i="32"/>
  <c r="C20" i="7"/>
  <c r="F27" i="11"/>
  <c r="G107" i="34"/>
  <c r="D26" i="62"/>
  <c r="F55" i="15"/>
  <c r="F38" i="6"/>
  <c r="B187" i="34"/>
  <c r="B28" i="31"/>
  <c r="D67" i="34"/>
  <c r="K20" i="7"/>
  <c r="B22" i="19"/>
  <c r="E147" i="34"/>
  <c r="D55" i="15"/>
  <c r="I28" i="31"/>
  <c r="E20" i="7"/>
  <c r="I107" i="34"/>
  <c r="B55" i="15"/>
  <c r="I67" i="34"/>
  <c r="N65" i="11"/>
  <c r="L22" i="19"/>
  <c r="C27" i="11"/>
  <c r="B38" i="6"/>
  <c r="H187" i="34"/>
  <c r="B33" i="32"/>
  <c r="B27" i="11"/>
  <c r="J38" i="6"/>
  <c r="G28" i="31"/>
  <c r="J22" i="19"/>
  <c r="H65" i="11"/>
  <c r="H28" i="34"/>
  <c r="I33" i="32"/>
  <c r="A33" i="32"/>
  <c r="H20" i="7"/>
  <c r="L27" i="11"/>
  <c r="H107" i="34"/>
  <c r="O26" i="62"/>
  <c r="L55" i="15"/>
  <c r="A21" i="7"/>
  <c r="L38" i="6"/>
  <c r="D28" i="31"/>
  <c r="E67" i="34"/>
  <c r="H38" i="6"/>
  <c r="B28" i="34"/>
  <c r="E65" i="11"/>
  <c r="H33" i="32"/>
  <c r="A26" i="62"/>
  <c r="J55" i="15"/>
  <c r="B67" i="34"/>
  <c r="A21" i="19"/>
  <c r="I65" i="11"/>
  <c r="G28" i="34"/>
  <c r="C33" i="32"/>
  <c r="T26" i="62"/>
  <c r="C187" i="34"/>
  <c r="F22" i="19"/>
  <c r="G65" i="11"/>
  <c r="C28" i="34"/>
  <c r="C147" i="34"/>
  <c r="D33" i="32"/>
  <c r="G20" i="7"/>
  <c r="I27" i="11"/>
  <c r="D107" i="34"/>
  <c r="K26" i="62"/>
  <c r="H55" i="15"/>
  <c r="K38" i="6"/>
  <c r="D38" i="6"/>
  <c r="D187" i="34"/>
  <c r="E28" i="31"/>
  <c r="H67" i="34"/>
  <c r="J26" i="62"/>
  <c r="F28" i="31"/>
  <c r="H22" i="19"/>
  <c r="F65" i="11"/>
  <c r="E28" i="34"/>
  <c r="G147" i="34"/>
  <c r="I20" i="7"/>
  <c r="E27" i="11"/>
  <c r="O27" i="11"/>
  <c r="F107" i="34"/>
  <c r="I55" i="15"/>
  <c r="A38" i="6"/>
  <c r="G187" i="34"/>
  <c r="A28" i="31"/>
  <c r="G67" i="34"/>
  <c r="K33" i="32"/>
  <c r="M26" i="62"/>
  <c r="I22" i="19"/>
  <c r="C65" i="11"/>
  <c r="K65" i="11"/>
  <c r="H147" i="34"/>
  <c r="F33" i="32"/>
  <c r="J20" i="7"/>
  <c r="M27" i="11"/>
  <c r="A46" i="7"/>
  <c r="C26" i="62"/>
  <c r="E55" i="15"/>
  <c r="M38" i="6"/>
  <c r="C38" i="6"/>
  <c r="C28" i="31"/>
  <c r="B65" i="11"/>
  <c r="D147" i="34"/>
  <c r="K27" i="11"/>
  <c r="N38" i="6"/>
  <c r="F187" i="34"/>
  <c r="D22" i="19"/>
  <c r="M65" i="11"/>
  <c r="J65" i="11"/>
  <c r="D28" i="34"/>
  <c r="B147" i="34"/>
  <c r="L33" i="32"/>
  <c r="N27" i="11"/>
  <c r="G27" i="11"/>
  <c r="A70" i="7"/>
  <c r="N26" i="62"/>
  <c r="I38" i="6"/>
  <c r="G38" i="6"/>
  <c r="L28" i="31"/>
  <c r="J21" i="19" l="1"/>
  <c r="D32" i="32"/>
  <c r="K25" i="62"/>
  <c r="B27" i="34"/>
  <c r="G32" i="32"/>
  <c r="M25" i="62"/>
  <c r="L26" i="11"/>
  <c r="A20" i="19"/>
  <c r="H66" i="34"/>
  <c r="C27" i="31"/>
  <c r="E27" i="34"/>
  <c r="C64" i="11"/>
  <c r="B106" i="34"/>
  <c r="F19" i="7"/>
  <c r="L32" i="32"/>
  <c r="D25" i="62"/>
  <c r="N26" i="11"/>
  <c r="G26" i="11"/>
  <c r="K37" i="6"/>
  <c r="D146" i="34"/>
  <c r="K27" i="31"/>
  <c r="A146" i="34"/>
  <c r="F64" i="11"/>
  <c r="E106" i="34"/>
  <c r="D19" i="7"/>
  <c r="B32" i="32"/>
  <c r="B54" i="15"/>
  <c r="L25" i="62"/>
  <c r="C186" i="34"/>
  <c r="J26" i="11"/>
  <c r="H26" i="11"/>
  <c r="B37" i="6"/>
  <c r="C146" i="34"/>
  <c r="L27" i="31"/>
  <c r="I106" i="34"/>
  <c r="F32" i="32"/>
  <c r="F66" i="34"/>
  <c r="K21" i="19"/>
  <c r="C32" i="32"/>
  <c r="H146" i="34"/>
  <c r="C21" i="19"/>
  <c r="E19" i="7"/>
  <c r="A54" i="15"/>
  <c r="H25" i="62"/>
  <c r="E186" i="34"/>
  <c r="B26" i="11"/>
  <c r="J37" i="6"/>
  <c r="M37" i="6"/>
  <c r="F146" i="34"/>
  <c r="A66" i="34"/>
  <c r="D27" i="31"/>
  <c r="G27" i="34"/>
  <c r="A106" i="34"/>
  <c r="L54" i="15"/>
  <c r="G21" i="19"/>
  <c r="H27" i="31"/>
  <c r="K64" i="11"/>
  <c r="G64" i="11"/>
  <c r="H106" i="34"/>
  <c r="J32" i="32"/>
  <c r="H54" i="15"/>
  <c r="O25" i="62"/>
  <c r="F25" i="62"/>
  <c r="I186" i="34"/>
  <c r="C26" i="11"/>
  <c r="F37" i="6"/>
  <c r="O37" i="6"/>
  <c r="E146" i="34"/>
  <c r="C66" i="34"/>
  <c r="H27" i="34"/>
  <c r="E37" i="6"/>
  <c r="B21" i="19"/>
  <c r="C19" i="7"/>
  <c r="B146" i="34"/>
  <c r="D26" i="11"/>
  <c r="B19" i="7"/>
  <c r="O26" i="11"/>
  <c r="I64" i="11"/>
  <c r="I19" i="7"/>
  <c r="G66" i="34"/>
  <c r="D64" i="11"/>
  <c r="J54" i="15"/>
  <c r="F27" i="31"/>
  <c r="I27" i="34"/>
  <c r="F54" i="15"/>
  <c r="K26" i="11"/>
  <c r="A20" i="7"/>
  <c r="M64" i="11"/>
  <c r="H64" i="11"/>
  <c r="K32" i="32"/>
  <c r="A25" i="62"/>
  <c r="F186" i="34"/>
  <c r="I37" i="6"/>
  <c r="D21" i="19"/>
  <c r="C27" i="34"/>
  <c r="J64" i="11"/>
  <c r="C106" i="34"/>
  <c r="J19" i="7"/>
  <c r="A32" i="32"/>
  <c r="G54" i="15"/>
  <c r="G25" i="62"/>
  <c r="J25" i="62"/>
  <c r="A186" i="34"/>
  <c r="E26" i="11"/>
  <c r="H37" i="6"/>
  <c r="E21" i="19"/>
  <c r="K54" i="15"/>
  <c r="M26" i="11"/>
  <c r="I66" i="34"/>
  <c r="A27" i="34"/>
  <c r="E64" i="11"/>
  <c r="H19" i="7"/>
  <c r="N25" i="62"/>
  <c r="D186" i="34"/>
  <c r="A27" i="31"/>
  <c r="F106" i="34"/>
  <c r="D54" i="15"/>
  <c r="B66" i="34"/>
  <c r="I27" i="31"/>
  <c r="N64" i="11"/>
  <c r="I21" i="19"/>
  <c r="J27" i="31"/>
  <c r="F27" i="34"/>
  <c r="G106" i="34"/>
  <c r="K19" i="7"/>
  <c r="H32" i="32"/>
  <c r="E54" i="15"/>
  <c r="C25" i="62"/>
  <c r="B186" i="34"/>
  <c r="I26" i="11"/>
  <c r="G37" i="6"/>
  <c r="N37" i="6"/>
  <c r="G146" i="34"/>
  <c r="I54" i="15"/>
  <c r="L64" i="11"/>
  <c r="M32" i="32"/>
  <c r="E27" i="31"/>
  <c r="I32" i="32"/>
  <c r="L37" i="6"/>
  <c r="F21" i="19"/>
  <c r="D66" i="34"/>
  <c r="A37" i="6"/>
  <c r="H21" i="19"/>
  <c r="B27" i="31"/>
  <c r="T25" i="62"/>
  <c r="I146" i="34"/>
  <c r="L21" i="19"/>
  <c r="E66" i="34"/>
  <c r="G27" i="31"/>
  <c r="D27" i="34"/>
  <c r="B64" i="11"/>
  <c r="D106" i="34"/>
  <c r="G19" i="7"/>
  <c r="E32" i="32"/>
  <c r="C54" i="15"/>
  <c r="H186" i="34"/>
  <c r="F26" i="11"/>
  <c r="D37" i="6"/>
  <c r="A45" i="7"/>
  <c r="I25" i="62"/>
  <c r="G186" i="34"/>
  <c r="C37" i="6"/>
  <c r="A69" i="7"/>
  <c r="E145" i="34" l="1"/>
  <c r="I25" i="11"/>
  <c r="B26" i="31"/>
  <c r="B18" i="7"/>
  <c r="H20" i="19"/>
  <c r="C31" i="32"/>
  <c r="H145" i="34"/>
  <c r="G18" i="7"/>
  <c r="F105" i="34"/>
  <c r="F25" i="11"/>
  <c r="D24" i="62"/>
  <c r="J53" i="15"/>
  <c r="D26" i="31"/>
  <c r="G185" i="34"/>
  <c r="J36" i="6"/>
  <c r="C36" i="6"/>
  <c r="G65" i="34"/>
  <c r="L25" i="11"/>
  <c r="K53" i="15"/>
  <c r="J24" i="62"/>
  <c r="B53" i="15"/>
  <c r="G26" i="31"/>
  <c r="B185" i="34"/>
  <c r="F36" i="6"/>
  <c r="L36" i="6"/>
  <c r="B65" i="34"/>
  <c r="F26" i="31"/>
  <c r="I31" i="32"/>
  <c r="K24" i="62"/>
  <c r="E26" i="34"/>
  <c r="E25" i="11"/>
  <c r="H65" i="34"/>
  <c r="J20" i="19"/>
  <c r="A53" i="15"/>
  <c r="A105" i="34"/>
  <c r="L26" i="31"/>
  <c r="J25" i="11"/>
  <c r="B31" i="32"/>
  <c r="E63" i="11"/>
  <c r="C145" i="34"/>
  <c r="D18" i="7"/>
  <c r="H105" i="34"/>
  <c r="D26" i="34"/>
  <c r="N24" i="62"/>
  <c r="A24" i="62"/>
  <c r="E53" i="15"/>
  <c r="J26" i="31"/>
  <c r="H185" i="34"/>
  <c r="K36" i="6"/>
  <c r="I65" i="34"/>
  <c r="C20" i="19"/>
  <c r="H24" i="62"/>
  <c r="A31" i="32"/>
  <c r="E18" i="7"/>
  <c r="I24" i="62"/>
  <c r="N36" i="6"/>
  <c r="K31" i="32"/>
  <c r="C63" i="11"/>
  <c r="B25" i="11"/>
  <c r="L20" i="19"/>
  <c r="G31" i="32"/>
  <c r="J31" i="32"/>
  <c r="G63" i="11"/>
  <c r="F145" i="34"/>
  <c r="K18" i="7"/>
  <c r="A44" i="7"/>
  <c r="K25" i="11"/>
  <c r="I26" i="34"/>
  <c r="F24" i="62"/>
  <c r="H53" i="15"/>
  <c r="A26" i="31"/>
  <c r="E185" i="34"/>
  <c r="H36" i="6"/>
  <c r="T24" i="62"/>
  <c r="B20" i="19"/>
  <c r="M63" i="11"/>
  <c r="O25" i="11"/>
  <c r="I185" i="34"/>
  <c r="J18" i="7"/>
  <c r="E26" i="31"/>
  <c r="E20" i="19"/>
  <c r="E31" i="32"/>
  <c r="J63" i="11"/>
  <c r="A68" i="7"/>
  <c r="D53" i="15"/>
  <c r="H26" i="31"/>
  <c r="F185" i="34"/>
  <c r="I36" i="6"/>
  <c r="C105" i="34"/>
  <c r="G36" i="6"/>
  <c r="D31" i="32"/>
  <c r="D20" i="19"/>
  <c r="F63" i="11"/>
  <c r="A145" i="34"/>
  <c r="K26" i="31"/>
  <c r="K20" i="19"/>
  <c r="G26" i="34"/>
  <c r="M31" i="32"/>
  <c r="I20" i="19"/>
  <c r="I18" i="7"/>
  <c r="B26" i="34"/>
  <c r="M24" i="62"/>
  <c r="F20" i="19"/>
  <c r="N63" i="11"/>
  <c r="L63" i="11"/>
  <c r="I105" i="34"/>
  <c r="D25" i="11"/>
  <c r="C25" i="11"/>
  <c r="C26" i="34"/>
  <c r="L24" i="62"/>
  <c r="G53" i="15"/>
  <c r="B36" i="6"/>
  <c r="F65" i="34"/>
  <c r="H63" i="11"/>
  <c r="A36" i="6"/>
  <c r="B145" i="34"/>
  <c r="A65" i="34"/>
  <c r="A26" i="34"/>
  <c r="H25" i="11"/>
  <c r="G24" i="62"/>
  <c r="D185" i="34"/>
  <c r="L31" i="32"/>
  <c r="H18" i="7"/>
  <c r="N25" i="11"/>
  <c r="A185" i="34"/>
  <c r="O36" i="6"/>
  <c r="D65" i="34"/>
  <c r="H31" i="32"/>
  <c r="C18" i="7"/>
  <c r="C65" i="34"/>
  <c r="M36" i="6"/>
  <c r="K63" i="11"/>
  <c r="I145" i="34"/>
  <c r="D105" i="34"/>
  <c r="G105" i="34"/>
  <c r="C53" i="15"/>
  <c r="C185" i="34"/>
  <c r="D145" i="34"/>
  <c r="E105" i="34"/>
  <c r="L53" i="15"/>
  <c r="A19" i="19"/>
  <c r="B63" i="11"/>
  <c r="D63" i="11"/>
  <c r="G25" i="11"/>
  <c r="H26" i="34"/>
  <c r="C24" i="62"/>
  <c r="F53" i="15"/>
  <c r="A19" i="7"/>
  <c r="I26" i="31"/>
  <c r="G20" i="19"/>
  <c r="F31" i="32"/>
  <c r="I63" i="11"/>
  <c r="G145" i="34"/>
  <c r="F18" i="7"/>
  <c r="B105" i="34"/>
  <c r="M25" i="11"/>
  <c r="F26" i="34"/>
  <c r="O24" i="62"/>
  <c r="I53" i="15"/>
  <c r="C26" i="31"/>
  <c r="D36" i="6"/>
  <c r="E36" i="6"/>
  <c r="E65" i="34"/>
  <c r="I25" i="34" l="1"/>
  <c r="L24" i="11"/>
  <c r="A18" i="19"/>
  <c r="H52" i="15"/>
  <c r="H62" i="11"/>
  <c r="A30" i="32"/>
  <c r="G52" i="15"/>
  <c r="F52" i="15"/>
  <c r="M35" i="6"/>
  <c r="G64" i="34"/>
  <c r="A25" i="34"/>
  <c r="F35" i="6"/>
  <c r="L30" i="32"/>
  <c r="H184" i="34"/>
  <c r="G144" i="34"/>
  <c r="H25" i="31"/>
  <c r="I104" i="34"/>
  <c r="H30" i="32"/>
  <c r="J19" i="19"/>
  <c r="D35" i="6"/>
  <c r="J52" i="15"/>
  <c r="C52" i="15"/>
  <c r="A23" i="62"/>
  <c r="A18" i="7"/>
  <c r="N62" i="11"/>
  <c r="J24" i="11"/>
  <c r="B64" i="34"/>
  <c r="G25" i="31"/>
  <c r="H17" i="7"/>
  <c r="B104" i="34"/>
  <c r="D30" i="32"/>
  <c r="G35" i="6"/>
  <c r="C144" i="34"/>
  <c r="I184" i="34"/>
  <c r="O24" i="11"/>
  <c r="C23" i="62"/>
  <c r="E64" i="34"/>
  <c r="E19" i="19"/>
  <c r="M23" i="62"/>
  <c r="F64" i="34"/>
  <c r="T23" i="62"/>
  <c r="E24" i="11"/>
  <c r="M30" i="32"/>
  <c r="A64" i="34"/>
  <c r="L23" i="62"/>
  <c r="B17" i="7"/>
  <c r="F104" i="34"/>
  <c r="G30" i="32"/>
  <c r="D19" i="19"/>
  <c r="K62" i="11"/>
  <c r="L25" i="31"/>
  <c r="E62" i="11"/>
  <c r="G62" i="11"/>
  <c r="D25" i="31"/>
  <c r="A43" i="7"/>
  <c r="I35" i="6"/>
  <c r="D25" i="34"/>
  <c r="I144" i="34"/>
  <c r="M24" i="11"/>
  <c r="J62" i="11"/>
  <c r="B25" i="31"/>
  <c r="K17" i="7"/>
  <c r="D184" i="34"/>
  <c r="K23" i="62"/>
  <c r="N24" i="11"/>
  <c r="F25" i="34"/>
  <c r="H144" i="34"/>
  <c r="G104" i="34"/>
  <c r="N35" i="6"/>
  <c r="I24" i="11"/>
  <c r="E184" i="34"/>
  <c r="F23" i="62"/>
  <c r="C62" i="11"/>
  <c r="A104" i="34"/>
  <c r="H35" i="6"/>
  <c r="F184" i="34"/>
  <c r="C35" i="6"/>
  <c r="H25" i="34"/>
  <c r="M62" i="11"/>
  <c r="C104" i="34"/>
  <c r="K52" i="15"/>
  <c r="I64" i="34"/>
  <c r="I19" i="19"/>
  <c r="E144" i="34"/>
  <c r="K24" i="11"/>
  <c r="D64" i="34"/>
  <c r="H104" i="34"/>
  <c r="B19" i="19"/>
  <c r="A184" i="34"/>
  <c r="J35" i="6"/>
  <c r="B52" i="15"/>
  <c r="E25" i="34"/>
  <c r="D23" i="62"/>
  <c r="J23" i="62"/>
  <c r="D144" i="34"/>
  <c r="F62" i="11"/>
  <c r="H24" i="11"/>
  <c r="D24" i="11"/>
  <c r="H64" i="34"/>
  <c r="C17" i="7"/>
  <c r="D104" i="34"/>
  <c r="K30" i="32"/>
  <c r="C19" i="19"/>
  <c r="J25" i="31"/>
  <c r="G184" i="34"/>
  <c r="F17" i="7"/>
  <c r="B24" i="11"/>
  <c r="G17" i="7"/>
  <c r="F19" i="19"/>
  <c r="D52" i="15"/>
  <c r="L19" i="19"/>
  <c r="I52" i="15"/>
  <c r="D17" i="7"/>
  <c r="H19" i="19"/>
  <c r="B62" i="11"/>
  <c r="A35" i="6"/>
  <c r="G23" i="62"/>
  <c r="B184" i="34"/>
  <c r="G25" i="34"/>
  <c r="I23" i="62"/>
  <c r="H23" i="62"/>
  <c r="A144" i="34"/>
  <c r="G24" i="11"/>
  <c r="C24" i="11"/>
  <c r="C64" i="34"/>
  <c r="K25" i="31"/>
  <c r="J17" i="7"/>
  <c r="E104" i="34"/>
  <c r="B30" i="32"/>
  <c r="L35" i="6"/>
  <c r="I62" i="11"/>
  <c r="A52" i="15"/>
  <c r="E25" i="31"/>
  <c r="I30" i="32"/>
  <c r="E35" i="6"/>
  <c r="B144" i="34"/>
  <c r="K35" i="6"/>
  <c r="C25" i="34"/>
  <c r="C25" i="31"/>
  <c r="L62" i="11"/>
  <c r="F25" i="31"/>
  <c r="A67" i="7"/>
  <c r="K19" i="19"/>
  <c r="O35" i="6"/>
  <c r="E52" i="15"/>
  <c r="G19" i="19"/>
  <c r="C184" i="34"/>
  <c r="B35" i="6"/>
  <c r="L52" i="15"/>
  <c r="B25" i="34"/>
  <c r="N23" i="62"/>
  <c r="O23" i="62"/>
  <c r="F144" i="34"/>
  <c r="D62" i="11"/>
  <c r="F24" i="11"/>
  <c r="I25" i="31"/>
  <c r="A25" i="31"/>
  <c r="E17" i="7"/>
  <c r="C30" i="32"/>
  <c r="F30" i="32"/>
  <c r="I17" i="7"/>
  <c r="E30" i="32"/>
  <c r="J30" i="32"/>
  <c r="C29" i="32" l="1"/>
  <c r="F24" i="31"/>
  <c r="M22" i="62"/>
  <c r="A103" i="34"/>
  <c r="D51" i="15"/>
  <c r="K18" i="19"/>
  <c r="B183" i="34"/>
  <c r="A34" i="6"/>
  <c r="K16" i="7"/>
  <c r="I23" i="11"/>
  <c r="E143" i="34"/>
  <c r="C103" i="34"/>
  <c r="A51" i="15"/>
  <c r="G24" i="34"/>
  <c r="O23" i="11"/>
  <c r="H24" i="31"/>
  <c r="L22" i="62"/>
  <c r="F61" i="11"/>
  <c r="G63" i="34"/>
  <c r="C24" i="34"/>
  <c r="B29" i="32"/>
  <c r="L24" i="31"/>
  <c r="A22" i="62"/>
  <c r="H18" i="19"/>
  <c r="A63" i="34"/>
  <c r="I183" i="34"/>
  <c r="F24" i="34"/>
  <c r="O34" i="6"/>
  <c r="I16" i="7"/>
  <c r="K29" i="32"/>
  <c r="D23" i="11"/>
  <c r="A24" i="31"/>
  <c r="F143" i="34"/>
  <c r="K22" i="62"/>
  <c r="H103" i="34"/>
  <c r="D61" i="11"/>
  <c r="I51" i="15"/>
  <c r="E63" i="34"/>
  <c r="H24" i="34"/>
  <c r="B18" i="19"/>
  <c r="B63" i="34"/>
  <c r="D24" i="34"/>
  <c r="J18" i="19"/>
  <c r="B24" i="34"/>
  <c r="H16" i="7"/>
  <c r="D29" i="32"/>
  <c r="C23" i="11"/>
  <c r="G24" i="31"/>
  <c r="G143" i="34"/>
  <c r="J22" i="62"/>
  <c r="G103" i="34"/>
  <c r="K61" i="11"/>
  <c r="L61" i="11"/>
  <c r="B51" i="15"/>
  <c r="C63" i="34"/>
  <c r="L29" i="32"/>
  <c r="I103" i="34"/>
  <c r="A42" i="7"/>
  <c r="A183" i="34"/>
  <c r="K34" i="6"/>
  <c r="L23" i="11"/>
  <c r="C22" i="62"/>
  <c r="H61" i="11"/>
  <c r="M23" i="11"/>
  <c r="G51" i="15"/>
  <c r="G183" i="34"/>
  <c r="I24" i="34"/>
  <c r="J24" i="31"/>
  <c r="T22" i="62"/>
  <c r="F18" i="19"/>
  <c r="D183" i="34"/>
  <c r="I34" i="6"/>
  <c r="E16" i="7"/>
  <c r="H29" i="32"/>
  <c r="K23" i="11"/>
  <c r="C24" i="31"/>
  <c r="D143" i="34"/>
  <c r="G22" i="62"/>
  <c r="E103" i="34"/>
  <c r="G61" i="11"/>
  <c r="A66" i="7"/>
  <c r="E51" i="15"/>
  <c r="F16" i="7"/>
  <c r="G18" i="19"/>
  <c r="H63" i="34"/>
  <c r="B24" i="31"/>
  <c r="B34" i="6"/>
  <c r="F29" i="32"/>
  <c r="D24" i="31"/>
  <c r="N22" i="62"/>
  <c r="J61" i="11"/>
  <c r="I18" i="19"/>
  <c r="J34" i="6"/>
  <c r="G29" i="32"/>
  <c r="N23" i="11"/>
  <c r="C143" i="34"/>
  <c r="M61" i="11"/>
  <c r="L51" i="15"/>
  <c r="A17" i="7"/>
  <c r="G34" i="6"/>
  <c r="A17" i="19"/>
  <c r="D63" i="34"/>
  <c r="F183" i="34"/>
  <c r="D34" i="6"/>
  <c r="C16" i="7"/>
  <c r="E29" i="32"/>
  <c r="G23" i="11"/>
  <c r="A143" i="34"/>
  <c r="F22" i="62"/>
  <c r="B103" i="34"/>
  <c r="C61" i="11"/>
  <c r="K51" i="15"/>
  <c r="B16" i="7"/>
  <c r="B61" i="11"/>
  <c r="E34" i="6"/>
  <c r="D16" i="7"/>
  <c r="E24" i="31"/>
  <c r="I143" i="34"/>
  <c r="J51" i="15"/>
  <c r="F51" i="15"/>
  <c r="E18" i="19"/>
  <c r="M34" i="6"/>
  <c r="J29" i="32"/>
  <c r="H143" i="34"/>
  <c r="L18" i="19"/>
  <c r="I63" i="34"/>
  <c r="C183" i="34"/>
  <c r="F34" i="6"/>
  <c r="A29" i="32"/>
  <c r="B23" i="11"/>
  <c r="C18" i="19"/>
  <c r="F63" i="34"/>
  <c r="H183" i="34"/>
  <c r="A24" i="34"/>
  <c r="H34" i="6"/>
  <c r="L34" i="6"/>
  <c r="J16" i="7"/>
  <c r="M29" i="32"/>
  <c r="H23" i="11"/>
  <c r="F23" i="11"/>
  <c r="K24" i="31"/>
  <c r="B143" i="34"/>
  <c r="O22" i="62"/>
  <c r="F103" i="34"/>
  <c r="I61" i="11"/>
  <c r="C51" i="15"/>
  <c r="I22" i="62"/>
  <c r="N61" i="11"/>
  <c r="D18" i="19"/>
  <c r="E183" i="34"/>
  <c r="E24" i="34"/>
  <c r="N34" i="6"/>
  <c r="C34" i="6"/>
  <c r="G16" i="7"/>
  <c r="I29" i="32"/>
  <c r="E23" i="11"/>
  <c r="J23" i="11"/>
  <c r="I24" i="31"/>
  <c r="H22" i="62"/>
  <c r="D22" i="62"/>
  <c r="D103" i="34"/>
  <c r="E61" i="11"/>
  <c r="H51" i="15"/>
  <c r="N21" i="62" l="1"/>
  <c r="I182" i="34"/>
  <c r="A62" i="34"/>
  <c r="G28" i="32"/>
  <c r="D17" i="19"/>
  <c r="D21" i="62"/>
  <c r="C17" i="19"/>
  <c r="D102" i="34"/>
  <c r="G23" i="34"/>
  <c r="B23" i="31"/>
  <c r="N22" i="11"/>
  <c r="I15" i="7"/>
  <c r="F50" i="15"/>
  <c r="K17" i="19"/>
  <c r="I102" i="34"/>
  <c r="I23" i="34"/>
  <c r="F60" i="11"/>
  <c r="D142" i="34"/>
  <c r="K23" i="31"/>
  <c r="O22" i="11"/>
  <c r="G22" i="11"/>
  <c r="J15" i="7"/>
  <c r="L33" i="6"/>
  <c r="E50" i="15"/>
  <c r="J21" i="62"/>
  <c r="D62" i="34"/>
  <c r="B28" i="32"/>
  <c r="A182" i="34"/>
  <c r="D23" i="31"/>
  <c r="C22" i="11"/>
  <c r="C50" i="15"/>
  <c r="J50" i="15"/>
  <c r="G142" i="34"/>
  <c r="M28" i="32"/>
  <c r="B62" i="34"/>
  <c r="C21" i="62"/>
  <c r="C23" i="34"/>
  <c r="H23" i="31"/>
  <c r="O33" i="6"/>
  <c r="F182" i="34"/>
  <c r="B50" i="15"/>
  <c r="D182" i="34"/>
  <c r="K28" i="32"/>
  <c r="G33" i="6"/>
  <c r="I22" i="11"/>
  <c r="J33" i="6"/>
  <c r="I28" i="32"/>
  <c r="C62" i="34"/>
  <c r="F142" i="34"/>
  <c r="E17" i="19"/>
  <c r="B102" i="34"/>
  <c r="E23" i="34"/>
  <c r="B60" i="11"/>
  <c r="B22" i="11"/>
  <c r="N33" i="6"/>
  <c r="J28" i="32"/>
  <c r="G17" i="19"/>
  <c r="A23" i="34"/>
  <c r="E60" i="11"/>
  <c r="E142" i="34"/>
  <c r="I23" i="31"/>
  <c r="L22" i="11"/>
  <c r="K15" i="7"/>
  <c r="F33" i="6"/>
  <c r="M33" i="6"/>
  <c r="A50" i="15"/>
  <c r="H21" i="62"/>
  <c r="H182" i="34"/>
  <c r="E62" i="34"/>
  <c r="D28" i="32"/>
  <c r="F21" i="62"/>
  <c r="D60" i="11"/>
  <c r="J17" i="19"/>
  <c r="A21" i="62"/>
  <c r="A16" i="7"/>
  <c r="J60" i="11"/>
  <c r="K22" i="11"/>
  <c r="K33" i="6"/>
  <c r="A65" i="7"/>
  <c r="G23" i="31"/>
  <c r="C33" i="6"/>
  <c r="H62" i="34"/>
  <c r="A102" i="34"/>
  <c r="F17" i="19"/>
  <c r="H23" i="34"/>
  <c r="C23" i="31"/>
  <c r="G15" i="7"/>
  <c r="H33" i="6"/>
  <c r="M21" i="62"/>
  <c r="C182" i="34"/>
  <c r="E102" i="34"/>
  <c r="G182" i="34"/>
  <c r="A41" i="7"/>
  <c r="H102" i="34"/>
  <c r="K60" i="11"/>
  <c r="A142" i="34"/>
  <c r="H22" i="11"/>
  <c r="H50" i="15"/>
  <c r="G62" i="34"/>
  <c r="A28" i="32"/>
  <c r="H17" i="19"/>
  <c r="C102" i="34"/>
  <c r="I60" i="11"/>
  <c r="L60" i="11"/>
  <c r="B142" i="34"/>
  <c r="F23" i="31"/>
  <c r="J22" i="11"/>
  <c r="D33" i="6"/>
  <c r="A33" i="6"/>
  <c r="L50" i="15"/>
  <c r="T21" i="62"/>
  <c r="E182" i="34"/>
  <c r="E28" i="32"/>
  <c r="F28" i="32"/>
  <c r="B23" i="34"/>
  <c r="E15" i="7"/>
  <c r="A16" i="19"/>
  <c r="F15" i="7"/>
  <c r="F22" i="11"/>
  <c r="C15" i="7"/>
  <c r="B17" i="19"/>
  <c r="F23" i="34"/>
  <c r="A23" i="31"/>
  <c r="B33" i="6"/>
  <c r="H142" i="34"/>
  <c r="D15" i="7"/>
  <c r="D50" i="15"/>
  <c r="L17" i="19"/>
  <c r="G102" i="34"/>
  <c r="H60" i="11"/>
  <c r="G60" i="11"/>
  <c r="C142" i="34"/>
  <c r="E23" i="31"/>
  <c r="M22" i="11"/>
  <c r="H15" i="7"/>
  <c r="E33" i="6"/>
  <c r="K50" i="15"/>
  <c r="I21" i="62"/>
  <c r="K21" i="62"/>
  <c r="B182" i="34"/>
  <c r="C28" i="32"/>
  <c r="M60" i="11"/>
  <c r="H28" i="32"/>
  <c r="J23" i="31"/>
  <c r="I62" i="34"/>
  <c r="N60" i="11"/>
  <c r="E22" i="11"/>
  <c r="G50" i="15"/>
  <c r="B15" i="7"/>
  <c r="O21" i="62"/>
  <c r="I17" i="19"/>
  <c r="F102" i="34"/>
  <c r="D23" i="34"/>
  <c r="C60" i="11"/>
  <c r="I142" i="34"/>
  <c r="L23" i="31"/>
  <c r="D22" i="11"/>
  <c r="I33" i="6"/>
  <c r="I50" i="15"/>
  <c r="G21" i="62"/>
  <c r="L21" i="62"/>
  <c r="F62" i="34"/>
  <c r="L28" i="32"/>
  <c r="A61" i="34" l="1"/>
  <c r="H101" i="34"/>
  <c r="I181" i="34"/>
  <c r="E16" i="19"/>
  <c r="D61" i="34"/>
  <c r="O20" i="62"/>
  <c r="E101" i="34"/>
  <c r="E32" i="6"/>
  <c r="I22" i="31"/>
  <c r="A14" i="7"/>
  <c r="H141" i="34"/>
  <c r="H181" i="34"/>
  <c r="C22" i="34"/>
  <c r="A141" i="34"/>
  <c r="F20" i="62"/>
  <c r="E61" i="34"/>
  <c r="B22" i="31"/>
  <c r="L32" i="6"/>
  <c r="C181" i="34"/>
  <c r="G22" i="31"/>
  <c r="F22" i="34"/>
  <c r="J16" i="19"/>
  <c r="B61" i="34"/>
  <c r="D20" i="62"/>
  <c r="A101" i="34"/>
  <c r="H32" i="6"/>
  <c r="J22" i="31"/>
  <c r="A64" i="7"/>
  <c r="A22" i="34"/>
  <c r="B181" i="34"/>
  <c r="C101" i="34"/>
  <c r="C32" i="6"/>
  <c r="A15" i="7"/>
  <c r="D181" i="34"/>
  <c r="D16" i="19"/>
  <c r="I61" i="34"/>
  <c r="L20" i="62"/>
  <c r="D101" i="34"/>
  <c r="A32" i="6"/>
  <c r="K22" i="31"/>
  <c r="A40" i="7"/>
  <c r="I22" i="34"/>
  <c r="F181" i="34"/>
  <c r="B101" i="34"/>
  <c r="N32" i="6"/>
  <c r="D141" i="34"/>
  <c r="H16" i="19"/>
  <c r="I32" i="6"/>
  <c r="F61" i="34"/>
  <c r="N20" i="62"/>
  <c r="F16" i="19"/>
  <c r="H61" i="34"/>
  <c r="G101" i="34"/>
  <c r="D22" i="31"/>
  <c r="A181" i="34"/>
  <c r="G20" i="62"/>
  <c r="I141" i="34"/>
  <c r="J20" i="62"/>
  <c r="K16" i="19"/>
  <c r="K20" i="62"/>
  <c r="I101" i="34"/>
  <c r="J32" i="6"/>
  <c r="E22" i="31"/>
  <c r="E141" i="34"/>
  <c r="B22" i="34"/>
  <c r="G16" i="19"/>
  <c r="M20" i="62"/>
  <c r="C20" i="62"/>
  <c r="F32" i="6"/>
  <c r="L22" i="31"/>
  <c r="C141" i="34"/>
  <c r="G22" i="34"/>
  <c r="E181" i="34"/>
  <c r="A22" i="31"/>
  <c r="L16" i="19"/>
  <c r="H22" i="31"/>
  <c r="B16" i="19"/>
  <c r="C61" i="34"/>
  <c r="F101" i="34"/>
  <c r="H20" i="62"/>
  <c r="O32" i="6"/>
  <c r="G141" i="34"/>
  <c r="H22" i="34"/>
  <c r="G181" i="34"/>
  <c r="G32" i="6"/>
  <c r="C22" i="31"/>
  <c r="B32" i="6"/>
  <c r="C16" i="19"/>
  <c r="A20" i="62"/>
  <c r="I16" i="19"/>
  <c r="I20" i="62"/>
  <c r="D32" i="6"/>
  <c r="F141" i="34"/>
  <c r="D22" i="34"/>
  <c r="G61" i="34"/>
  <c r="T20" i="62"/>
  <c r="K32" i="6"/>
  <c r="M32" i="6"/>
  <c r="F22" i="31"/>
  <c r="B141" i="34"/>
  <c r="E22" i="34"/>
  <c r="A63" i="7" l="1"/>
  <c r="F13" i="7"/>
  <c r="K13" i="7"/>
  <c r="G13" i="7"/>
  <c r="J13" i="7"/>
  <c r="H13" i="7"/>
  <c r="C13" i="7"/>
  <c r="E13" i="7"/>
  <c r="A39" i="7"/>
  <c r="I13" i="7"/>
  <c r="B13" i="7"/>
  <c r="D13" i="7"/>
  <c r="E15" i="19"/>
  <c r="K12" i="7" l="1"/>
  <c r="H15" i="19"/>
  <c r="D12" i="7"/>
  <c r="C12" i="7"/>
  <c r="D15" i="19"/>
  <c r="J15" i="19"/>
  <c r="C15" i="19"/>
  <c r="F15" i="19"/>
  <c r="G12" i="7"/>
  <c r="H12" i="7"/>
  <c r="G15" i="19"/>
  <c r="B12" i="7"/>
  <c r="L15" i="19"/>
  <c r="F12" i="7"/>
  <c r="K15" i="19"/>
  <c r="J12" i="7"/>
  <c r="I15" i="19"/>
  <c r="A13" i="7"/>
  <c r="A14" i="19"/>
  <c r="E12" i="7"/>
  <c r="I12" i="7"/>
  <c r="B15" i="19"/>
  <c r="K27" i="19" l="1"/>
  <c r="B11" i="7"/>
  <c r="A37" i="7"/>
  <c r="I14" i="19"/>
  <c r="E14" i="19"/>
  <c r="A12" i="7"/>
  <c r="C27" i="19"/>
  <c r="K11" i="7"/>
  <c r="L14" i="19"/>
  <c r="B14" i="19"/>
  <c r="G11" i="7"/>
  <c r="J11" i="7"/>
  <c r="F11" i="7"/>
  <c r="C14" i="19"/>
  <c r="C11" i="7"/>
  <c r="F27" i="19"/>
  <c r="I27" i="19"/>
  <c r="J27" i="19"/>
  <c r="H11" i="7"/>
  <c r="G14" i="19"/>
  <c r="A13" i="19"/>
  <c r="L27" i="19"/>
  <c r="H27" i="19"/>
  <c r="D11" i="7"/>
  <c r="F14" i="19"/>
  <c r="E27" i="19"/>
  <c r="I11" i="7"/>
  <c r="D27" i="19"/>
  <c r="E11" i="7"/>
  <c r="D14" i="19"/>
  <c r="G27" i="19"/>
  <c r="K14" i="19"/>
  <c r="H14" i="19"/>
  <c r="J14" i="19"/>
  <c r="H13" i="19" l="1"/>
  <c r="C13" i="19"/>
  <c r="I10" i="7"/>
  <c r="J10" i="7"/>
  <c r="A61" i="7"/>
  <c r="B10" i="7"/>
  <c r="B13" i="19"/>
  <c r="F10" i="7"/>
  <c r="A36" i="7"/>
  <c r="K13" i="19"/>
  <c r="D10" i="7"/>
  <c r="E13" i="19"/>
  <c r="G10" i="7"/>
  <c r="F13" i="19"/>
  <c r="E10" i="7"/>
  <c r="C10" i="7"/>
  <c r="H10" i="7"/>
  <c r="I13" i="19"/>
  <c r="D13" i="19"/>
  <c r="J13" i="19"/>
  <c r="A11" i="7"/>
  <c r="K10" i="7"/>
  <c r="G13" i="19"/>
  <c r="L13" i="19"/>
  <c r="J37" i="19" l="1"/>
  <c r="F12" i="19"/>
  <c r="L12" i="19"/>
  <c r="C12" i="19"/>
  <c r="K12" i="19"/>
  <c r="B12" i="19"/>
  <c r="J12" i="19"/>
  <c r="A35" i="7"/>
  <c r="E12" i="19"/>
  <c r="A12" i="19"/>
  <c r="I12" i="19"/>
  <c r="A60" i="7"/>
  <c r="G12" i="19"/>
  <c r="D12" i="19"/>
  <c r="A10" i="7"/>
  <c r="H12" i="19"/>
  <c r="B37" i="19" l="1"/>
  <c r="E11" i="19"/>
  <c r="A59" i="7"/>
  <c r="L11" i="19"/>
  <c r="C37" i="19"/>
  <c r="L37" i="19"/>
  <c r="H11" i="19"/>
  <c r="A11" i="19"/>
  <c r="D11" i="19"/>
  <c r="H37" i="19"/>
  <c r="B11" i="19"/>
  <c r="I11" i="19"/>
  <c r="F37" i="19"/>
  <c r="K11" i="19"/>
  <c r="K37" i="19"/>
  <c r="A34" i="7"/>
  <c r="G37" i="19"/>
  <c r="G11" i="19"/>
  <c r="D37" i="19"/>
  <c r="I37" i="19"/>
  <c r="A36" i="19"/>
  <c r="J11" i="19"/>
  <c r="C11" i="19"/>
  <c r="E37" i="19"/>
  <c r="F11" i="19"/>
  <c r="J10" i="19" l="1"/>
  <c r="C36" i="19"/>
  <c r="K10" i="19"/>
  <c r="G10" i="19"/>
  <c r="B36" i="19"/>
  <c r="E36" i="19"/>
  <c r="H10" i="19"/>
  <c r="J36" i="19"/>
  <c r="D10" i="19"/>
  <c r="I10" i="19"/>
  <c r="D36" i="19"/>
  <c r="K36" i="19"/>
  <c r="L10" i="19"/>
  <c r="G36" i="19"/>
  <c r="B10" i="19"/>
  <c r="A10" i="19"/>
  <c r="I36" i="19"/>
  <c r="A58" i="7"/>
  <c r="A35" i="19"/>
  <c r="E10" i="19"/>
  <c r="H36" i="19"/>
  <c r="L36" i="19"/>
  <c r="C10" i="19"/>
  <c r="F36" i="19"/>
  <c r="F10" i="19"/>
  <c r="H9" i="19" l="1"/>
  <c r="D35" i="19"/>
  <c r="C9" i="19"/>
  <c r="J35" i="19"/>
  <c r="K35" i="19"/>
  <c r="L35" i="19"/>
  <c r="I9" i="19"/>
  <c r="E9" i="19"/>
  <c r="H35" i="19"/>
  <c r="A9" i="19"/>
  <c r="B35" i="19"/>
  <c r="E35" i="19"/>
  <c r="C35" i="19"/>
  <c r="B9" i="19"/>
  <c r="K9" i="19"/>
  <c r="D9" i="19"/>
  <c r="L9" i="19"/>
  <c r="J9" i="19"/>
  <c r="G35" i="19"/>
  <c r="F9" i="19"/>
  <c r="I35" i="19"/>
  <c r="F35" i="19"/>
  <c r="G9" i="19"/>
  <c r="A34" i="19" l="1"/>
  <c r="I8" i="19"/>
  <c r="G8" i="19"/>
  <c r="J8" i="19"/>
  <c r="C8" i="19"/>
  <c r="I34" i="19"/>
  <c r="G34" i="19"/>
  <c r="K8" i="19"/>
  <c r="H34" i="19"/>
  <c r="D8" i="19"/>
  <c r="B34" i="19"/>
  <c r="F8" i="19"/>
  <c r="A8" i="19"/>
  <c r="D34" i="19"/>
  <c r="F34" i="19"/>
  <c r="E8" i="19"/>
  <c r="K34" i="19"/>
  <c r="L34" i="19"/>
  <c r="B8" i="19"/>
  <c r="J34" i="19"/>
  <c r="E34" i="19"/>
  <c r="L8" i="19"/>
  <c r="C34" i="19"/>
  <c r="H8" i="19"/>
  <c r="E47" i="19" l="1"/>
  <c r="B33" i="19"/>
  <c r="E33" i="19"/>
  <c r="F47" i="19"/>
  <c r="G47" i="19"/>
  <c r="F33" i="19"/>
  <c r="L33" i="19"/>
  <c r="D47" i="19"/>
  <c r="H33" i="19"/>
  <c r="J33" i="19"/>
  <c r="A33" i="19"/>
  <c r="D33" i="19"/>
  <c r="K47" i="19"/>
  <c r="J47" i="19"/>
  <c r="I33" i="19"/>
  <c r="L47" i="19"/>
  <c r="A46" i="19"/>
  <c r="K33" i="19"/>
  <c r="G33" i="19"/>
  <c r="B47" i="19"/>
  <c r="I47" i="19"/>
  <c r="H47" i="19"/>
  <c r="C33" i="19"/>
  <c r="C47" i="19"/>
  <c r="A32" i="19" l="1"/>
  <c r="C32" i="19"/>
  <c r="A45" i="19"/>
  <c r="I46" i="19"/>
  <c r="D46" i="19"/>
  <c r="H46" i="19"/>
  <c r="E32" i="19"/>
  <c r="F32" i="19"/>
  <c r="F46" i="19"/>
  <c r="G32" i="19"/>
  <c r="I32" i="19"/>
  <c r="K32" i="19"/>
  <c r="J46" i="19"/>
  <c r="B46" i="19"/>
  <c r="L32" i="19"/>
  <c r="G46" i="19"/>
  <c r="H32" i="19"/>
  <c r="L46" i="19"/>
  <c r="K46" i="19"/>
  <c r="D32" i="19"/>
  <c r="C46" i="19"/>
  <c r="E46" i="19"/>
  <c r="J32" i="19"/>
  <c r="B32" i="19"/>
  <c r="H45" i="19" l="1"/>
  <c r="K31" i="19"/>
  <c r="L31" i="19"/>
  <c r="B31" i="19"/>
  <c r="C45" i="19"/>
  <c r="I31" i="19"/>
  <c r="G45" i="19"/>
  <c r="G31" i="19"/>
  <c r="H31" i="19"/>
  <c r="B45" i="19"/>
  <c r="C31" i="19"/>
  <c r="A31" i="19"/>
  <c r="F45" i="19"/>
  <c r="J45" i="19"/>
  <c r="E45" i="19"/>
  <c r="I45" i="19"/>
  <c r="J31" i="19"/>
  <c r="E31" i="19"/>
  <c r="A44" i="19"/>
  <c r="D45" i="19"/>
  <c r="D31" i="19"/>
  <c r="K45" i="19"/>
  <c r="L45" i="19"/>
  <c r="F31" i="19"/>
  <c r="L30" i="19" l="1"/>
  <c r="C30" i="19"/>
  <c r="I30" i="19"/>
  <c r="J44" i="19"/>
  <c r="J30" i="19"/>
  <c r="E30" i="19"/>
  <c r="I44" i="19"/>
  <c r="D44" i="19"/>
  <c r="G44" i="19"/>
  <c r="F30" i="19"/>
  <c r="F44" i="19"/>
  <c r="E44" i="19"/>
  <c r="K30" i="19"/>
  <c r="B30" i="19"/>
  <c r="G30" i="19"/>
  <c r="H44" i="19"/>
  <c r="B44" i="19"/>
  <c r="C44" i="19"/>
  <c r="D30" i="19"/>
  <c r="A43" i="19"/>
  <c r="A30" i="19"/>
  <c r="L44" i="19"/>
  <c r="K44" i="19"/>
  <c r="H30" i="19"/>
  <c r="G43" i="19" l="1"/>
  <c r="H43" i="19"/>
  <c r="C43" i="19"/>
  <c r="I43" i="19"/>
  <c r="J43" i="19"/>
  <c r="L43" i="19"/>
  <c r="F43" i="19"/>
  <c r="A42" i="19"/>
  <c r="E43" i="19"/>
  <c r="K43" i="19"/>
  <c r="B43" i="19"/>
  <c r="D43" i="19"/>
  <c r="A41" i="19" l="1"/>
  <c r="I42" i="19"/>
  <c r="D42" i="19"/>
  <c r="B42" i="19"/>
  <c r="C42" i="19"/>
  <c r="G42" i="19"/>
  <c r="J42" i="19"/>
  <c r="H42" i="19"/>
  <c r="L42" i="19"/>
  <c r="E42" i="19"/>
  <c r="K42" i="19"/>
  <c r="F42" i="19"/>
  <c r="J41" i="19" l="1"/>
  <c r="D41" i="19"/>
  <c r="E41" i="19"/>
  <c r="I41" i="19"/>
  <c r="B41" i="19"/>
  <c r="C41" i="19"/>
  <c r="L41" i="19"/>
  <c r="F41" i="19"/>
  <c r="G41" i="19"/>
  <c r="H41" i="19"/>
  <c r="A40" i="19"/>
  <c r="K41" i="19"/>
  <c r="H40" i="19" l="1"/>
  <c r="K40" i="19"/>
  <c r="A39" i="19"/>
  <c r="I40" i="19"/>
  <c r="J40" i="19"/>
  <c r="C40" i="19"/>
  <c r="F40" i="19"/>
  <c r="G40" i="19"/>
  <c r="E40" i="19"/>
  <c r="B40" i="19"/>
  <c r="D40" i="19"/>
  <c r="L40" i="19"/>
  <c r="I39" i="19" l="1"/>
  <c r="C39" i="19"/>
  <c r="J39" i="19"/>
  <c r="L39" i="19"/>
  <c r="G39" i="19"/>
  <c r="F39" i="19"/>
  <c r="A38" i="19"/>
  <c r="E39" i="19"/>
  <c r="K39" i="19"/>
  <c r="D39" i="19"/>
  <c r="H39" i="19"/>
  <c r="B39" i="19"/>
  <c r="K38" i="19" l="1"/>
  <c r="B38" i="19"/>
  <c r="F38" i="19"/>
  <c r="D38" i="19"/>
  <c r="H38" i="19"/>
  <c r="C38" i="19"/>
  <c r="L38" i="19"/>
  <c r="E38" i="19"/>
  <c r="G38" i="19"/>
  <c r="I38" i="19"/>
  <c r="J38" i="19"/>
  <c r="H58" i="19" l="1"/>
  <c r="D58" i="19"/>
  <c r="L58" i="19"/>
  <c r="C58" i="19"/>
  <c r="I58" i="19"/>
  <c r="B58" i="19"/>
  <c r="G58" i="19"/>
  <c r="K58" i="19"/>
  <c r="J58" i="19"/>
  <c r="F58" i="19"/>
  <c r="E58" i="19"/>
  <c r="A57" i="19" l="1"/>
  <c r="L57" i="19"/>
  <c r="J57" i="19"/>
  <c r="B57" i="19"/>
  <c r="F57" i="19"/>
  <c r="K57" i="19"/>
  <c r="G57" i="19"/>
  <c r="C57" i="19"/>
  <c r="E57" i="19"/>
  <c r="H57" i="19"/>
  <c r="D57" i="19"/>
  <c r="I57" i="19"/>
  <c r="B56" i="19" l="1"/>
  <c r="H56" i="19"/>
  <c r="L56" i="19"/>
  <c r="I56" i="19"/>
  <c r="G56" i="19"/>
  <c r="C56" i="19"/>
  <c r="F56" i="19"/>
  <c r="J56" i="19"/>
  <c r="D56" i="19"/>
  <c r="K56" i="19"/>
  <c r="A56" i="19"/>
  <c r="E56" i="19"/>
  <c r="G55" i="19" l="1"/>
  <c r="E55" i="19"/>
  <c r="D55" i="19"/>
  <c r="I55" i="19"/>
  <c r="L55" i="19"/>
  <c r="F55" i="19"/>
  <c r="J55" i="19"/>
  <c r="K55" i="19"/>
  <c r="H55" i="19"/>
  <c r="C55" i="19"/>
  <c r="B55" i="19"/>
  <c r="A55" i="19"/>
  <c r="I54" i="19" l="1"/>
  <c r="F54" i="19"/>
  <c r="G54" i="19"/>
  <c r="D54" i="19"/>
  <c r="L54" i="19"/>
  <c r="E54" i="19"/>
  <c r="H54" i="19"/>
  <c r="C54" i="19"/>
  <c r="J54" i="19"/>
  <c r="K54" i="19"/>
  <c r="B54" i="19"/>
  <c r="A54" i="19"/>
  <c r="G53" i="19" l="1"/>
  <c r="D53" i="19"/>
  <c r="K53" i="19"/>
  <c r="B53" i="19"/>
  <c r="C53" i="19"/>
  <c r="J53" i="19"/>
  <c r="H53" i="19"/>
  <c r="I53" i="19"/>
  <c r="E53" i="19"/>
  <c r="L53" i="19"/>
  <c r="F53" i="19"/>
  <c r="A53" i="19"/>
  <c r="H52" i="19" l="1"/>
  <c r="C52" i="19"/>
  <c r="F52" i="19"/>
  <c r="K52" i="19"/>
  <c r="D52" i="19"/>
  <c r="I52" i="19"/>
  <c r="E52" i="19"/>
  <c r="L52" i="19"/>
  <c r="J52" i="19"/>
  <c r="A52" i="19"/>
  <c r="B52" i="19"/>
  <c r="G52" i="19"/>
  <c r="F51" i="19" l="1"/>
  <c r="B51" i="19"/>
  <c r="G51" i="19"/>
  <c r="J51" i="19"/>
  <c r="I51" i="19"/>
  <c r="E51" i="19"/>
  <c r="C51" i="19"/>
  <c r="D51" i="19"/>
  <c r="L51" i="19"/>
  <c r="H51" i="19"/>
  <c r="K51" i="19"/>
  <c r="A51" i="19"/>
  <c r="J50" i="19" l="1"/>
  <c r="B50" i="19"/>
  <c r="D50" i="19"/>
  <c r="G50" i="19"/>
  <c r="F50" i="19"/>
  <c r="L50" i="19"/>
  <c r="I50" i="19"/>
  <c r="C50" i="19"/>
  <c r="H50" i="19"/>
  <c r="E50" i="19"/>
  <c r="A50" i="19"/>
  <c r="K50" i="19"/>
  <c r="K49" i="19" l="1"/>
  <c r="D49" i="19"/>
  <c r="I49" i="19"/>
  <c r="H49" i="19"/>
  <c r="E49" i="19"/>
  <c r="L49" i="19"/>
  <c r="B49" i="19"/>
  <c r="J49" i="19"/>
  <c r="C49" i="19"/>
  <c r="F49" i="19"/>
  <c r="G49" i="19"/>
  <c r="A49" i="19"/>
  <c r="I25" i="20" l="1"/>
  <c r="M25" i="20" l="1"/>
  <c r="C25" i="20"/>
  <c r="L25" i="20"/>
  <c r="K25" i="20"/>
  <c r="G25" i="20"/>
  <c r="F25" i="20"/>
  <c r="J25" i="20"/>
  <c r="B25" i="20"/>
  <c r="H25" i="20"/>
  <c r="D25" i="20"/>
  <c r="E25" i="20"/>
  <c r="E24" i="20" l="1"/>
  <c r="H24" i="20"/>
  <c r="G24" i="20"/>
  <c r="L24" i="20"/>
  <c r="F24" i="20"/>
  <c r="D24" i="20"/>
  <c r="A24" i="20"/>
  <c r="M24" i="20"/>
  <c r="K24" i="20"/>
  <c r="J24" i="20"/>
  <c r="I24" i="20"/>
  <c r="B24" i="20"/>
  <c r="C24" i="20"/>
  <c r="M23" i="20" l="1"/>
  <c r="J23" i="20"/>
  <c r="K23" i="20"/>
  <c r="C23" i="20"/>
  <c r="E23" i="20"/>
  <c r="F23" i="20"/>
  <c r="H23" i="20"/>
  <c r="D23" i="20"/>
  <c r="I23" i="20"/>
  <c r="L23" i="20"/>
  <c r="A23" i="20"/>
  <c r="G23" i="20"/>
  <c r="B23" i="20"/>
  <c r="M22" i="20" l="1"/>
  <c r="K22" i="20"/>
  <c r="I22" i="20"/>
  <c r="B22" i="20"/>
  <c r="H22" i="20"/>
  <c r="G22" i="20"/>
  <c r="J22" i="20"/>
  <c r="F22" i="20"/>
  <c r="L22" i="20"/>
  <c r="C22" i="20"/>
  <c r="A22" i="20"/>
  <c r="D22" i="20"/>
  <c r="E22" i="20"/>
  <c r="G21" i="20" l="1"/>
  <c r="F21" i="20"/>
  <c r="I21" i="20"/>
  <c r="A21" i="20"/>
  <c r="E21" i="20"/>
  <c r="H21" i="20"/>
  <c r="L21" i="20"/>
  <c r="C21" i="20"/>
  <c r="M21" i="20"/>
  <c r="J21" i="20"/>
  <c r="D21" i="20"/>
  <c r="B21" i="20"/>
  <c r="K21" i="20"/>
  <c r="L20" i="20" l="1"/>
  <c r="G20" i="20"/>
  <c r="D20" i="20"/>
  <c r="C20" i="20"/>
  <c r="H20" i="20"/>
  <c r="F20" i="20"/>
  <c r="A20" i="20"/>
  <c r="I20" i="20"/>
  <c r="J20" i="20"/>
  <c r="B20" i="20"/>
  <c r="K20" i="20"/>
  <c r="E20" i="20"/>
  <c r="M20" i="20"/>
  <c r="M19" i="20" l="1"/>
  <c r="C19" i="20"/>
  <c r="E19" i="20"/>
  <c r="J19" i="20"/>
  <c r="A19" i="20"/>
  <c r="F19" i="20"/>
  <c r="G19" i="20"/>
  <c r="H19" i="20"/>
  <c r="K19" i="20"/>
  <c r="B19" i="20"/>
  <c r="L19" i="20"/>
  <c r="D19" i="20"/>
  <c r="I19" i="20"/>
  <c r="I18" i="20" l="1"/>
  <c r="B18" i="20"/>
  <c r="H18" i="20"/>
  <c r="E18" i="20"/>
  <c r="K18" i="20"/>
  <c r="F18" i="20"/>
  <c r="C18" i="20"/>
  <c r="D18" i="20"/>
  <c r="A18" i="20"/>
  <c r="L18" i="20"/>
  <c r="M18" i="20"/>
  <c r="G18" i="20"/>
  <c r="J18" i="20"/>
  <c r="D17" i="20" l="1"/>
  <c r="F17" i="20"/>
  <c r="B17" i="20"/>
  <c r="H17" i="20"/>
  <c r="K17" i="20"/>
  <c r="C17" i="20"/>
  <c r="L17" i="20"/>
  <c r="I17" i="20"/>
  <c r="J17" i="20"/>
  <c r="A17" i="20"/>
  <c r="E17" i="20"/>
  <c r="M17" i="20"/>
  <c r="G17" i="20"/>
  <c r="L16" i="20" l="1"/>
  <c r="K16" i="20"/>
  <c r="G16" i="20"/>
  <c r="A16" i="20"/>
  <c r="J16" i="20"/>
  <c r="H16" i="20"/>
  <c r="C16" i="20"/>
  <c r="F16" i="20"/>
  <c r="B16" i="20"/>
  <c r="I16" i="20"/>
  <c r="M16" i="20"/>
  <c r="D16" i="20"/>
  <c r="E16" i="20"/>
  <c r="A14" i="20" l="1"/>
  <c r="C15" i="20"/>
  <c r="C27" i="20"/>
  <c r="H27" i="20" l="1"/>
  <c r="E14" i="20"/>
  <c r="B15" i="20"/>
  <c r="E15" i="20"/>
  <c r="G14" i="20"/>
  <c r="B27" i="20"/>
  <c r="E27" i="20"/>
  <c r="I14" i="20"/>
  <c r="D15" i="20"/>
  <c r="F15" i="20"/>
  <c r="G27" i="20"/>
  <c r="F27" i="20"/>
  <c r="M14" i="20"/>
  <c r="D14" i="20"/>
  <c r="H15" i="20"/>
  <c r="D27" i="20"/>
  <c r="K27" i="20"/>
  <c r="I15" i="20"/>
  <c r="F14" i="20"/>
  <c r="J14" i="20"/>
  <c r="M27" i="20"/>
  <c r="A13" i="20"/>
  <c r="G15" i="20"/>
  <c r="K14" i="20"/>
  <c r="K15" i="20"/>
  <c r="L14" i="20"/>
  <c r="B14" i="20"/>
  <c r="M15" i="20"/>
  <c r="H14" i="20"/>
  <c r="I27" i="20"/>
  <c r="L15" i="20"/>
  <c r="J15" i="20"/>
  <c r="C14" i="20"/>
  <c r="L27" i="20"/>
  <c r="J27" i="20"/>
  <c r="J13" i="20" l="1"/>
  <c r="B13" i="20"/>
  <c r="G13" i="20"/>
  <c r="K13" i="20"/>
  <c r="I13" i="20"/>
  <c r="E13" i="20"/>
  <c r="C13" i="20"/>
  <c r="L13" i="20"/>
  <c r="F13" i="20"/>
  <c r="D13" i="20"/>
  <c r="M13" i="20"/>
  <c r="H13" i="20"/>
  <c r="M12" i="20" l="1"/>
  <c r="E12" i="20"/>
  <c r="J12" i="20"/>
  <c r="G12" i="20"/>
  <c r="H12" i="20"/>
  <c r="C12" i="20"/>
  <c r="D12" i="20"/>
  <c r="J36" i="20"/>
  <c r="B12" i="20"/>
  <c r="I12" i="20"/>
  <c r="L12" i="20"/>
  <c r="F12" i="20"/>
  <c r="K12" i="20"/>
  <c r="A12" i="20"/>
  <c r="A11" i="20" l="1"/>
  <c r="D36" i="20"/>
  <c r="K36" i="20"/>
  <c r="E11" i="20"/>
  <c r="J11" i="20"/>
  <c r="C11" i="20"/>
  <c r="L11" i="20"/>
  <c r="A35" i="20"/>
  <c r="H11" i="20"/>
  <c r="G36" i="20"/>
  <c r="B11" i="20"/>
  <c r="F11" i="20"/>
  <c r="L36" i="20"/>
  <c r="C36" i="20"/>
  <c r="D11" i="20"/>
  <c r="M36" i="20"/>
  <c r="E36" i="20"/>
  <c r="H36" i="20"/>
  <c r="I36" i="20"/>
  <c r="K11" i="20"/>
  <c r="F36" i="20"/>
  <c r="G11" i="20"/>
  <c r="I11" i="20"/>
  <c r="B36" i="20"/>
  <c r="M11" i="20"/>
  <c r="K10" i="20" l="1"/>
  <c r="L10" i="20"/>
  <c r="I10" i="20"/>
  <c r="C35" i="20"/>
  <c r="H10" i="20"/>
  <c r="A34" i="20"/>
  <c r="M35" i="20"/>
  <c r="G10" i="20"/>
  <c r="F10" i="20"/>
  <c r="E35" i="20"/>
  <c r="B10" i="20"/>
  <c r="G35" i="20"/>
  <c r="F35" i="20"/>
  <c r="B35" i="20"/>
  <c r="C10" i="20"/>
  <c r="E10" i="20"/>
  <c r="D10" i="20"/>
  <c r="K35" i="20"/>
  <c r="D35" i="20"/>
  <c r="L35" i="20"/>
  <c r="H35" i="20"/>
  <c r="I35" i="20"/>
  <c r="A10" i="20"/>
  <c r="M10" i="20"/>
  <c r="J35" i="20"/>
  <c r="J10" i="20"/>
  <c r="G34" i="20" l="1"/>
  <c r="E9" i="20"/>
  <c r="F34" i="20"/>
  <c r="L34" i="20"/>
  <c r="D9" i="20"/>
  <c r="K9" i="20"/>
  <c r="M34" i="20"/>
  <c r="E34" i="20"/>
  <c r="H34" i="20"/>
  <c r="M9" i="20"/>
  <c r="C34" i="20"/>
  <c r="L9" i="20"/>
  <c r="F9" i="20"/>
  <c r="D34" i="20"/>
  <c r="G9" i="20"/>
  <c r="A9" i="20"/>
  <c r="J34" i="20"/>
  <c r="B34" i="20"/>
  <c r="B9" i="20"/>
  <c r="I34" i="20"/>
  <c r="J9" i="20"/>
  <c r="K34" i="20"/>
  <c r="I9" i="20"/>
  <c r="C9" i="20"/>
  <c r="H9" i="20"/>
  <c r="E8" i="20" l="1"/>
  <c r="D33" i="20"/>
  <c r="G8" i="20"/>
  <c r="A8" i="20"/>
  <c r="C8" i="20"/>
  <c r="L33" i="20"/>
  <c r="M33" i="20"/>
  <c r="C33" i="20"/>
  <c r="M8" i="20"/>
  <c r="K33" i="20"/>
  <c r="E33" i="20"/>
  <c r="L8" i="20"/>
  <c r="G46" i="20"/>
  <c r="I33" i="20"/>
  <c r="H8" i="20"/>
  <c r="J8" i="20"/>
  <c r="F33" i="20"/>
  <c r="H33" i="20"/>
  <c r="G33" i="20"/>
  <c r="I8" i="20"/>
  <c r="B8" i="20"/>
  <c r="A33" i="20"/>
  <c r="D8" i="20"/>
  <c r="J33" i="20"/>
  <c r="K8" i="20"/>
  <c r="B33" i="20"/>
  <c r="F8" i="20"/>
  <c r="C32" i="20" l="1"/>
  <c r="H46" i="20"/>
  <c r="E32" i="20"/>
  <c r="L46" i="20"/>
  <c r="J46" i="20"/>
  <c r="C46" i="20"/>
  <c r="H32" i="20"/>
  <c r="B32" i="20"/>
  <c r="D32" i="20"/>
  <c r="D46" i="20"/>
  <c r="G32" i="20"/>
  <c r="I32" i="20"/>
  <c r="F32" i="20"/>
  <c r="K32" i="20"/>
  <c r="L32" i="20"/>
  <c r="B46" i="20"/>
  <c r="I46" i="20"/>
  <c r="K46" i="20"/>
  <c r="M32" i="20"/>
  <c r="F46" i="20"/>
  <c r="J32" i="20"/>
  <c r="E46" i="20"/>
  <c r="M46" i="20"/>
  <c r="A32" i="20"/>
  <c r="J31" i="20" l="1"/>
  <c r="B45" i="20"/>
  <c r="M31" i="20"/>
  <c r="E45" i="20"/>
  <c r="J45" i="20"/>
  <c r="L31" i="20"/>
  <c r="K31" i="20"/>
  <c r="M45" i="20"/>
  <c r="H45" i="20"/>
  <c r="F31" i="20"/>
  <c r="I31" i="20"/>
  <c r="D45" i="20"/>
  <c r="L45" i="20"/>
  <c r="K45" i="20"/>
  <c r="C45" i="20"/>
  <c r="C31" i="20"/>
  <c r="A31" i="20"/>
  <c r="G45" i="20"/>
  <c r="H31" i="20"/>
  <c r="F45" i="20"/>
  <c r="G31" i="20"/>
  <c r="I45" i="20"/>
  <c r="B31" i="20"/>
  <c r="A45" i="20"/>
  <c r="E31" i="20"/>
  <c r="D31" i="20"/>
  <c r="L30" i="20" l="1"/>
  <c r="G30" i="20"/>
  <c r="I44" i="20"/>
  <c r="M30" i="20"/>
  <c r="L44" i="20"/>
  <c r="H44" i="20"/>
  <c r="E44" i="20"/>
  <c r="B30" i="20"/>
  <c r="M44" i="20"/>
  <c r="I30" i="20"/>
  <c r="G44" i="20"/>
  <c r="E30" i="20"/>
  <c r="C30" i="20"/>
  <c r="J30" i="20"/>
  <c r="C44" i="20"/>
  <c r="H30" i="20"/>
  <c r="D30" i="20"/>
  <c r="F44" i="20"/>
  <c r="D44" i="20"/>
  <c r="A30" i="20"/>
  <c r="J44" i="20"/>
  <c r="K44" i="20"/>
  <c r="K30" i="20"/>
  <c r="B44" i="20"/>
  <c r="A44" i="20"/>
  <c r="F30" i="20"/>
  <c r="J43" i="20" l="1"/>
  <c r="A29" i="20"/>
  <c r="M43" i="20"/>
  <c r="J29" i="20"/>
  <c r="I29" i="20"/>
  <c r="L29" i="20"/>
  <c r="I43" i="20"/>
  <c r="K43" i="20"/>
  <c r="H29" i="20"/>
  <c r="B29" i="20"/>
  <c r="D29" i="20"/>
  <c r="E43" i="20"/>
  <c r="H43" i="20"/>
  <c r="M29" i="20"/>
  <c r="K29" i="20"/>
  <c r="A43" i="20"/>
  <c r="C29" i="20"/>
  <c r="F43" i="20"/>
  <c r="L43" i="20"/>
  <c r="F29" i="20"/>
  <c r="C43" i="20"/>
  <c r="G43" i="20"/>
  <c r="E29" i="20"/>
  <c r="B43" i="20"/>
  <c r="D43" i="20"/>
  <c r="G29" i="20"/>
  <c r="J42" i="20" l="1"/>
  <c r="F42" i="20"/>
  <c r="L42" i="20"/>
  <c r="B42" i="20"/>
  <c r="G42" i="20"/>
  <c r="M42" i="20"/>
  <c r="H42" i="20"/>
  <c r="A42" i="20"/>
  <c r="K42" i="20"/>
  <c r="C42" i="20"/>
  <c r="E42" i="20"/>
  <c r="D42" i="20"/>
  <c r="I42" i="20"/>
  <c r="D41" i="20" l="1"/>
  <c r="A41" i="20"/>
  <c r="G41" i="20"/>
  <c r="E41" i="20"/>
  <c r="M41" i="20"/>
  <c r="F41" i="20"/>
  <c r="B41" i="20"/>
  <c r="I41" i="20"/>
  <c r="C41" i="20"/>
  <c r="L41" i="20"/>
  <c r="J41" i="20"/>
  <c r="H41" i="20"/>
  <c r="K41" i="20"/>
  <c r="G40" i="20" l="1"/>
  <c r="E40" i="20"/>
  <c r="A40" i="20"/>
  <c r="C40" i="20"/>
  <c r="L40" i="20"/>
  <c r="M40" i="20"/>
  <c r="J40" i="20"/>
  <c r="B40" i="20"/>
  <c r="H40" i="20"/>
  <c r="F40" i="20"/>
  <c r="K40" i="20"/>
  <c r="D40" i="20"/>
  <c r="I40" i="20"/>
  <c r="E39" i="20" l="1"/>
  <c r="A39" i="20"/>
  <c r="D39" i="20"/>
  <c r="G39" i="20"/>
  <c r="L39" i="20"/>
  <c r="H39" i="20"/>
  <c r="C39" i="20"/>
  <c r="B39" i="20"/>
  <c r="M39" i="20"/>
  <c r="J39" i="20"/>
  <c r="I39" i="20"/>
  <c r="K39" i="20"/>
  <c r="F39" i="20"/>
  <c r="M38" i="20" l="1"/>
  <c r="B38" i="20"/>
  <c r="H38" i="20"/>
  <c r="E38" i="20"/>
  <c r="C38" i="20"/>
  <c r="J38" i="20"/>
  <c r="A38" i="20"/>
  <c r="K38" i="20"/>
  <c r="F38" i="20"/>
  <c r="L38" i="20"/>
  <c r="D38" i="20"/>
  <c r="G38" i="20"/>
  <c r="I38" i="20"/>
  <c r="G37" i="20" l="1"/>
  <c r="K37" i="20"/>
  <c r="E37" i="20"/>
  <c r="B37" i="20"/>
  <c r="A37" i="20"/>
  <c r="M37" i="20"/>
  <c r="L37" i="20"/>
  <c r="D37" i="20"/>
  <c r="F37" i="20"/>
  <c r="J37" i="20"/>
  <c r="C37" i="20"/>
  <c r="H37" i="20"/>
  <c r="I37" i="20"/>
  <c r="D29" i="29" l="1"/>
  <c r="F28" i="29" l="1"/>
  <c r="H29" i="29"/>
  <c r="O29" i="29"/>
  <c r="E29" i="29"/>
  <c r="G29" i="29"/>
  <c r="B29" i="29"/>
  <c r="J29" i="29"/>
  <c r="A29" i="29"/>
  <c r="P29" i="29"/>
  <c r="N29" i="29"/>
  <c r="F29" i="29"/>
  <c r="M29" i="29"/>
  <c r="C29" i="29"/>
  <c r="L29" i="29"/>
  <c r="K29" i="29"/>
  <c r="I29" i="29"/>
  <c r="N28" i="29" l="1"/>
  <c r="M28" i="29"/>
  <c r="H28" i="29"/>
  <c r="O28" i="29"/>
  <c r="L28" i="29"/>
  <c r="J28" i="29"/>
  <c r="I28" i="29"/>
  <c r="K28" i="29"/>
  <c r="B28" i="29"/>
  <c r="C28" i="29"/>
  <c r="P28" i="29"/>
  <c r="E28" i="29"/>
  <c r="A28" i="29"/>
  <c r="D28" i="29"/>
  <c r="G28" i="29"/>
  <c r="M27" i="29"/>
  <c r="A27" i="29" l="1"/>
  <c r="I27" i="29"/>
  <c r="D27" i="29"/>
  <c r="F27" i="29"/>
  <c r="L27" i="29"/>
  <c r="K27" i="29"/>
  <c r="E27" i="29"/>
  <c r="C27" i="29"/>
  <c r="N27" i="29"/>
  <c r="B27" i="29"/>
  <c r="J27" i="29"/>
  <c r="O27" i="29"/>
  <c r="G27" i="29"/>
  <c r="P27" i="29"/>
  <c r="H27" i="29"/>
  <c r="N26" i="29" l="1"/>
  <c r="O26" i="29"/>
  <c r="C26" i="29"/>
  <c r="H26" i="29"/>
  <c r="P26" i="29"/>
  <c r="F26" i="29"/>
  <c r="K26" i="29"/>
  <c r="G26" i="29"/>
  <c r="A26" i="29"/>
  <c r="D26" i="29"/>
  <c r="B26" i="29"/>
  <c r="M26" i="29"/>
  <c r="J26" i="29"/>
  <c r="L26" i="29"/>
  <c r="E26" i="29"/>
  <c r="I26" i="29"/>
  <c r="H25" i="29" l="1"/>
  <c r="F25" i="29"/>
  <c r="G25" i="29"/>
  <c r="M25" i="29"/>
  <c r="D25" i="29"/>
  <c r="N25" i="29"/>
  <c r="I25" i="29"/>
  <c r="O25" i="29"/>
  <c r="L25" i="29"/>
  <c r="B25" i="29"/>
  <c r="K25" i="29"/>
  <c r="P25" i="29"/>
  <c r="J25" i="29"/>
  <c r="A25" i="29"/>
  <c r="C25" i="29"/>
  <c r="E25" i="29"/>
  <c r="F24" i="29" l="1"/>
  <c r="N24" i="29"/>
  <c r="N23" i="29"/>
  <c r="D24" i="29"/>
  <c r="A24" i="29"/>
  <c r="P24" i="29"/>
  <c r="E24" i="29"/>
  <c r="J24" i="29"/>
  <c r="B24" i="29"/>
  <c r="K24" i="29"/>
  <c r="G24" i="29"/>
  <c r="M24" i="29"/>
  <c r="H24" i="29"/>
  <c r="I24" i="29"/>
  <c r="L24" i="29"/>
  <c r="C24" i="29"/>
  <c r="O24" i="29"/>
  <c r="K22" i="29" l="1"/>
  <c r="D23" i="29"/>
  <c r="J23" i="29"/>
  <c r="H23" i="29"/>
  <c r="B23" i="29"/>
  <c r="A23" i="29"/>
  <c r="C23" i="29"/>
  <c r="F23" i="29"/>
  <c r="P23" i="29"/>
  <c r="M23" i="29"/>
  <c r="E23" i="29"/>
  <c r="I23" i="29"/>
  <c r="O23" i="29"/>
  <c r="K23" i="29"/>
  <c r="G23" i="29"/>
  <c r="L23" i="29"/>
  <c r="G22" i="29" l="1"/>
  <c r="E21" i="29"/>
  <c r="H22" i="29"/>
  <c r="D22" i="29"/>
  <c r="B22" i="29"/>
  <c r="J22" i="29"/>
  <c r="I22" i="29"/>
  <c r="E22" i="29"/>
  <c r="M22" i="29"/>
  <c r="C22" i="29"/>
  <c r="L22" i="29"/>
  <c r="F22" i="29"/>
  <c r="A22" i="29"/>
  <c r="N22" i="29"/>
  <c r="P22" i="29"/>
  <c r="O22" i="29"/>
  <c r="A21" i="29" l="1"/>
  <c r="M21" i="29"/>
  <c r="H21" i="29"/>
  <c r="L21" i="29"/>
  <c r="F21" i="29"/>
  <c r="K21" i="29"/>
  <c r="J21" i="29"/>
  <c r="H20" i="29"/>
  <c r="N21" i="29"/>
  <c r="B21" i="29"/>
  <c r="D21" i="29"/>
  <c r="G21" i="29"/>
  <c r="P21" i="29"/>
  <c r="I21" i="29"/>
  <c r="O21" i="29"/>
  <c r="C21" i="29"/>
  <c r="L20" i="29" l="1"/>
  <c r="I20" i="29"/>
  <c r="K20" i="29"/>
  <c r="N20" i="29"/>
  <c r="C20" i="29"/>
  <c r="G20" i="29"/>
  <c r="F19" i="29"/>
  <c r="D20" i="29"/>
  <c r="P20" i="29"/>
  <c r="J20" i="29"/>
  <c r="A20" i="29"/>
  <c r="E20" i="29"/>
  <c r="O20" i="29"/>
  <c r="F20" i="29"/>
  <c r="M20" i="29"/>
  <c r="B20" i="29"/>
  <c r="A19" i="29" l="1"/>
  <c r="M19" i="29"/>
  <c r="O19" i="29"/>
  <c r="P19" i="29"/>
  <c r="J19" i="29"/>
  <c r="E19" i="29"/>
  <c r="L19" i="29"/>
  <c r="K19" i="29"/>
  <c r="I19" i="29"/>
  <c r="N19" i="29"/>
  <c r="D19" i="29"/>
  <c r="G19" i="29"/>
  <c r="B19" i="29"/>
  <c r="C19" i="29"/>
  <c r="H19" i="29"/>
  <c r="C18" i="29" l="1"/>
  <c r="N18" i="29"/>
  <c r="G18" i="29"/>
  <c r="P18" i="29"/>
  <c r="F18" i="29"/>
  <c r="H18" i="29"/>
  <c r="E18" i="29"/>
  <c r="M18" i="29"/>
  <c r="L18" i="29"/>
  <c r="O18" i="29"/>
  <c r="J18" i="29"/>
  <c r="I18" i="29"/>
  <c r="D18" i="29"/>
  <c r="K18" i="29"/>
  <c r="A17" i="29"/>
  <c r="B18" i="29"/>
  <c r="P17" i="29" l="1"/>
  <c r="J17" i="29"/>
  <c r="K17" i="29"/>
  <c r="A16" i="29"/>
  <c r="M17" i="29"/>
  <c r="I17" i="29"/>
  <c r="C17" i="29"/>
  <c r="G17" i="29"/>
  <c r="E17" i="29"/>
  <c r="H17" i="29"/>
  <c r="O17" i="29"/>
  <c r="F17" i="29"/>
  <c r="L17" i="29"/>
  <c r="B17" i="29"/>
  <c r="N17" i="29"/>
  <c r="D17" i="29"/>
  <c r="I16" i="29" l="1"/>
  <c r="K16" i="29"/>
  <c r="P16" i="29"/>
  <c r="G16" i="29"/>
  <c r="H16" i="29"/>
  <c r="E16" i="29"/>
  <c r="F16" i="29"/>
  <c r="D16" i="29"/>
  <c r="L16" i="29"/>
  <c r="O16" i="29"/>
  <c r="M16" i="29"/>
  <c r="C16" i="29"/>
  <c r="N16" i="29"/>
  <c r="J16" i="29"/>
  <c r="B16" i="29"/>
  <c r="G15" i="29" l="1"/>
  <c r="P15" i="29"/>
  <c r="M15" i="29"/>
  <c r="N15" i="29"/>
  <c r="K15" i="29"/>
  <c r="D15" i="29"/>
  <c r="F15" i="29"/>
  <c r="I15" i="29"/>
  <c r="E15" i="29"/>
  <c r="A15" i="29"/>
  <c r="C15" i="29"/>
  <c r="H15" i="29"/>
  <c r="J15" i="29"/>
  <c r="O15" i="29"/>
  <c r="B15" i="29"/>
  <c r="L15" i="29"/>
  <c r="M14" i="29" l="1"/>
  <c r="N14" i="29"/>
  <c r="H14" i="29"/>
  <c r="C14" i="29"/>
  <c r="G14" i="29"/>
  <c r="A14" i="29"/>
  <c r="P14" i="29"/>
  <c r="A43" i="29"/>
  <c r="E14" i="29"/>
  <c r="K14" i="29"/>
  <c r="B14" i="29"/>
  <c r="O14" i="29"/>
  <c r="J14" i="29"/>
  <c r="L14" i="29"/>
  <c r="I14" i="29"/>
  <c r="F14" i="29"/>
  <c r="D14" i="29"/>
  <c r="H13" i="29" l="1"/>
  <c r="A13" i="29"/>
  <c r="J13" i="29"/>
  <c r="M13" i="29"/>
  <c r="B13" i="29"/>
  <c r="C13" i="29"/>
  <c r="G13" i="29"/>
  <c r="D13" i="29"/>
  <c r="F13" i="29"/>
  <c r="I13" i="29"/>
  <c r="P13" i="29"/>
  <c r="A42" i="29"/>
  <c r="E13" i="29"/>
  <c r="L13" i="29"/>
  <c r="K13" i="29"/>
  <c r="N13" i="29"/>
  <c r="O13" i="29"/>
  <c r="K12" i="29" l="1"/>
  <c r="I12" i="29"/>
  <c r="N12" i="29"/>
  <c r="L12" i="29"/>
  <c r="A12" i="29"/>
  <c r="M12" i="29"/>
  <c r="P12" i="29"/>
  <c r="O12" i="29"/>
  <c r="F12" i="29"/>
  <c r="G12" i="29"/>
  <c r="B12" i="29"/>
  <c r="D12" i="29"/>
  <c r="H12" i="29"/>
  <c r="J12" i="29"/>
  <c r="E12" i="29"/>
  <c r="C12" i="29"/>
  <c r="E11" i="29" l="1"/>
  <c r="G11" i="29"/>
  <c r="H11" i="29"/>
  <c r="M11" i="29"/>
  <c r="D11" i="29"/>
  <c r="F11" i="29"/>
  <c r="A41" i="29"/>
  <c r="C11" i="29"/>
  <c r="I11" i="29"/>
  <c r="L11" i="29"/>
  <c r="O11" i="29"/>
  <c r="J11" i="29"/>
  <c r="P11" i="29"/>
  <c r="K11" i="29"/>
  <c r="N11" i="29"/>
  <c r="A11" i="29"/>
  <c r="B11" i="29"/>
  <c r="A40" i="29" l="1"/>
  <c r="A39" i="29" l="1"/>
  <c r="A38" i="29" l="1"/>
  <c r="A37" i="29" l="1"/>
  <c r="A55" i="29" l="1"/>
  <c r="O55" i="29"/>
  <c r="P55" i="29"/>
  <c r="D55" i="29"/>
  <c r="M55" i="29"/>
  <c r="H55" i="29"/>
  <c r="J55" i="29"/>
  <c r="K55" i="29"/>
  <c r="G55" i="29"/>
  <c r="C55" i="29"/>
  <c r="N55" i="29"/>
  <c r="F55" i="29"/>
  <c r="B55" i="29"/>
  <c r="L55" i="29"/>
  <c r="I55" i="29"/>
  <c r="E55" i="29"/>
  <c r="J54" i="29" l="1"/>
  <c r="B54" i="29"/>
  <c r="E54" i="29"/>
  <c r="K54" i="29"/>
  <c r="D54" i="29"/>
  <c r="O54" i="29"/>
  <c r="P54" i="29"/>
  <c r="H54" i="29"/>
  <c r="L54" i="29"/>
  <c r="M54" i="29"/>
  <c r="I54" i="29"/>
  <c r="N54" i="29"/>
  <c r="G54" i="29"/>
  <c r="C54" i="29"/>
  <c r="F54" i="29"/>
  <c r="A54" i="29"/>
  <c r="D53" i="29" l="1"/>
  <c r="H53" i="29"/>
  <c r="O53" i="29"/>
  <c r="K53" i="29"/>
  <c r="G53" i="29"/>
  <c r="M53" i="29"/>
  <c r="E53" i="29"/>
  <c r="J53" i="29"/>
  <c r="N53" i="29"/>
  <c r="F53" i="29"/>
  <c r="C53" i="29"/>
  <c r="B53" i="29"/>
  <c r="A53" i="29"/>
  <c r="P53" i="29"/>
  <c r="L53" i="29"/>
  <c r="I53" i="29"/>
  <c r="H52" i="29" l="1"/>
  <c r="L52" i="29"/>
  <c r="P52" i="29"/>
  <c r="A52" i="29"/>
  <c r="O52" i="29"/>
  <c r="N52" i="29"/>
  <c r="K52" i="29"/>
  <c r="E52" i="29"/>
  <c r="J52" i="29"/>
  <c r="I52" i="29"/>
  <c r="F52" i="29"/>
  <c r="G52" i="29"/>
  <c r="C52" i="29"/>
  <c r="D52" i="29"/>
  <c r="B52" i="29"/>
  <c r="M52" i="29"/>
  <c r="E51" i="29" l="1"/>
  <c r="O51" i="29"/>
  <c r="B51" i="29"/>
  <c r="M51" i="29"/>
  <c r="D51" i="29"/>
  <c r="J51" i="29"/>
  <c r="F51" i="29"/>
  <c r="C51" i="29"/>
  <c r="G51" i="29"/>
  <c r="L51" i="29"/>
  <c r="H51" i="29"/>
  <c r="N51" i="29"/>
  <c r="K51" i="29"/>
  <c r="I51" i="29"/>
  <c r="A51" i="29"/>
  <c r="P51" i="29"/>
  <c r="C50" i="29" l="1"/>
  <c r="D50" i="29"/>
  <c r="E50" i="29"/>
  <c r="L50" i="29"/>
  <c r="O50" i="29"/>
  <c r="I50" i="29"/>
  <c r="N50" i="29"/>
  <c r="M50" i="29"/>
  <c r="F50" i="29"/>
  <c r="K50" i="29"/>
  <c r="J50" i="29"/>
  <c r="B50" i="29"/>
  <c r="G50" i="29"/>
  <c r="A50" i="29"/>
  <c r="P50" i="29"/>
  <c r="H50" i="29"/>
  <c r="L49" i="29" l="1"/>
  <c r="I49" i="29"/>
  <c r="N49" i="29"/>
  <c r="P49" i="29"/>
  <c r="K49" i="29"/>
  <c r="J49" i="29"/>
  <c r="M49" i="29"/>
  <c r="O49" i="29"/>
  <c r="G49" i="29"/>
  <c r="A49" i="29"/>
  <c r="C49" i="29"/>
  <c r="H49" i="29"/>
  <c r="F49" i="29"/>
  <c r="D49" i="29"/>
  <c r="E49" i="29"/>
  <c r="B49" i="29"/>
  <c r="F48" i="29" l="1"/>
  <c r="L48" i="29"/>
  <c r="D48" i="29"/>
  <c r="P48" i="29"/>
  <c r="O48" i="29"/>
  <c r="B48" i="29"/>
  <c r="A48" i="29"/>
  <c r="N48" i="29"/>
  <c r="K48" i="29"/>
  <c r="H48" i="29"/>
  <c r="G48" i="29"/>
  <c r="J48" i="29"/>
  <c r="M48" i="29"/>
  <c r="E48" i="29"/>
  <c r="I48" i="29"/>
  <c r="C48" i="29"/>
  <c r="K47" i="29" l="1"/>
  <c r="H47" i="29"/>
  <c r="F47" i="29"/>
  <c r="J47" i="29"/>
  <c r="C47" i="29"/>
  <c r="I47" i="29"/>
  <c r="E47" i="29"/>
  <c r="D47" i="29"/>
  <c r="L47" i="29"/>
  <c r="G47" i="29"/>
  <c r="P47" i="29"/>
  <c r="B47" i="29"/>
  <c r="M47" i="29"/>
  <c r="A47" i="29"/>
  <c r="N47" i="29"/>
  <c r="O47" i="29"/>
  <c r="P46" i="29" l="1"/>
  <c r="G46" i="29"/>
  <c r="M46" i="29"/>
  <c r="B46" i="29"/>
  <c r="O46" i="29"/>
  <c r="E46" i="29"/>
  <c r="L46" i="29"/>
  <c r="N46" i="29"/>
  <c r="A46" i="29"/>
  <c r="K46" i="29"/>
  <c r="D46" i="29"/>
  <c r="H46" i="29"/>
  <c r="I46" i="29"/>
  <c r="C46" i="29"/>
  <c r="F46" i="29"/>
  <c r="J46" i="29"/>
  <c r="H45" i="29" l="1"/>
  <c r="J45" i="29"/>
  <c r="G45" i="29"/>
  <c r="C45" i="29"/>
  <c r="L45" i="29"/>
  <c r="N45" i="29"/>
  <c r="K45" i="29"/>
  <c r="O45" i="29"/>
  <c r="F45" i="29"/>
  <c r="E45" i="29"/>
  <c r="I45" i="29"/>
  <c r="P45" i="29"/>
  <c r="B45" i="29"/>
  <c r="M45" i="29"/>
  <c r="A45" i="29"/>
  <c r="Q16" i="25"/>
  <c r="D45" i="29"/>
  <c r="P16" i="25" l="1"/>
  <c r="E16" i="25"/>
  <c r="M16" i="25"/>
  <c r="F16" i="25"/>
  <c r="O16" i="25"/>
  <c r="L16" i="25"/>
  <c r="K16" i="25"/>
  <c r="N16" i="25"/>
  <c r="G16" i="25"/>
  <c r="C16" i="25"/>
  <c r="H16" i="25"/>
  <c r="B16" i="25"/>
  <c r="D16" i="25"/>
  <c r="J16" i="25"/>
  <c r="I16" i="25"/>
  <c r="Q15" i="25"/>
  <c r="G15" i="25" l="1"/>
  <c r="A15" i="25"/>
  <c r="B15" i="25"/>
  <c r="M15" i="25"/>
  <c r="E15" i="25"/>
  <c r="Q14" i="25"/>
  <c r="H15" i="25"/>
  <c r="P15" i="25"/>
  <c r="N15" i="25"/>
  <c r="D15" i="25"/>
  <c r="I15" i="25"/>
  <c r="O15" i="25"/>
  <c r="F15" i="25"/>
  <c r="K15" i="25"/>
  <c r="J15" i="25"/>
  <c r="L15" i="25"/>
  <c r="C15" i="25"/>
  <c r="A14" i="25" l="1"/>
  <c r="O14" i="25"/>
  <c r="M14" i="25"/>
  <c r="L14" i="25"/>
  <c r="E14" i="25"/>
  <c r="Q13" i="25"/>
  <c r="P14" i="25"/>
  <c r="K14" i="25"/>
  <c r="D14" i="25"/>
  <c r="H14" i="25"/>
  <c r="C14" i="25"/>
  <c r="I14" i="25"/>
  <c r="B14" i="25"/>
  <c r="G14" i="25"/>
  <c r="J14" i="25"/>
  <c r="F14" i="25"/>
  <c r="N14" i="25"/>
  <c r="L13" i="25" l="1"/>
  <c r="A13" i="25"/>
  <c r="O13" i="25"/>
  <c r="I13" i="25"/>
  <c r="P13" i="25"/>
  <c r="K13" i="25"/>
  <c r="G13" i="25"/>
  <c r="M13" i="25"/>
  <c r="B13" i="25"/>
  <c r="Q20" i="25"/>
  <c r="J13" i="25"/>
  <c r="H13" i="25"/>
  <c r="N13" i="25"/>
  <c r="C13" i="25"/>
  <c r="F13" i="25"/>
  <c r="D13" i="25"/>
  <c r="E13" i="25"/>
  <c r="Q12" i="25"/>
  <c r="B12" i="25" l="1"/>
  <c r="O12" i="25"/>
  <c r="N12" i="25"/>
  <c r="Q19" i="25"/>
  <c r="F12" i="25"/>
  <c r="A12" i="25"/>
  <c r="J12" i="25"/>
  <c r="Q11" i="25"/>
  <c r="I12" i="25"/>
  <c r="K12" i="25"/>
  <c r="L12" i="25"/>
  <c r="D12" i="25"/>
  <c r="C12" i="25"/>
  <c r="E12" i="25"/>
  <c r="H12" i="25"/>
  <c r="G12" i="25"/>
  <c r="P20" i="25"/>
  <c r="F20" i="25"/>
  <c r="M12" i="25"/>
  <c r="P12" i="25"/>
  <c r="D20" i="25" l="1"/>
  <c r="C11" i="25"/>
  <c r="B20" i="25"/>
  <c r="N11" i="25"/>
  <c r="B11" i="25"/>
  <c r="A11" i="25"/>
  <c r="O11" i="25"/>
  <c r="N20" i="25"/>
  <c r="M11" i="25"/>
  <c r="I20" i="25"/>
  <c r="L11" i="25"/>
  <c r="Q10" i="25"/>
  <c r="P11" i="25"/>
  <c r="G20" i="25"/>
  <c r="J11" i="25"/>
  <c r="P19" i="25"/>
  <c r="J20" i="25"/>
  <c r="L20" i="25"/>
  <c r="K20" i="25"/>
  <c r="M20" i="25"/>
  <c r="I11" i="25"/>
  <c r="G11" i="25"/>
  <c r="D11" i="25"/>
  <c r="K11" i="25"/>
  <c r="H20" i="25"/>
  <c r="H11" i="25"/>
  <c r="Q18" i="25"/>
  <c r="E20" i="25"/>
  <c r="F11" i="25"/>
  <c r="O20" i="25"/>
  <c r="C20" i="25"/>
  <c r="E11" i="25"/>
  <c r="C19" i="25" l="1"/>
  <c r="O10" i="25"/>
  <c r="C10" i="25"/>
  <c r="B10" i="25"/>
  <c r="E10" i="25"/>
  <c r="N19" i="25"/>
  <c r="M10" i="25"/>
  <c r="Q9" i="25"/>
  <c r="A10" i="25"/>
  <c r="E19" i="25"/>
  <c r="L10" i="25"/>
  <c r="F19" i="25"/>
  <c r="K10" i="25"/>
  <c r="P18" i="25"/>
  <c r="A19" i="25"/>
  <c r="D10" i="25"/>
  <c r="P10" i="25"/>
  <c r="Q17" i="25"/>
  <c r="O19" i="25"/>
  <c r="I19" i="25"/>
  <c r="J10" i="25"/>
  <c r="G19" i="25"/>
  <c r="I10" i="25"/>
  <c r="H10" i="25"/>
  <c r="B19" i="25"/>
  <c r="D19" i="25"/>
  <c r="H19" i="25"/>
  <c r="J19" i="25"/>
  <c r="N10" i="25"/>
  <c r="K19" i="25"/>
  <c r="L19" i="25"/>
  <c r="M19" i="25"/>
  <c r="G10" i="25"/>
  <c r="F10" i="25"/>
  <c r="L9" i="25" l="1"/>
  <c r="F18" i="25"/>
  <c r="P9" i="25"/>
  <c r="N9" i="25"/>
  <c r="D18" i="25"/>
  <c r="J9" i="25"/>
  <c r="O18" i="25"/>
  <c r="I9" i="25"/>
  <c r="P17" i="25"/>
  <c r="Q32" i="25"/>
  <c r="L18" i="25"/>
  <c r="G9" i="25"/>
  <c r="A9" i="25"/>
  <c r="K9" i="25"/>
  <c r="F9" i="25"/>
  <c r="H9" i="25"/>
  <c r="D9" i="25"/>
  <c r="B18" i="25"/>
  <c r="C18" i="25"/>
  <c r="H18" i="25"/>
  <c r="M18" i="25"/>
  <c r="I18" i="25"/>
  <c r="G18" i="25"/>
  <c r="C9" i="25"/>
  <c r="E18" i="25"/>
  <c r="E9" i="25"/>
  <c r="A18" i="25"/>
  <c r="J18" i="25"/>
  <c r="N18" i="25"/>
  <c r="B9" i="25"/>
  <c r="K18" i="25"/>
  <c r="M9" i="25"/>
  <c r="O9" i="25"/>
  <c r="H17" i="25" l="1"/>
  <c r="P32" i="25"/>
  <c r="N17" i="25"/>
  <c r="H32" i="25"/>
  <c r="J17" i="25"/>
  <c r="D17" i="25"/>
  <c r="E17" i="25"/>
  <c r="Q31" i="25"/>
  <c r="L17" i="25"/>
  <c r="F17" i="25"/>
  <c r="I17" i="25"/>
  <c r="A17" i="25"/>
  <c r="B17" i="25"/>
  <c r="K17" i="25"/>
  <c r="G17" i="25"/>
  <c r="C17" i="25"/>
  <c r="M17" i="25"/>
  <c r="O17" i="25"/>
  <c r="K32" i="25" l="1"/>
  <c r="N32" i="25"/>
  <c r="M32" i="25"/>
  <c r="G32" i="25"/>
  <c r="F32" i="25"/>
  <c r="I32" i="25"/>
  <c r="O32" i="25"/>
  <c r="B32" i="25"/>
  <c r="J32" i="25"/>
  <c r="D32" i="25"/>
  <c r="Q30" i="25"/>
  <c r="E32" i="25"/>
  <c r="L32" i="25"/>
  <c r="C32" i="25"/>
  <c r="P31" i="25"/>
  <c r="D31" i="25" l="1"/>
  <c r="G31" i="25"/>
  <c r="B31" i="25"/>
  <c r="K31" i="25"/>
  <c r="N31" i="25"/>
  <c r="Q29" i="25"/>
  <c r="M31" i="25"/>
  <c r="I31" i="25"/>
  <c r="E31" i="25"/>
  <c r="P30" i="25"/>
  <c r="L31" i="25"/>
  <c r="O31" i="25"/>
  <c r="C31" i="25"/>
  <c r="A31" i="25"/>
  <c r="F31" i="25"/>
  <c r="J31" i="25"/>
  <c r="H31" i="25"/>
  <c r="G30" i="25" l="1"/>
  <c r="P29" i="25"/>
  <c r="C30" i="25"/>
  <c r="Q28" i="25"/>
  <c r="K30" i="25"/>
  <c r="E30" i="25"/>
  <c r="F30" i="25"/>
  <c r="B30" i="25"/>
  <c r="I30" i="25"/>
  <c r="J30" i="25"/>
  <c r="D30" i="25"/>
  <c r="L30" i="25"/>
  <c r="H30" i="25"/>
  <c r="N30" i="25"/>
  <c r="A30" i="25"/>
  <c r="M30" i="25"/>
  <c r="O30" i="25"/>
  <c r="B29" i="25" l="1"/>
  <c r="G29" i="25"/>
  <c r="P28" i="25"/>
  <c r="C29" i="25"/>
  <c r="E29" i="25"/>
  <c r="J29" i="25"/>
  <c r="M29" i="25"/>
  <c r="Q27" i="25"/>
  <c r="K29" i="25"/>
  <c r="O29" i="25"/>
  <c r="F29" i="25"/>
  <c r="H29" i="25"/>
  <c r="I29" i="25"/>
  <c r="A29" i="25"/>
  <c r="L29" i="25"/>
  <c r="D29" i="25"/>
  <c r="N29" i="25"/>
  <c r="P27" i="25" l="1"/>
  <c r="F28" i="25"/>
  <c r="N28" i="25"/>
  <c r="L28" i="25"/>
  <c r="G28" i="25"/>
  <c r="K28" i="25"/>
  <c r="J28" i="25"/>
  <c r="B28" i="25"/>
  <c r="O28" i="25"/>
  <c r="M28" i="25"/>
  <c r="D28" i="25"/>
  <c r="Q26" i="25"/>
  <c r="C28" i="25"/>
  <c r="E28" i="25"/>
  <c r="A28" i="25"/>
  <c r="H28" i="25"/>
  <c r="I28" i="25"/>
  <c r="J27" i="25" l="1"/>
  <c r="H27" i="25"/>
  <c r="C27" i="25"/>
  <c r="P26" i="25"/>
  <c r="I27" i="25"/>
  <c r="N27" i="25"/>
  <c r="L27" i="25"/>
  <c r="G27" i="25"/>
  <c r="K27" i="25"/>
  <c r="F27" i="25"/>
  <c r="D27" i="25"/>
  <c r="Q25" i="25"/>
  <c r="B27" i="25"/>
  <c r="A27" i="25"/>
  <c r="M27" i="25"/>
  <c r="O27" i="25"/>
  <c r="E27" i="25"/>
  <c r="I26" i="25" l="1"/>
  <c r="G26" i="25"/>
  <c r="P25" i="25"/>
  <c r="J26" i="25"/>
  <c r="E26" i="25"/>
  <c r="C26" i="25"/>
  <c r="F26" i="25"/>
  <c r="Q24" i="25"/>
  <c r="N26" i="25"/>
  <c r="L26" i="25"/>
  <c r="K26" i="25"/>
  <c r="D26" i="25"/>
  <c r="M26" i="25"/>
  <c r="A26" i="25"/>
  <c r="H26" i="25"/>
  <c r="O26" i="25"/>
  <c r="B26" i="25"/>
  <c r="P24" i="25" l="1"/>
  <c r="J25" i="25"/>
  <c r="O25" i="25"/>
  <c r="K25" i="25"/>
  <c r="E25" i="25"/>
  <c r="N25" i="25"/>
  <c r="C25" i="25"/>
  <c r="G25" i="25"/>
  <c r="D25" i="25"/>
  <c r="Q23" i="25"/>
  <c r="M25" i="25"/>
  <c r="L25" i="25"/>
  <c r="A25" i="25"/>
  <c r="F25" i="25"/>
  <c r="H25" i="25"/>
  <c r="I25" i="25"/>
  <c r="B25" i="25"/>
  <c r="L24" i="25" l="1"/>
  <c r="P23" i="25"/>
  <c r="I24" i="25"/>
  <c r="E24" i="25"/>
  <c r="D24" i="25"/>
  <c r="C24" i="25"/>
  <c r="G24" i="25"/>
  <c r="F24" i="25"/>
  <c r="J24" i="25"/>
  <c r="N24" i="25"/>
  <c r="B24" i="25"/>
  <c r="H24" i="25"/>
  <c r="A24" i="25"/>
  <c r="K24" i="25"/>
  <c r="Q22" i="25"/>
  <c r="M24" i="25"/>
  <c r="O24" i="25"/>
  <c r="P22" i="25" l="1"/>
  <c r="I23" i="25"/>
  <c r="G23" i="25"/>
  <c r="D23" i="25"/>
  <c r="O23" i="25"/>
  <c r="M23" i="25"/>
  <c r="J23" i="25"/>
  <c r="E23" i="25"/>
  <c r="N23" i="25"/>
  <c r="Q21" i="25"/>
  <c r="A23" i="25"/>
  <c r="F23" i="25"/>
  <c r="K23" i="25"/>
  <c r="B23" i="25"/>
  <c r="H23" i="25"/>
  <c r="C23" i="25"/>
  <c r="L23" i="25"/>
  <c r="L22" i="25" l="1"/>
  <c r="B22" i="25"/>
  <c r="O22" i="25"/>
  <c r="P21" i="25"/>
  <c r="I22" i="25"/>
  <c r="E22" i="25"/>
  <c r="C22" i="25"/>
  <c r="J22" i="25"/>
  <c r="D22" i="25"/>
  <c r="F22" i="25"/>
  <c r="G22" i="25"/>
  <c r="A22" i="25"/>
  <c r="M22" i="25"/>
  <c r="N22" i="25"/>
  <c r="H22" i="25"/>
  <c r="K22" i="25"/>
  <c r="F21" i="25" l="1"/>
  <c r="G21" i="25"/>
  <c r="H21" i="25"/>
  <c r="C61" i="25"/>
  <c r="N21" i="25"/>
  <c r="M21" i="25"/>
  <c r="I21" i="25"/>
  <c r="E61" i="25"/>
  <c r="E21" i="25"/>
  <c r="J21" i="25"/>
  <c r="O21" i="25"/>
  <c r="L21" i="25"/>
  <c r="B21" i="25"/>
  <c r="D61" i="25"/>
  <c r="C21" i="25"/>
  <c r="B61" i="25"/>
  <c r="K21" i="25"/>
  <c r="A21" i="25"/>
  <c r="D21" i="25"/>
  <c r="E60" i="25" l="1"/>
  <c r="B60" i="25"/>
  <c r="C60" i="25"/>
  <c r="D60" i="25"/>
  <c r="A60" i="25"/>
  <c r="E59" i="25" l="1"/>
  <c r="C59" i="25"/>
  <c r="B59" i="25"/>
  <c r="A59" i="25"/>
  <c r="D59" i="25"/>
  <c r="B58" i="25" l="1"/>
  <c r="D58" i="25"/>
  <c r="E58" i="25"/>
  <c r="C58" i="25"/>
  <c r="A58" i="25"/>
  <c r="B57" i="25" l="1"/>
  <c r="C57" i="25"/>
  <c r="A57" i="25"/>
  <c r="E57" i="25"/>
  <c r="D57" i="25"/>
  <c r="A56" i="25" l="1"/>
  <c r="C56" i="25"/>
  <c r="E56" i="25"/>
  <c r="B56" i="25"/>
  <c r="D56" i="25"/>
  <c r="B55" i="25" l="1"/>
  <c r="A55" i="25"/>
  <c r="C55" i="25"/>
  <c r="D55" i="25"/>
  <c r="E55" i="25"/>
  <c r="B54" i="25" l="1"/>
  <c r="A54" i="25"/>
  <c r="C54" i="25"/>
  <c r="E54" i="25"/>
  <c r="D54" i="25"/>
  <c r="A53" i="25" l="1"/>
  <c r="B53" i="25"/>
  <c r="D53" i="25"/>
  <c r="C53" i="25"/>
  <c r="E53" i="25"/>
  <c r="A52" i="25" l="1"/>
  <c r="B52" i="25"/>
  <c r="D52" i="25"/>
  <c r="C52" i="25"/>
  <c r="E52" i="25"/>
  <c r="D51" i="25" l="1"/>
  <c r="B51" i="25"/>
  <c r="E51" i="25"/>
  <c r="C51" i="25"/>
  <c r="A51" i="25"/>
  <c r="E50" i="25" l="1"/>
  <c r="E49" i="25"/>
  <c r="D50" i="25"/>
  <c r="C50" i="25"/>
  <c r="B50" i="25"/>
  <c r="A50" i="25"/>
  <c r="C49" i="25" l="1"/>
  <c r="D49" i="25"/>
  <c r="B49" i="25"/>
  <c r="B48" i="25" l="1"/>
  <c r="C48" i="25"/>
  <c r="D48" i="25"/>
  <c r="E48" i="25"/>
  <c r="A48" i="25"/>
  <c r="E47" i="25" l="1"/>
  <c r="C47" i="25"/>
  <c r="D47" i="25"/>
  <c r="A47" i="25"/>
  <c r="B47" i="25"/>
  <c r="C46" i="25" l="1"/>
  <c r="A46" i="25"/>
  <c r="E46" i="25"/>
  <c r="B45" i="25"/>
  <c r="B46" i="25"/>
  <c r="D46" i="25"/>
  <c r="E45" i="25" l="1"/>
  <c r="C45" i="25"/>
  <c r="D45" i="25"/>
  <c r="A44" i="25" l="1"/>
  <c r="D44" i="25"/>
  <c r="C44" i="25"/>
  <c r="E44" i="25"/>
  <c r="B44" i="25"/>
  <c r="E43" i="25" l="1"/>
  <c r="C43" i="25"/>
  <c r="A43" i="25"/>
  <c r="D43" i="25"/>
  <c r="B43" i="25"/>
  <c r="A42" i="25" l="1"/>
  <c r="E42" i="25"/>
  <c r="E19" i="10"/>
  <c r="C42" i="25"/>
  <c r="B42" i="25"/>
  <c r="D42" i="25"/>
  <c r="J19" i="10" l="1"/>
  <c r="D19" i="10"/>
  <c r="L19" i="10"/>
  <c r="B19" i="10"/>
  <c r="A41" i="25"/>
  <c r="E41" i="25"/>
  <c r="B41" i="25"/>
  <c r="M19" i="10"/>
  <c r="N19" i="10"/>
  <c r="I19" i="10"/>
  <c r="F19" i="10"/>
  <c r="C41" i="25"/>
  <c r="G19" i="10"/>
  <c r="D41" i="25"/>
  <c r="K19" i="10"/>
  <c r="C19" i="10"/>
  <c r="H19" i="10"/>
  <c r="D40" i="25" l="1"/>
  <c r="I18" i="10"/>
  <c r="A18" i="10"/>
  <c r="K18" i="10"/>
  <c r="B40" i="25"/>
  <c r="L18" i="10"/>
  <c r="D18" i="10"/>
  <c r="M18" i="10"/>
  <c r="J18" i="10"/>
  <c r="E18" i="10"/>
  <c r="F18" i="10"/>
  <c r="E40" i="25"/>
  <c r="C18" i="10"/>
  <c r="N18" i="10"/>
  <c r="C40" i="25"/>
  <c r="B18" i="10"/>
  <c r="H18" i="10"/>
  <c r="G18" i="10"/>
  <c r="A40" i="25"/>
  <c r="C17" i="10" l="1"/>
  <c r="M17" i="10"/>
  <c r="N17" i="10"/>
  <c r="J17" i="10"/>
  <c r="C39" i="25"/>
  <c r="B39" i="25"/>
  <c r="D39" i="25"/>
  <c r="A17" i="10"/>
  <c r="B17" i="10"/>
  <c r="I17" i="10"/>
  <c r="L17" i="10"/>
  <c r="H17" i="10"/>
  <c r="K17" i="10"/>
  <c r="A39" i="25"/>
  <c r="E17" i="10"/>
  <c r="F17" i="10"/>
  <c r="E39" i="25"/>
  <c r="G17" i="10"/>
  <c r="D17" i="10"/>
  <c r="H23" i="10" l="1"/>
  <c r="G16" i="10"/>
  <c r="M16" i="10"/>
  <c r="A16" i="10"/>
  <c r="C16" i="10"/>
  <c r="B38" i="25"/>
  <c r="F16" i="10"/>
  <c r="J16" i="10"/>
  <c r="E38" i="25"/>
  <c r="A38" i="25"/>
  <c r="E16" i="10"/>
  <c r="C38" i="25"/>
  <c r="K16" i="10"/>
  <c r="I16" i="10"/>
  <c r="B16" i="10"/>
  <c r="H16" i="10"/>
  <c r="D38" i="25"/>
  <c r="D16" i="10"/>
  <c r="N16" i="10"/>
  <c r="L16" i="10"/>
  <c r="I23" i="10" l="1"/>
  <c r="D15" i="10"/>
  <c r="M15" i="10"/>
  <c r="A15" i="10"/>
  <c r="K23" i="10"/>
  <c r="G23" i="10"/>
  <c r="E23" i="10"/>
  <c r="B15" i="10"/>
  <c r="F15" i="10"/>
  <c r="L23" i="10"/>
  <c r="I15" i="10"/>
  <c r="H15" i="10"/>
  <c r="L15" i="10"/>
  <c r="J15" i="10"/>
  <c r="C15" i="10"/>
  <c r="N15" i="10"/>
  <c r="J23" i="10"/>
  <c r="M23" i="10"/>
  <c r="D23" i="10"/>
  <c r="N23" i="10"/>
  <c r="K15" i="10"/>
  <c r="F23" i="10"/>
  <c r="B23" i="10"/>
  <c r="G15" i="10"/>
  <c r="C23" i="10"/>
  <c r="E15" i="10"/>
  <c r="E22" i="10" l="1"/>
  <c r="L14" i="10"/>
  <c r="F22" i="10"/>
  <c r="E14" i="10"/>
  <c r="N22" i="10"/>
  <c r="H22" i="10"/>
  <c r="F14" i="10"/>
  <c r="D22" i="10"/>
  <c r="A14" i="10"/>
  <c r="H14" i="10"/>
  <c r="L22" i="10"/>
  <c r="D14" i="10"/>
  <c r="C14" i="10"/>
  <c r="J22" i="10"/>
  <c r="I22" i="10"/>
  <c r="N14" i="10"/>
  <c r="B14" i="10"/>
  <c r="G14" i="10"/>
  <c r="A22" i="10"/>
  <c r="M14" i="10"/>
  <c r="C22" i="10"/>
  <c r="K22" i="10"/>
  <c r="M22" i="10"/>
  <c r="I14" i="10"/>
  <c r="G22" i="10"/>
  <c r="K14" i="10"/>
  <c r="B22" i="10"/>
  <c r="J14" i="10"/>
  <c r="G13" i="10" l="1"/>
  <c r="C13" i="10"/>
  <c r="D21" i="10"/>
  <c r="E13" i="10"/>
  <c r="B13" i="10"/>
  <c r="A13" i="10"/>
  <c r="N21" i="10"/>
  <c r="F21" i="10"/>
  <c r="N13" i="10"/>
  <c r="H21" i="10"/>
  <c r="H13" i="10"/>
  <c r="J21" i="10"/>
  <c r="D13" i="10"/>
  <c r="B21" i="10"/>
  <c r="M13" i="10"/>
  <c r="A21" i="10"/>
  <c r="M21" i="10"/>
  <c r="K13" i="10"/>
  <c r="C21" i="10"/>
  <c r="J13" i="10"/>
  <c r="G21" i="10"/>
  <c r="I13" i="10"/>
  <c r="E21" i="10"/>
  <c r="I21" i="10"/>
  <c r="L13" i="10"/>
  <c r="K21" i="10"/>
  <c r="L21" i="10"/>
  <c r="F13" i="10"/>
  <c r="I20" i="10" l="1"/>
  <c r="J20" i="10"/>
  <c r="E20" i="10"/>
  <c r="H20" i="10"/>
  <c r="A12" i="10"/>
  <c r="N12" i="10"/>
  <c r="M12" i="10"/>
  <c r="F20" i="10"/>
  <c r="L12" i="10"/>
  <c r="H12" i="10"/>
  <c r="K12" i="10"/>
  <c r="M35" i="10"/>
  <c r="J12" i="10"/>
  <c r="N20" i="10"/>
  <c r="L20" i="10"/>
  <c r="I12" i="10"/>
  <c r="B12" i="10"/>
  <c r="D20" i="10"/>
  <c r="G12" i="10"/>
  <c r="G20" i="10"/>
  <c r="M20" i="10"/>
  <c r="F12" i="10"/>
  <c r="C20" i="10"/>
  <c r="E12" i="10"/>
  <c r="A20" i="10"/>
  <c r="B20" i="10"/>
  <c r="K20" i="10"/>
  <c r="D12" i="10"/>
  <c r="C12" i="10"/>
  <c r="D35" i="10" l="1"/>
  <c r="B35" i="10"/>
  <c r="G35" i="10"/>
  <c r="E35" i="10"/>
  <c r="H35" i="10"/>
  <c r="F35" i="10"/>
  <c r="L35" i="10"/>
  <c r="J35" i="10"/>
  <c r="K35" i="10"/>
  <c r="C35" i="10"/>
  <c r="I35" i="10"/>
  <c r="N35" i="10" l="1"/>
  <c r="M34" i="10"/>
  <c r="D34" i="10"/>
  <c r="B34" i="10"/>
  <c r="C34" i="10"/>
  <c r="I34" i="10"/>
  <c r="L34" i="10"/>
  <c r="H34" i="10"/>
  <c r="E34" i="10"/>
  <c r="A34" i="10"/>
  <c r="F34" i="10"/>
  <c r="J34" i="10"/>
  <c r="K34" i="10"/>
  <c r="G34" i="10"/>
  <c r="J33" i="10" l="1"/>
  <c r="K33" i="10"/>
  <c r="F33" i="10"/>
  <c r="I33" i="10"/>
  <c r="H33" i="10"/>
  <c r="L33" i="10"/>
  <c r="B33" i="10"/>
  <c r="G33" i="10"/>
  <c r="D33" i="10"/>
  <c r="N34" i="10"/>
  <c r="A33" i="10"/>
  <c r="M33" i="10"/>
  <c r="C33" i="10"/>
  <c r="E33" i="10"/>
  <c r="M32" i="10" l="1"/>
  <c r="A32" i="10"/>
  <c r="I32" i="10"/>
  <c r="E32" i="10"/>
  <c r="L32" i="10"/>
  <c r="H32" i="10"/>
  <c r="K32" i="10"/>
  <c r="D32" i="10"/>
  <c r="N33" i="10"/>
  <c r="J32" i="10"/>
  <c r="C32" i="10"/>
  <c r="F32" i="10"/>
  <c r="B32" i="10"/>
  <c r="G32" i="10"/>
  <c r="B31" i="10" l="1"/>
  <c r="H31" i="10"/>
  <c r="D31" i="10"/>
  <c r="E31" i="10"/>
  <c r="L31" i="10"/>
  <c r="G31" i="10"/>
  <c r="C31" i="10"/>
  <c r="N32" i="10"/>
  <c r="J31" i="10"/>
  <c r="M31" i="10"/>
  <c r="A31" i="10"/>
  <c r="I31" i="10"/>
  <c r="K31" i="10"/>
  <c r="F31" i="10"/>
  <c r="B30" i="10" l="1"/>
  <c r="D30" i="10"/>
  <c r="G30" i="10"/>
  <c r="C30" i="10"/>
  <c r="I30" i="10"/>
  <c r="E30" i="10"/>
  <c r="N31" i="10"/>
  <c r="A30" i="10"/>
  <c r="K30" i="10"/>
  <c r="M30" i="10"/>
  <c r="F30" i="10"/>
  <c r="L30" i="10"/>
  <c r="J30" i="10"/>
  <c r="H30" i="10"/>
  <c r="C29" i="10" l="1"/>
  <c r="G29" i="10"/>
  <c r="F29" i="10"/>
  <c r="H29" i="10"/>
  <c r="K29" i="10"/>
  <c r="N30" i="10"/>
  <c r="I29" i="10"/>
  <c r="D29" i="10"/>
  <c r="E29" i="10"/>
  <c r="M29" i="10"/>
  <c r="A29" i="10"/>
  <c r="J29" i="10"/>
  <c r="B29" i="10"/>
  <c r="L29" i="10"/>
  <c r="B28" i="10" l="1"/>
  <c r="C28" i="10"/>
  <c r="K28" i="10"/>
  <c r="N29" i="10"/>
  <c r="G28" i="10"/>
  <c r="A28" i="10"/>
  <c r="D28" i="10"/>
  <c r="J28" i="10"/>
  <c r="F28" i="10"/>
  <c r="M28" i="10"/>
  <c r="H28" i="10"/>
  <c r="L28" i="10"/>
  <c r="I28" i="10"/>
  <c r="E28" i="10"/>
  <c r="K27" i="10" l="1"/>
  <c r="H27" i="10"/>
  <c r="L27" i="10"/>
  <c r="A27" i="10"/>
  <c r="B27" i="10"/>
  <c r="F27" i="10"/>
  <c r="J27" i="10"/>
  <c r="D27" i="10"/>
  <c r="E27" i="10"/>
  <c r="C27" i="10"/>
  <c r="G27" i="10"/>
  <c r="M27" i="10"/>
  <c r="N28" i="10"/>
  <c r="I27" i="10"/>
  <c r="K26" i="10" l="1"/>
  <c r="F26" i="10"/>
  <c r="B26" i="10"/>
  <c r="A26" i="10"/>
  <c r="G26" i="10"/>
  <c r="M26" i="10"/>
  <c r="L26" i="10"/>
  <c r="H26" i="10"/>
  <c r="E26" i="10"/>
  <c r="N27" i="10"/>
  <c r="C26" i="10"/>
  <c r="J26" i="10"/>
  <c r="D26" i="10"/>
  <c r="I26" i="10"/>
  <c r="E25" i="10" l="1"/>
  <c r="A25" i="10"/>
  <c r="N26" i="10"/>
  <c r="D25" i="10"/>
  <c r="G25" i="10"/>
  <c r="K25" i="10"/>
  <c r="B25" i="10"/>
  <c r="F25" i="10"/>
  <c r="M25" i="10"/>
  <c r="J25" i="10"/>
  <c r="I25" i="10"/>
  <c r="L25" i="10"/>
  <c r="H25" i="10"/>
  <c r="C25" i="10"/>
  <c r="C24" i="10" l="1"/>
  <c r="L24" i="10"/>
  <c r="F51" i="10"/>
  <c r="D24" i="10"/>
  <c r="K24" i="10"/>
  <c r="A24" i="10"/>
  <c r="J24" i="10"/>
  <c r="B24" i="10"/>
  <c r="G24" i="10"/>
  <c r="N25" i="10"/>
  <c r="E24" i="10"/>
  <c r="H24" i="10"/>
  <c r="F24" i="10"/>
  <c r="I24" i="10"/>
  <c r="M24" i="10"/>
  <c r="C51" i="10" l="1"/>
  <c r="G51" i="10"/>
  <c r="D51" i="10"/>
  <c r="H51" i="10"/>
  <c r="N24" i="10"/>
  <c r="B51" i="10"/>
  <c r="I51" i="10"/>
  <c r="E51" i="10"/>
  <c r="A50" i="10" l="1"/>
  <c r="H50" i="10"/>
  <c r="G50" i="10"/>
  <c r="F50" i="10"/>
  <c r="D50" i="10"/>
  <c r="I50" i="10"/>
  <c r="E50" i="10"/>
  <c r="B50" i="10"/>
  <c r="C50" i="10"/>
  <c r="C49" i="10" l="1"/>
  <c r="D49" i="10"/>
  <c r="G49" i="10"/>
  <c r="E49" i="10"/>
  <c r="F49" i="10"/>
  <c r="A49" i="10"/>
  <c r="B49" i="10"/>
  <c r="H49" i="10"/>
  <c r="I49" i="10"/>
  <c r="G55" i="10" l="1"/>
  <c r="A48" i="10"/>
  <c r="I48" i="10"/>
  <c r="G48" i="10"/>
  <c r="H48" i="10"/>
  <c r="E48" i="10"/>
  <c r="D48" i="10"/>
  <c r="C48" i="10"/>
  <c r="F48" i="10"/>
  <c r="B48" i="10"/>
  <c r="H47" i="10" l="1"/>
  <c r="E47" i="10"/>
  <c r="B55" i="10"/>
  <c r="I55" i="10"/>
  <c r="D55" i="10"/>
  <c r="C47" i="10"/>
  <c r="I47" i="10"/>
  <c r="D47" i="10"/>
  <c r="G47" i="10"/>
  <c r="F55" i="10"/>
  <c r="C55" i="10"/>
  <c r="A47" i="10"/>
  <c r="B47" i="10"/>
  <c r="H55" i="10"/>
  <c r="E55" i="10"/>
  <c r="F47" i="10"/>
  <c r="H54" i="10" l="1"/>
  <c r="A54" i="10"/>
  <c r="D46" i="10"/>
  <c r="F46" i="10"/>
  <c r="E54" i="10"/>
  <c r="E46" i="10"/>
  <c r="F54" i="10"/>
  <c r="C54" i="10"/>
  <c r="I46" i="10"/>
  <c r="A46" i="10"/>
  <c r="G46" i="10"/>
  <c r="B54" i="10"/>
  <c r="B46" i="10"/>
  <c r="G54" i="10"/>
  <c r="H46" i="10"/>
  <c r="I54" i="10"/>
  <c r="D54" i="10"/>
  <c r="C46" i="10"/>
  <c r="B53" i="10" l="1"/>
  <c r="E45" i="10"/>
  <c r="G45" i="10"/>
  <c r="E53" i="10"/>
  <c r="F53" i="10"/>
  <c r="H45" i="10"/>
  <c r="D53" i="10"/>
  <c r="A53" i="10"/>
  <c r="I45" i="10"/>
  <c r="I53" i="10"/>
  <c r="A45" i="10"/>
  <c r="H53" i="10"/>
  <c r="C45" i="10"/>
  <c r="G53" i="10"/>
  <c r="F45" i="10"/>
  <c r="D45" i="10"/>
  <c r="C53" i="10"/>
  <c r="B45" i="10"/>
  <c r="B52" i="10" l="1"/>
  <c r="F44" i="10"/>
  <c r="E44" i="10"/>
  <c r="H44" i="10"/>
  <c r="A52" i="10"/>
  <c r="G44" i="10"/>
  <c r="I44" i="10"/>
  <c r="H52" i="10"/>
  <c r="F67" i="10"/>
  <c r="C52" i="10"/>
  <c r="D44" i="10"/>
  <c r="B44" i="10"/>
  <c r="G52" i="10"/>
  <c r="C44" i="10"/>
  <c r="D52" i="10"/>
  <c r="F52" i="10"/>
  <c r="E52" i="10"/>
  <c r="I52" i="10"/>
  <c r="A44" i="10"/>
  <c r="E67" i="10" l="1"/>
  <c r="D67" i="10"/>
  <c r="I67" i="10"/>
  <c r="B67" i="10"/>
  <c r="H67" i="10"/>
  <c r="G67" i="10"/>
  <c r="C67" i="10"/>
  <c r="H66" i="10" l="1"/>
  <c r="B66" i="10"/>
  <c r="D66" i="10"/>
  <c r="G66" i="10"/>
  <c r="I66" i="10"/>
  <c r="E66" i="10"/>
  <c r="A66" i="10"/>
  <c r="C66" i="10"/>
  <c r="F66" i="10"/>
  <c r="D65" i="10" l="1"/>
  <c r="H65" i="10"/>
  <c r="F65" i="10"/>
  <c r="C65" i="10"/>
  <c r="E65" i="10"/>
  <c r="I65" i="10"/>
  <c r="A65" i="10"/>
  <c r="B65" i="10"/>
  <c r="G65" i="10"/>
  <c r="B64" i="10" l="1"/>
  <c r="H64" i="10"/>
  <c r="A64" i="10"/>
  <c r="I64" i="10"/>
  <c r="F64" i="10"/>
  <c r="C64" i="10"/>
  <c r="G64" i="10"/>
  <c r="E64" i="10"/>
  <c r="D64" i="10"/>
  <c r="C63" i="10" l="1"/>
  <c r="H63" i="10"/>
  <c r="F63" i="10"/>
  <c r="I63" i="10"/>
  <c r="A63" i="10"/>
  <c r="E63" i="10"/>
  <c r="D63" i="10"/>
  <c r="B63" i="10"/>
  <c r="G63" i="10"/>
  <c r="E62" i="10" l="1"/>
  <c r="I62" i="10"/>
  <c r="F62" i="10"/>
  <c r="A62" i="10"/>
  <c r="D62" i="10"/>
  <c r="B62" i="10"/>
  <c r="C62" i="10"/>
  <c r="H62" i="10"/>
  <c r="G62" i="10"/>
  <c r="F61" i="10" l="1"/>
  <c r="E61" i="10"/>
  <c r="A61" i="10"/>
  <c r="H61" i="10"/>
  <c r="D61" i="10"/>
  <c r="C61" i="10"/>
  <c r="I61" i="10"/>
  <c r="G61" i="10"/>
  <c r="B61" i="10"/>
  <c r="H60" i="10" l="1"/>
  <c r="C60" i="10"/>
  <c r="I60" i="10"/>
  <c r="A60" i="10"/>
  <c r="B60" i="10"/>
  <c r="G60" i="10"/>
  <c r="E60" i="10"/>
  <c r="F60" i="10"/>
  <c r="D60" i="10"/>
  <c r="D59" i="10" l="1"/>
  <c r="A59" i="10"/>
  <c r="E59" i="10"/>
  <c r="B59" i="10"/>
  <c r="I59" i="10"/>
  <c r="F59" i="10"/>
  <c r="G59" i="10"/>
  <c r="H59" i="10"/>
  <c r="C59" i="10"/>
  <c r="F58" i="10" l="1"/>
  <c r="I58" i="10"/>
  <c r="B58" i="10"/>
  <c r="D58" i="10"/>
  <c r="E58" i="10"/>
  <c r="H58" i="10"/>
  <c r="G58" i="10"/>
  <c r="C58" i="10"/>
  <c r="A58" i="10"/>
  <c r="F57" i="10" l="1"/>
  <c r="D57" i="10"/>
  <c r="A57" i="10"/>
  <c r="B57" i="10"/>
  <c r="I57" i="10"/>
  <c r="H57" i="10"/>
  <c r="G57" i="10"/>
  <c r="E57" i="10"/>
  <c r="C57" i="10"/>
  <c r="C56" i="10" l="1"/>
  <c r="H56" i="10"/>
  <c r="B56" i="10"/>
  <c r="A56" i="10"/>
  <c r="G56" i="10"/>
  <c r="I56" i="10"/>
  <c r="F56" i="10"/>
  <c r="D56" i="10"/>
  <c r="E56" i="10"/>
  <c r="A20" i="11" l="1"/>
  <c r="A19" i="11" l="1"/>
  <c r="A18" i="11" l="1"/>
  <c r="A32" i="11" l="1"/>
  <c r="A31" i="11" l="1"/>
  <c r="A30" i="11" l="1"/>
  <c r="A29" i="11" l="1"/>
  <c r="A28" i="11" l="1"/>
  <c r="A27" i="11" l="1"/>
  <c r="A26" i="11" l="1"/>
  <c r="A25" i="11" l="1"/>
  <c r="A24" i="11" l="1"/>
  <c r="A23" i="11" l="1"/>
  <c r="A22" i="11" l="1"/>
  <c r="A54" i="11" l="1"/>
  <c r="A53" i="11" l="1"/>
  <c r="A52" i="11" l="1"/>
  <c r="A51" i="11" l="1"/>
  <c r="A58" i="11" l="1"/>
  <c r="A50" i="11"/>
  <c r="A49" i="11" l="1"/>
  <c r="A57" i="11"/>
  <c r="A56" i="11" l="1"/>
  <c r="A48" i="11"/>
  <c r="A70" i="11" l="1"/>
  <c r="A69" i="11" l="1"/>
  <c r="A68" i="11" l="1"/>
  <c r="A67" i="11" l="1"/>
  <c r="A66" i="11" l="1"/>
  <c r="A65" i="11" l="1"/>
  <c r="A64" i="11" l="1"/>
  <c r="A63" i="11" l="1"/>
  <c r="A62" i="11" l="1"/>
  <c r="A61" i="11" l="1"/>
  <c r="A60" i="11" l="1"/>
  <c r="E21" i="33"/>
  <c r="I21" i="33" l="1"/>
  <c r="K21" i="33"/>
  <c r="H21" i="33"/>
  <c r="D21" i="33"/>
  <c r="C21" i="33"/>
  <c r="G21" i="33"/>
  <c r="B21" i="33"/>
  <c r="J21" i="33"/>
  <c r="F21" i="33"/>
  <c r="H20" i="33" l="1"/>
  <c r="B20" i="33"/>
  <c r="K20" i="33"/>
  <c r="I20" i="33"/>
  <c r="D20" i="33"/>
  <c r="E20" i="33"/>
  <c r="C20" i="33"/>
  <c r="J20" i="33"/>
  <c r="A20" i="33"/>
  <c r="F20" i="33"/>
  <c r="G20" i="33"/>
  <c r="J19" i="33" l="1"/>
  <c r="K19" i="33"/>
  <c r="B19" i="33"/>
  <c r="D19" i="33"/>
  <c r="G19" i="33"/>
  <c r="C19" i="33"/>
  <c r="I19" i="33"/>
  <c r="A19" i="33"/>
  <c r="H19" i="33"/>
  <c r="F19" i="33"/>
  <c r="E19" i="33"/>
  <c r="B33" i="33" l="1"/>
  <c r="I18" i="33"/>
  <c r="J18" i="33"/>
  <c r="C18" i="33"/>
  <c r="D18" i="33"/>
  <c r="E18" i="33"/>
  <c r="F18" i="33"/>
  <c r="H18" i="33"/>
  <c r="B18" i="33"/>
  <c r="A18" i="33"/>
  <c r="G18" i="33"/>
  <c r="K18" i="33"/>
  <c r="K33" i="33" l="1"/>
  <c r="C33" i="33"/>
  <c r="I33" i="33"/>
  <c r="D33" i="33"/>
  <c r="F33" i="33"/>
  <c r="G33" i="33"/>
  <c r="E33" i="33"/>
  <c r="J33" i="33"/>
  <c r="H33" i="33"/>
  <c r="B32" i="33" l="1"/>
  <c r="F32" i="33"/>
  <c r="G32" i="33"/>
  <c r="E32" i="33"/>
  <c r="C32" i="33"/>
  <c r="J32" i="33"/>
  <c r="K32" i="33"/>
  <c r="D32" i="33"/>
  <c r="I32" i="33"/>
  <c r="A32" i="33"/>
  <c r="H32" i="33"/>
  <c r="C31" i="33" l="1"/>
  <c r="J31" i="33"/>
  <c r="D31" i="33"/>
  <c r="E31" i="33"/>
  <c r="H31" i="33"/>
  <c r="A31" i="33"/>
  <c r="B31" i="33"/>
  <c r="F31" i="33"/>
  <c r="I31" i="33"/>
  <c r="K31" i="33"/>
  <c r="G31" i="33"/>
  <c r="C30" i="33" l="1"/>
  <c r="I30" i="33"/>
  <c r="F30" i="33"/>
  <c r="D30" i="33"/>
  <c r="B30" i="33"/>
  <c r="E30" i="33"/>
  <c r="K30" i="33"/>
  <c r="G30" i="33"/>
  <c r="H30" i="33"/>
  <c r="J30" i="33"/>
  <c r="A30" i="33"/>
  <c r="K29" i="33" l="1"/>
  <c r="C29" i="33"/>
  <c r="D29" i="33"/>
  <c r="J29" i="33"/>
  <c r="F29" i="33"/>
  <c r="A29" i="33"/>
  <c r="I29" i="33"/>
  <c r="B29" i="33"/>
  <c r="E29" i="33"/>
  <c r="H29" i="33"/>
  <c r="G29" i="33"/>
  <c r="J28" i="33" l="1"/>
  <c r="C28" i="33"/>
  <c r="E28" i="33"/>
  <c r="I28" i="33"/>
  <c r="D28" i="33"/>
  <c r="B28" i="33"/>
  <c r="G28" i="33"/>
  <c r="A28" i="33"/>
  <c r="H28" i="33"/>
  <c r="K28" i="33"/>
  <c r="F28" i="33"/>
  <c r="I27" i="33" l="1"/>
  <c r="E27" i="33"/>
  <c r="H27" i="33"/>
  <c r="A27" i="33"/>
  <c r="B27" i="33"/>
  <c r="G27" i="33"/>
  <c r="J27" i="33"/>
  <c r="D27" i="33"/>
  <c r="K27" i="33"/>
  <c r="F27" i="33"/>
  <c r="C27" i="33"/>
  <c r="I26" i="33" l="1"/>
  <c r="F26" i="33"/>
  <c r="H26" i="33"/>
  <c r="J26" i="33"/>
  <c r="B26" i="33"/>
  <c r="K26" i="33"/>
  <c r="C26" i="33"/>
  <c r="G26" i="33"/>
  <c r="E26" i="33"/>
  <c r="A26" i="33"/>
  <c r="D26" i="33"/>
  <c r="D25" i="33" l="1"/>
  <c r="G25" i="33"/>
  <c r="J25" i="33"/>
  <c r="H25" i="33"/>
  <c r="E25" i="33"/>
  <c r="A25" i="33"/>
  <c r="B25" i="33"/>
  <c r="K25" i="33"/>
  <c r="F25" i="33"/>
  <c r="C25" i="33"/>
  <c r="I25" i="33"/>
  <c r="I24" i="33" l="1"/>
  <c r="G24" i="33"/>
  <c r="D24" i="33"/>
  <c r="K24" i="33"/>
  <c r="F24" i="33"/>
  <c r="B24" i="33"/>
  <c r="C24" i="33"/>
  <c r="E24" i="33"/>
  <c r="A24" i="33"/>
  <c r="J24" i="33"/>
  <c r="H24" i="33"/>
  <c r="B23" i="33" l="1"/>
  <c r="D23" i="33"/>
  <c r="C23" i="33"/>
  <c r="H23" i="33"/>
  <c r="G23" i="33"/>
  <c r="I23" i="33"/>
  <c r="J23" i="33"/>
  <c r="K23" i="33"/>
  <c r="F23" i="33"/>
  <c r="A23" i="33"/>
  <c r="E23" i="33"/>
  <c r="H22" i="33" l="1"/>
  <c r="K22" i="33"/>
  <c r="B22" i="33"/>
  <c r="G22" i="33"/>
  <c r="E22" i="33"/>
  <c r="J22" i="33"/>
  <c r="C22" i="33"/>
  <c r="A22" i="33"/>
  <c r="F22" i="33"/>
  <c r="I22" i="33"/>
  <c r="D22" i="33"/>
  <c r="E46" i="33" l="1"/>
  <c r="I46" i="33"/>
  <c r="B46" i="33"/>
  <c r="J46" i="33"/>
  <c r="D46" i="33"/>
  <c r="F46" i="33"/>
  <c r="K46" i="33"/>
  <c r="G46" i="33"/>
  <c r="H46" i="33"/>
  <c r="C46" i="33"/>
  <c r="G45" i="33" l="1"/>
  <c r="D45" i="33"/>
  <c r="J45" i="33"/>
  <c r="H45" i="33"/>
  <c r="C45" i="33"/>
  <c r="A45" i="33"/>
  <c r="B45" i="33"/>
  <c r="I45" i="33"/>
  <c r="E45" i="33"/>
  <c r="F45" i="33"/>
  <c r="K45" i="33"/>
  <c r="B44" i="33" l="1"/>
  <c r="A44" i="33"/>
  <c r="H44" i="33"/>
  <c r="E44" i="33"/>
  <c r="D44" i="33"/>
  <c r="I44" i="33"/>
  <c r="K44" i="33"/>
  <c r="C44" i="33"/>
  <c r="J44" i="33"/>
  <c r="G44" i="33"/>
  <c r="F44" i="33"/>
  <c r="A43" i="33" l="1"/>
  <c r="G43" i="33"/>
  <c r="B43" i="33"/>
  <c r="D43" i="33"/>
  <c r="I43" i="33"/>
  <c r="F43" i="33"/>
  <c r="K43" i="33"/>
  <c r="J43" i="33"/>
  <c r="C43" i="33"/>
  <c r="E43" i="33"/>
  <c r="H43" i="33"/>
  <c r="B42" i="33" l="1"/>
  <c r="H42" i="33"/>
  <c r="G42" i="33"/>
  <c r="K42" i="33"/>
  <c r="C42" i="33"/>
  <c r="I42" i="33"/>
  <c r="D42" i="33"/>
  <c r="J42" i="33"/>
  <c r="E42" i="33"/>
  <c r="A42" i="33"/>
  <c r="F42" i="33"/>
  <c r="A41" i="33" l="1"/>
  <c r="K41" i="33"/>
  <c r="F41" i="33"/>
  <c r="J41" i="33"/>
  <c r="D41" i="33"/>
  <c r="I41" i="33"/>
  <c r="E41" i="33"/>
  <c r="G41" i="33"/>
  <c r="B41" i="33"/>
  <c r="C41" i="33"/>
  <c r="H41" i="33"/>
  <c r="H40" i="33" l="1"/>
  <c r="B40" i="33"/>
  <c r="D40" i="33"/>
  <c r="C40" i="33"/>
  <c r="E40" i="33"/>
  <c r="I40" i="33"/>
  <c r="G40" i="33"/>
  <c r="J40" i="33"/>
  <c r="A40" i="33"/>
  <c r="K40" i="33"/>
  <c r="F40" i="33"/>
  <c r="A39" i="33" l="1"/>
  <c r="K39" i="33"/>
  <c r="C39" i="33"/>
  <c r="G39" i="33"/>
  <c r="B39" i="33"/>
  <c r="I39" i="33"/>
  <c r="E39" i="33"/>
  <c r="D39" i="33"/>
  <c r="J39" i="33"/>
  <c r="F39" i="33"/>
  <c r="H39" i="33"/>
  <c r="H38" i="33" l="1"/>
  <c r="B38" i="33"/>
  <c r="D38" i="33"/>
  <c r="I38" i="33"/>
  <c r="G38" i="33"/>
  <c r="K38" i="33"/>
  <c r="C38" i="33"/>
  <c r="E38" i="33"/>
  <c r="A38" i="33"/>
  <c r="J38" i="33"/>
  <c r="F38" i="33"/>
  <c r="D37" i="33" l="1"/>
  <c r="G37" i="33"/>
  <c r="K37" i="33"/>
  <c r="A37" i="33"/>
  <c r="F37" i="33"/>
  <c r="C37" i="33"/>
  <c r="B37" i="33"/>
  <c r="I37" i="33"/>
  <c r="J37" i="33"/>
  <c r="E37" i="33"/>
  <c r="H37" i="33"/>
  <c r="E36" i="33" l="1"/>
  <c r="H36" i="33"/>
  <c r="G36" i="33"/>
  <c r="I36" i="33"/>
  <c r="C36" i="33"/>
  <c r="K36" i="33"/>
  <c r="J36" i="33"/>
  <c r="F36" i="33"/>
  <c r="A36" i="33"/>
  <c r="D36" i="33"/>
  <c r="B36" i="33"/>
  <c r="C35" i="33" l="1"/>
  <c r="A35" i="33"/>
  <c r="B35" i="33"/>
  <c r="G14" i="7"/>
  <c r="E35" i="33"/>
  <c r="A38" i="7"/>
  <c r="F35" i="33"/>
  <c r="D35" i="33"/>
  <c r="J35" i="33"/>
  <c r="H35" i="33"/>
  <c r="I35" i="33"/>
  <c r="K35" i="33"/>
  <c r="G35" i="33"/>
  <c r="E14" i="7" l="1"/>
  <c r="H14" i="7"/>
  <c r="K14" i="7"/>
  <c r="D14" i="7"/>
  <c r="I14" i="7"/>
  <c r="C14" i="7"/>
  <c r="B14" i="7"/>
  <c r="F14" i="7"/>
  <c r="A62" i="7"/>
  <c r="J14" i="7"/>
  <c r="H49" i="15" l="1"/>
  <c r="E49" i="15" l="1"/>
  <c r="C49" i="15"/>
  <c r="D49" i="15"/>
  <c r="F49" i="15"/>
  <c r="I49" i="15"/>
  <c r="J49" i="15"/>
  <c r="L49" i="15"/>
  <c r="K49" i="15"/>
  <c r="G49" i="15"/>
  <c r="B49" i="15"/>
  <c r="A48" i="15" l="1"/>
  <c r="C48" i="15"/>
  <c r="H48" i="15"/>
  <c r="I48" i="15"/>
  <c r="B48" i="15"/>
  <c r="L48" i="15"/>
  <c r="F48" i="15"/>
  <c r="J48" i="15"/>
  <c r="K48" i="15"/>
  <c r="D48" i="15"/>
  <c r="E48" i="15"/>
  <c r="G48" i="15"/>
  <c r="E47" i="15" l="1"/>
  <c r="J47" i="15"/>
  <c r="K47" i="15"/>
  <c r="I47" i="15"/>
  <c r="A47" i="15"/>
  <c r="F47" i="15"/>
  <c r="D47" i="15"/>
  <c r="H47" i="15"/>
  <c r="G47" i="15"/>
  <c r="B47" i="15"/>
  <c r="C47" i="15"/>
  <c r="L47" i="15"/>
  <c r="B46" i="15" l="1"/>
  <c r="C46" i="15"/>
  <c r="I46" i="15"/>
  <c r="H46" i="15"/>
  <c r="D46" i="15"/>
  <c r="L46" i="15"/>
  <c r="F46" i="15"/>
  <c r="K46" i="15"/>
  <c r="G46" i="15"/>
  <c r="A46" i="15"/>
  <c r="J46" i="15"/>
  <c r="K45" i="15"/>
  <c r="E46" i="15"/>
  <c r="D45" i="15" l="1"/>
  <c r="C45" i="15"/>
  <c r="E45" i="15"/>
  <c r="F45" i="15"/>
  <c r="B45" i="15"/>
  <c r="H45" i="15"/>
  <c r="G45" i="15"/>
  <c r="L45" i="15"/>
  <c r="I45" i="15"/>
  <c r="J45" i="15"/>
  <c r="G44" i="15" l="1"/>
  <c r="H44" i="15"/>
  <c r="L44" i="15"/>
  <c r="J44" i="15"/>
  <c r="A44" i="15"/>
  <c r="C44" i="15"/>
  <c r="K44" i="15"/>
  <c r="E44" i="15"/>
  <c r="I44" i="15"/>
  <c r="D44" i="15"/>
  <c r="B44" i="15"/>
  <c r="F44" i="15"/>
  <c r="J43" i="15" l="1"/>
  <c r="D43" i="15"/>
  <c r="B43" i="15"/>
  <c r="F43" i="15"/>
  <c r="L43" i="15"/>
  <c r="I43" i="15"/>
  <c r="C43" i="15"/>
  <c r="G43" i="15"/>
  <c r="E43" i="15"/>
  <c r="K43" i="15"/>
  <c r="A43" i="15"/>
  <c r="H43" i="15"/>
  <c r="F42" i="15" l="1"/>
  <c r="B42" i="15"/>
  <c r="L42" i="15"/>
  <c r="K42" i="15"/>
  <c r="E42" i="15"/>
  <c r="D42" i="15"/>
  <c r="J42" i="15"/>
  <c r="I42" i="15"/>
  <c r="H42" i="15"/>
  <c r="A84" i="14"/>
  <c r="G42" i="15"/>
  <c r="C42" i="15"/>
  <c r="A59" i="14"/>
  <c r="A42" i="15"/>
  <c r="A33" i="14" l="1"/>
  <c r="A32" i="14" l="1"/>
  <c r="A58" i="14" l="1"/>
  <c r="A31" i="14"/>
  <c r="A83" i="14"/>
  <c r="A30" i="14" l="1"/>
  <c r="A82" i="14"/>
  <c r="A56" i="14"/>
  <c r="A57" i="14"/>
  <c r="A29" i="14" l="1"/>
  <c r="A81" i="14"/>
  <c r="A80" i="14"/>
  <c r="A28" i="14" l="1"/>
  <c r="A55" i="14"/>
  <c r="A27" i="14" l="1"/>
  <c r="A54" i="14"/>
  <c r="A79" i="14"/>
  <c r="A78" i="14" l="1"/>
  <c r="A26" i="14"/>
  <c r="A53" i="14"/>
  <c r="A52" i="14" l="1"/>
  <c r="A77" i="14"/>
  <c r="A25" i="14"/>
  <c r="A24" i="14" l="1"/>
  <c r="A51" i="14"/>
  <c r="A76" i="14"/>
  <c r="A50" i="14" l="1"/>
  <c r="A23" i="14"/>
  <c r="A75" i="14"/>
  <c r="A49" i="14" l="1"/>
  <c r="A72" i="14"/>
  <c r="A74" i="14"/>
  <c r="A47" i="14"/>
  <c r="A73" i="14" l="1"/>
  <c r="A48" i="14"/>
  <c r="A21" i="14" l="1"/>
  <c r="A20" i="14" l="1"/>
  <c r="A70" i="14"/>
  <c r="A46" i="14"/>
  <c r="A71" i="14"/>
  <c r="A45" i="14" l="1"/>
  <c r="A19" i="14"/>
  <c r="A69" i="14"/>
  <c r="A68" i="14"/>
  <c r="A44" i="14" l="1"/>
  <c r="A43" i="14"/>
  <c r="A17" i="14" l="1"/>
  <c r="A42" i="14"/>
  <c r="A16" i="14"/>
  <c r="A67" i="14"/>
  <c r="A66" i="14" l="1"/>
  <c r="A41" i="14"/>
  <c r="A15" i="14" l="1"/>
  <c r="A40" i="14"/>
  <c r="A64" i="14" l="1"/>
  <c r="A42" i="13"/>
  <c r="A65" i="14"/>
  <c r="A16" i="13"/>
  <c r="A67" i="13"/>
  <c r="I42" i="13"/>
  <c r="A14" i="14"/>
  <c r="F67" i="13" l="1"/>
  <c r="C42" i="13"/>
  <c r="G67" i="13"/>
  <c r="H42" i="13"/>
  <c r="D67" i="13"/>
  <c r="F42" i="13"/>
  <c r="A41" i="13"/>
  <c r="G42" i="13"/>
  <c r="E42" i="13"/>
  <c r="A39" i="14"/>
  <c r="A63" i="14"/>
  <c r="H67" i="13"/>
  <c r="A15" i="13"/>
  <c r="B67" i="13"/>
  <c r="D42" i="13"/>
  <c r="I67" i="13"/>
  <c r="B42" i="13"/>
  <c r="C67" i="13"/>
  <c r="A13" i="14"/>
  <c r="E67" i="13"/>
  <c r="G66" i="13" l="1"/>
  <c r="H66" i="13"/>
  <c r="D41" i="13"/>
  <c r="A12" i="14"/>
  <c r="A38" i="14"/>
  <c r="H41" i="13"/>
  <c r="B66" i="13"/>
  <c r="A66" i="13"/>
  <c r="I41" i="13"/>
  <c r="C66" i="13"/>
  <c r="C41" i="13"/>
  <c r="D66" i="13"/>
  <c r="I66" i="13"/>
  <c r="F41" i="13"/>
  <c r="F66" i="13"/>
  <c r="A62" i="14"/>
  <c r="B41" i="13"/>
  <c r="A40" i="13"/>
  <c r="E41" i="13"/>
  <c r="G41" i="13"/>
  <c r="E66" i="13"/>
  <c r="C40" i="13" l="1"/>
  <c r="E65" i="13"/>
  <c r="B65" i="13"/>
  <c r="A11" i="14"/>
  <c r="G65" i="13"/>
  <c r="A61" i="14"/>
  <c r="A65" i="13"/>
  <c r="E40" i="13"/>
  <c r="F40" i="13"/>
  <c r="H40" i="13"/>
  <c r="G40" i="13"/>
  <c r="F65" i="13"/>
  <c r="B40" i="13"/>
  <c r="A14" i="13"/>
  <c r="A37" i="14"/>
  <c r="D40" i="13"/>
  <c r="I40" i="13"/>
  <c r="H65" i="13"/>
  <c r="C65" i="13"/>
  <c r="I65" i="13"/>
  <c r="D65" i="13"/>
  <c r="G38" i="13" l="1"/>
  <c r="E64" i="13"/>
  <c r="F39" i="13"/>
  <c r="G64" i="13"/>
  <c r="C38" i="13"/>
  <c r="F64" i="13"/>
  <c r="E39" i="13"/>
  <c r="A32" i="13"/>
  <c r="A58" i="13"/>
  <c r="F38" i="13"/>
  <c r="H64" i="13"/>
  <c r="I64" i="13"/>
  <c r="D64" i="13"/>
  <c r="D38" i="13"/>
  <c r="A36" i="14"/>
  <c r="A83" i="13"/>
  <c r="E38" i="13"/>
  <c r="D39" i="13"/>
  <c r="B38" i="13"/>
  <c r="A38" i="13"/>
  <c r="B39" i="13"/>
  <c r="A13" i="13"/>
  <c r="H39" i="13"/>
  <c r="C64" i="13"/>
  <c r="A64" i="13"/>
  <c r="I39" i="13"/>
  <c r="A39" i="13"/>
  <c r="I38" i="13"/>
  <c r="C39" i="13"/>
  <c r="H38" i="13"/>
  <c r="B64" i="13"/>
  <c r="G39" i="13"/>
  <c r="H37" i="13" l="1"/>
  <c r="D37" i="13"/>
  <c r="D58" i="13"/>
  <c r="H83" i="13"/>
  <c r="G37" i="13"/>
  <c r="B58" i="13"/>
  <c r="F83" i="13"/>
  <c r="C37" i="13"/>
  <c r="D63" i="13"/>
  <c r="F63" i="13"/>
  <c r="G57" i="13"/>
  <c r="E83" i="13"/>
  <c r="I63" i="13"/>
  <c r="A12" i="13"/>
  <c r="F58" i="13"/>
  <c r="H63" i="13"/>
  <c r="F37" i="13"/>
  <c r="I58" i="13"/>
  <c r="B63" i="13"/>
  <c r="D83" i="13"/>
  <c r="B37" i="13"/>
  <c r="G58" i="13"/>
  <c r="G63" i="13"/>
  <c r="C83" i="13"/>
  <c r="E63" i="13"/>
  <c r="I83" i="13"/>
  <c r="A31" i="13"/>
  <c r="I37" i="13"/>
  <c r="E58" i="13"/>
  <c r="G83" i="13"/>
  <c r="E37" i="13"/>
  <c r="C58" i="13"/>
  <c r="C63" i="13"/>
  <c r="B83" i="13"/>
  <c r="A37" i="13"/>
  <c r="H58" i="13"/>
  <c r="A63" i="13"/>
  <c r="D82" i="13" l="1"/>
  <c r="I82" i="13"/>
  <c r="F82" i="13"/>
  <c r="A11" i="13"/>
  <c r="E57" i="13"/>
  <c r="G82" i="13"/>
  <c r="H57" i="13"/>
  <c r="H36" i="13"/>
  <c r="A62" i="13"/>
  <c r="C62" i="13"/>
  <c r="B57" i="13"/>
  <c r="D36" i="13"/>
  <c r="C36" i="13"/>
  <c r="F62" i="13"/>
  <c r="A57" i="13"/>
  <c r="F36" i="13"/>
  <c r="G62" i="13"/>
  <c r="A82" i="13"/>
  <c r="I62" i="13"/>
  <c r="B82" i="13"/>
  <c r="H82" i="13"/>
  <c r="E62" i="13"/>
  <c r="G36" i="13"/>
  <c r="C82" i="13"/>
  <c r="A30" i="13"/>
  <c r="I36" i="13"/>
  <c r="C57" i="13"/>
  <c r="H62" i="13"/>
  <c r="D62" i="13"/>
  <c r="E56" i="13"/>
  <c r="B36" i="13"/>
  <c r="I57" i="13"/>
  <c r="E82" i="13"/>
  <c r="E36" i="13"/>
  <c r="D57" i="13"/>
  <c r="F57" i="13"/>
  <c r="A36" i="13"/>
  <c r="B62" i="13"/>
  <c r="C56" i="13" l="1"/>
  <c r="D61" i="13"/>
  <c r="B56" i="13"/>
  <c r="H81" i="13"/>
  <c r="A55" i="13"/>
  <c r="I35" i="13"/>
  <c r="A81" i="13"/>
  <c r="F56" i="13"/>
  <c r="E35" i="13"/>
  <c r="I81" i="13"/>
  <c r="G81" i="13"/>
  <c r="E61" i="13"/>
  <c r="E81" i="13"/>
  <c r="A35" i="13"/>
  <c r="A10" i="13"/>
  <c r="F81" i="13"/>
  <c r="H35" i="13"/>
  <c r="F61" i="13"/>
  <c r="E60" i="13"/>
  <c r="A56" i="13"/>
  <c r="C61" i="13"/>
  <c r="D35" i="13"/>
  <c r="G35" i="13"/>
  <c r="I61" i="13"/>
  <c r="D81" i="13"/>
  <c r="B81" i="13"/>
  <c r="I56" i="13"/>
  <c r="G61" i="13"/>
  <c r="H56" i="13"/>
  <c r="G56" i="13"/>
  <c r="C35" i="13"/>
  <c r="A29" i="13"/>
  <c r="D56" i="13"/>
  <c r="F35" i="13"/>
  <c r="H61" i="13"/>
  <c r="A61" i="13"/>
  <c r="C81" i="13"/>
  <c r="B35" i="13"/>
  <c r="B61" i="13"/>
  <c r="F80" i="13" l="1"/>
  <c r="H54" i="13"/>
  <c r="A60" i="13"/>
  <c r="D60" i="13"/>
  <c r="A80" i="13"/>
  <c r="F60" i="13"/>
  <c r="H60" i="13"/>
  <c r="C80" i="13"/>
  <c r="F55" i="13"/>
  <c r="H80" i="13"/>
  <c r="B80" i="13"/>
  <c r="A28" i="13"/>
  <c r="D55" i="13"/>
  <c r="B55" i="13"/>
  <c r="I55" i="13"/>
  <c r="G60" i="13"/>
  <c r="I80" i="13"/>
  <c r="D80" i="13"/>
  <c r="H55" i="13"/>
  <c r="E55" i="13"/>
  <c r="C60" i="13"/>
  <c r="G80" i="13"/>
  <c r="C55" i="13"/>
  <c r="E80" i="13"/>
  <c r="G55" i="13"/>
  <c r="I60" i="13"/>
  <c r="B60" i="13"/>
  <c r="D79" i="13" l="1"/>
  <c r="D54" i="13"/>
  <c r="G79" i="13"/>
  <c r="E79" i="13"/>
  <c r="B53" i="13"/>
  <c r="F54" i="13"/>
  <c r="C54" i="13"/>
  <c r="A27" i="13"/>
  <c r="I54" i="13"/>
  <c r="A79" i="13"/>
  <c r="G54" i="13"/>
  <c r="F79" i="13"/>
  <c r="B54" i="13"/>
  <c r="C79" i="13"/>
  <c r="I79" i="13"/>
  <c r="H79" i="13"/>
  <c r="A54" i="13"/>
  <c r="B79" i="13"/>
  <c r="E54" i="13"/>
  <c r="A53" i="13" l="1"/>
  <c r="C78" i="13"/>
  <c r="C53" i="13"/>
  <c r="B52" i="13"/>
  <c r="F78" i="13"/>
  <c r="D53" i="13"/>
  <c r="B78" i="13"/>
  <c r="G78" i="13"/>
  <c r="D78" i="13"/>
  <c r="H78" i="13"/>
  <c r="A78" i="13"/>
  <c r="I53" i="13"/>
  <c r="F53" i="13"/>
  <c r="I78" i="13"/>
  <c r="E78" i="13"/>
  <c r="G53" i="13"/>
  <c r="H53" i="13"/>
  <c r="A26" i="13"/>
  <c r="E53" i="13"/>
  <c r="C52" i="13" l="1"/>
  <c r="D77" i="13"/>
  <c r="F77" i="13"/>
  <c r="I52" i="13"/>
  <c r="H77" i="13"/>
  <c r="D52" i="13"/>
  <c r="G77" i="13"/>
  <c r="E77" i="13"/>
  <c r="B77" i="13"/>
  <c r="A52" i="13"/>
  <c r="F52" i="13"/>
  <c r="C77" i="13"/>
  <c r="I77" i="13"/>
  <c r="H52" i="13"/>
  <c r="E52" i="13"/>
  <c r="I51" i="13"/>
  <c r="A77" i="13"/>
  <c r="A25" i="13"/>
  <c r="G52" i="13"/>
  <c r="A51" i="13" l="1"/>
  <c r="B51" i="13"/>
  <c r="I76" i="13"/>
  <c r="C76" i="13"/>
  <c r="F76" i="13"/>
  <c r="G51" i="13"/>
  <c r="B50" i="13"/>
  <c r="B76" i="13"/>
  <c r="A76" i="13"/>
  <c r="H76" i="13"/>
  <c r="D51" i="13"/>
  <c r="A24" i="13"/>
  <c r="H51" i="13"/>
  <c r="G76" i="13"/>
  <c r="E76" i="13"/>
  <c r="D76" i="13"/>
  <c r="E51" i="13"/>
  <c r="C51" i="13"/>
  <c r="F51" i="13"/>
  <c r="G50" i="13" l="1"/>
  <c r="A50" i="13"/>
  <c r="C50" i="13"/>
  <c r="G75" i="13"/>
  <c r="D75" i="13"/>
  <c r="D50" i="13"/>
  <c r="E75" i="13"/>
  <c r="H75" i="13"/>
  <c r="C75" i="13"/>
  <c r="E50" i="13"/>
  <c r="F50" i="13"/>
  <c r="F75" i="13"/>
  <c r="A75" i="13"/>
  <c r="B75" i="13"/>
  <c r="I50" i="13"/>
  <c r="I75" i="13"/>
  <c r="H50" i="13"/>
  <c r="A23" i="13"/>
  <c r="B49" i="13"/>
  <c r="D49" i="13" l="1"/>
  <c r="H49" i="13"/>
  <c r="A74" i="13"/>
  <c r="B74" i="13"/>
  <c r="C49" i="13"/>
  <c r="F49" i="13"/>
  <c r="D74" i="13"/>
  <c r="A49" i="13"/>
  <c r="E74" i="13"/>
  <c r="F74" i="13"/>
  <c r="I74" i="13"/>
  <c r="I49" i="13"/>
  <c r="G74" i="13"/>
  <c r="I48" i="13"/>
  <c r="H74" i="13"/>
  <c r="C74" i="13"/>
  <c r="G49" i="13"/>
  <c r="A22" i="13"/>
  <c r="E49" i="13"/>
  <c r="D48" i="13" l="1"/>
  <c r="B48" i="13"/>
  <c r="I73" i="13"/>
  <c r="D73" i="13"/>
  <c r="G47" i="13"/>
  <c r="B73" i="13"/>
  <c r="H73" i="13"/>
  <c r="H48" i="13"/>
  <c r="A73" i="13"/>
  <c r="C73" i="13"/>
  <c r="C48" i="13"/>
  <c r="G73" i="13"/>
  <c r="F48" i="13"/>
  <c r="E73" i="13"/>
  <c r="A48" i="13"/>
  <c r="F73" i="13"/>
  <c r="E48" i="13"/>
  <c r="G48" i="13"/>
  <c r="C47" i="13" l="1"/>
  <c r="A71" i="13"/>
  <c r="B47" i="13"/>
  <c r="D47" i="13"/>
  <c r="E47" i="13"/>
  <c r="B72" i="13"/>
  <c r="C72" i="13"/>
  <c r="F47" i="13"/>
  <c r="I47" i="13"/>
  <c r="A46" i="13"/>
  <c r="A47" i="13"/>
  <c r="D72" i="13"/>
  <c r="H47" i="13"/>
  <c r="G72" i="13"/>
  <c r="E72" i="13"/>
  <c r="H72" i="13"/>
  <c r="A72" i="13"/>
  <c r="F72" i="13"/>
  <c r="I72" i="13"/>
  <c r="F46" i="13" l="1"/>
  <c r="D71" i="13"/>
  <c r="B46" i="13"/>
  <c r="I71" i="13"/>
  <c r="I46" i="13"/>
  <c r="G46" i="13"/>
  <c r="G71" i="13"/>
  <c r="E46" i="13"/>
  <c r="H71" i="13"/>
  <c r="B71" i="13"/>
  <c r="F71" i="13"/>
  <c r="C71" i="13"/>
  <c r="H46" i="13"/>
  <c r="C46" i="13"/>
  <c r="E71" i="13"/>
  <c r="A20" i="13"/>
  <c r="D46" i="13"/>
  <c r="C70" i="13" l="1"/>
  <c r="H45" i="13"/>
  <c r="F45" i="13"/>
  <c r="D45" i="13"/>
  <c r="G70" i="13"/>
  <c r="F70" i="13"/>
  <c r="H70" i="13"/>
  <c r="A19" i="13"/>
  <c r="B70" i="13"/>
  <c r="B45" i="13"/>
  <c r="A70" i="13"/>
  <c r="C45" i="13"/>
  <c r="D70" i="13"/>
  <c r="A45" i="13"/>
  <c r="I45" i="13"/>
  <c r="E70" i="13"/>
  <c r="E45" i="13"/>
  <c r="G45" i="13"/>
  <c r="I70" i="13"/>
  <c r="D69" i="13" l="1"/>
  <c r="H44" i="13"/>
  <c r="A69" i="13"/>
  <c r="F44" i="13"/>
  <c r="B44" i="13"/>
  <c r="H69" i="13"/>
  <c r="G44" i="13"/>
  <c r="C44" i="13"/>
  <c r="C69" i="13"/>
  <c r="D44" i="13"/>
  <c r="E44" i="13"/>
  <c r="A44" i="13"/>
  <c r="G69" i="13"/>
  <c r="I69" i="13"/>
  <c r="F69" i="13"/>
  <c r="A18" i="13"/>
  <c r="B69" i="13"/>
  <c r="E69" i="13"/>
  <c r="I44" i="13"/>
  <c r="E68" i="13" l="1"/>
  <c r="C43" i="13"/>
  <c r="D68" i="13"/>
  <c r="B68" i="13"/>
  <c r="A68" i="13"/>
  <c r="E43" i="13"/>
  <c r="G43" i="13"/>
  <c r="G68" i="13"/>
  <c r="F43" i="13"/>
  <c r="H43" i="13"/>
  <c r="A43" i="13"/>
  <c r="I43" i="13"/>
  <c r="C68" i="13"/>
  <c r="F68" i="13"/>
  <c r="B43" i="13"/>
  <c r="D43" i="13"/>
  <c r="I68" i="13"/>
  <c r="I16" i="9"/>
  <c r="H68" i="13"/>
  <c r="H16" i="9" l="1"/>
  <c r="F16" i="9"/>
  <c r="K16" i="9"/>
  <c r="E16" i="9"/>
  <c r="L16" i="9"/>
  <c r="C16" i="9"/>
  <c r="I42" i="9"/>
  <c r="A15" i="9"/>
  <c r="A29" i="9"/>
  <c r="L29" i="9"/>
  <c r="D16" i="9"/>
  <c r="J16" i="9"/>
  <c r="A42" i="9"/>
  <c r="G16" i="9"/>
  <c r="B16" i="9"/>
  <c r="E42" i="9" l="1"/>
  <c r="C15" i="9"/>
  <c r="K42" i="9"/>
  <c r="L42" i="9"/>
  <c r="A41" i="9"/>
  <c r="C42" i="9"/>
  <c r="F29" i="9"/>
  <c r="B42" i="9"/>
  <c r="B15" i="9"/>
  <c r="H15" i="9"/>
  <c r="G15" i="9"/>
  <c r="B29" i="9"/>
  <c r="I29" i="9"/>
  <c r="K15" i="9"/>
  <c r="D15" i="9"/>
  <c r="G29" i="9"/>
  <c r="J29" i="9"/>
  <c r="C29" i="9"/>
  <c r="I15" i="9"/>
  <c r="J42" i="9"/>
  <c r="F42" i="9"/>
  <c r="J15" i="9"/>
  <c r="D42" i="9"/>
  <c r="L15" i="9"/>
  <c r="G42" i="9"/>
  <c r="K29" i="9"/>
  <c r="A14" i="9"/>
  <c r="H42" i="9"/>
  <c r="E15" i="9"/>
  <c r="E29" i="9"/>
  <c r="A28" i="9"/>
  <c r="F15" i="9"/>
  <c r="D29" i="9"/>
  <c r="H29" i="9"/>
  <c r="D14" i="9" l="1"/>
  <c r="G41" i="9"/>
  <c r="I28" i="9"/>
  <c r="D28" i="9"/>
  <c r="C14" i="9"/>
  <c r="K28" i="9"/>
  <c r="L41" i="9"/>
  <c r="A40" i="9"/>
  <c r="G14" i="9"/>
  <c r="E41" i="9"/>
  <c r="J14" i="9"/>
  <c r="C28" i="9"/>
  <c r="F41" i="9"/>
  <c r="K14" i="9"/>
  <c r="J28" i="9"/>
  <c r="B14" i="9"/>
  <c r="B28" i="9"/>
  <c r="H28" i="9"/>
  <c r="F14" i="9"/>
  <c r="L14" i="9"/>
  <c r="H14" i="9"/>
  <c r="K41" i="9"/>
  <c r="G28" i="9"/>
  <c r="A27" i="9"/>
  <c r="H41" i="9"/>
  <c r="D41" i="9"/>
  <c r="J41" i="9"/>
  <c r="B41" i="9"/>
  <c r="I41" i="9"/>
  <c r="L28" i="9"/>
  <c r="F28" i="9"/>
  <c r="E14" i="9"/>
  <c r="I14" i="9"/>
  <c r="C41" i="9"/>
  <c r="E28" i="9"/>
  <c r="A13" i="9" l="1"/>
  <c r="A39" i="9"/>
  <c r="B13" i="9"/>
  <c r="E27" i="9"/>
  <c r="F40" i="9"/>
  <c r="K40" i="9"/>
  <c r="L40" i="9"/>
  <c r="A33" i="9"/>
  <c r="L27" i="9"/>
  <c r="J13" i="9"/>
  <c r="I27" i="9"/>
  <c r="F27" i="9"/>
  <c r="C13" i="9"/>
  <c r="B27" i="9"/>
  <c r="J27" i="9"/>
  <c r="C40" i="9"/>
  <c r="F13" i="9"/>
  <c r="D13" i="9"/>
  <c r="C27" i="9"/>
  <c r="K13" i="9"/>
  <c r="E40" i="9"/>
  <c r="G27" i="9"/>
  <c r="I13" i="9"/>
  <c r="D27" i="9"/>
  <c r="L26" i="9"/>
  <c r="K27" i="9"/>
  <c r="A46" i="9"/>
  <c r="H40" i="9"/>
  <c r="H13" i="9"/>
  <c r="J40" i="9"/>
  <c r="E13" i="9"/>
  <c r="B40" i="9"/>
  <c r="G13" i="9"/>
  <c r="G40" i="9"/>
  <c r="H27" i="9"/>
  <c r="D20" i="9"/>
  <c r="L13" i="9"/>
  <c r="I40" i="9"/>
  <c r="D40" i="9"/>
  <c r="E39" i="9" l="1"/>
  <c r="A12" i="9"/>
  <c r="C26" i="9"/>
  <c r="I39" i="9"/>
  <c r="B20" i="9"/>
  <c r="G20" i="9"/>
  <c r="L12" i="9"/>
  <c r="D26" i="9"/>
  <c r="J39" i="9"/>
  <c r="B26" i="9"/>
  <c r="K46" i="9"/>
  <c r="D12" i="9"/>
  <c r="H26" i="9"/>
  <c r="B39" i="9"/>
  <c r="H20" i="9"/>
  <c r="K12" i="9"/>
  <c r="F39" i="9"/>
  <c r="A26" i="9"/>
  <c r="E20" i="9"/>
  <c r="H39" i="9"/>
  <c r="E12" i="9"/>
  <c r="L39" i="9"/>
  <c r="E26" i="9"/>
  <c r="C12" i="9"/>
  <c r="J26" i="9"/>
  <c r="C38" i="9"/>
  <c r="C25" i="9"/>
  <c r="F33" i="9"/>
  <c r="L20" i="9"/>
  <c r="K39" i="9"/>
  <c r="K26" i="9"/>
  <c r="G12" i="9"/>
  <c r="I20" i="9"/>
  <c r="F12" i="9"/>
  <c r="G26" i="9"/>
  <c r="D39" i="9"/>
  <c r="K20" i="9"/>
  <c r="B12" i="9"/>
  <c r="I26" i="9"/>
  <c r="G39" i="9"/>
  <c r="H12" i="9"/>
  <c r="J20" i="9"/>
  <c r="C20" i="9"/>
  <c r="J12" i="9"/>
  <c r="F20" i="9"/>
  <c r="I12" i="9"/>
  <c r="F26" i="9"/>
  <c r="C39" i="9"/>
  <c r="B19" i="9" l="1"/>
  <c r="J46" i="9"/>
  <c r="E25" i="9"/>
  <c r="E38" i="9"/>
  <c r="D25" i="9"/>
  <c r="B38" i="9"/>
  <c r="I33" i="9"/>
  <c r="B32" i="9"/>
  <c r="E19" i="9"/>
  <c r="D38" i="9"/>
  <c r="D33" i="9"/>
  <c r="K19" i="9"/>
  <c r="L33" i="9"/>
  <c r="C46" i="9"/>
  <c r="E11" i="9"/>
  <c r="L25" i="9"/>
  <c r="H38" i="9"/>
  <c r="G19" i="9"/>
  <c r="F19" i="9"/>
  <c r="E33" i="9"/>
  <c r="E46" i="9"/>
  <c r="F11" i="9"/>
  <c r="B25" i="9"/>
  <c r="I38" i="9"/>
  <c r="J25" i="9"/>
  <c r="J33" i="9"/>
  <c r="H46" i="9"/>
  <c r="G11" i="9"/>
  <c r="G25" i="9"/>
  <c r="F38" i="9"/>
  <c r="K33" i="9"/>
  <c r="K25" i="9"/>
  <c r="D46" i="9"/>
  <c r="I11" i="9"/>
  <c r="I25" i="9"/>
  <c r="K38" i="9"/>
  <c r="L46" i="9"/>
  <c r="G38" i="9"/>
  <c r="H33" i="9"/>
  <c r="F46" i="9"/>
  <c r="F25" i="9"/>
  <c r="L38" i="9"/>
  <c r="A11" i="9"/>
  <c r="H19" i="9"/>
  <c r="A19" i="9"/>
  <c r="L19" i="9"/>
  <c r="B33" i="9"/>
  <c r="L11" i="9"/>
  <c r="C19" i="9"/>
  <c r="G33" i="9"/>
  <c r="H11" i="9"/>
  <c r="A25" i="9"/>
  <c r="J38" i="9"/>
  <c r="D19" i="9"/>
  <c r="I46" i="9"/>
  <c r="B46" i="9"/>
  <c r="G46" i="9"/>
  <c r="D11" i="9"/>
  <c r="D24" i="9"/>
  <c r="D37" i="9"/>
  <c r="K11" i="9"/>
  <c r="C11" i="9"/>
  <c r="J19" i="9"/>
  <c r="I19" i="9"/>
  <c r="C33" i="9"/>
  <c r="J11" i="9"/>
  <c r="B11" i="9"/>
  <c r="H25" i="9"/>
  <c r="A38" i="9"/>
  <c r="I37" i="9" l="1"/>
  <c r="F24" i="9"/>
  <c r="A45" i="9"/>
  <c r="J10" i="9"/>
  <c r="E10" i="9"/>
  <c r="J45" i="9"/>
  <c r="L32" i="9"/>
  <c r="C32" i="9"/>
  <c r="D10" i="9"/>
  <c r="L24" i="9"/>
  <c r="L37" i="9"/>
  <c r="A24" i="9"/>
  <c r="I18" i="9"/>
  <c r="A18" i="9"/>
  <c r="C45" i="9"/>
  <c r="G45" i="9"/>
  <c r="F10" i="9"/>
  <c r="B24" i="9"/>
  <c r="K37" i="9"/>
  <c r="C18" i="9"/>
  <c r="A10" i="9"/>
  <c r="I24" i="9"/>
  <c r="J37" i="9"/>
  <c r="G32" i="9"/>
  <c r="H18" i="9"/>
  <c r="H45" i="9"/>
  <c r="E32" i="9"/>
  <c r="K18" i="9"/>
  <c r="B45" i="9"/>
  <c r="F45" i="9"/>
  <c r="K10" i="9"/>
  <c r="C24" i="9"/>
  <c r="E37" i="9"/>
  <c r="A32" i="9"/>
  <c r="J18" i="9"/>
  <c r="K45" i="9"/>
  <c r="H24" i="9"/>
  <c r="I32" i="9"/>
  <c r="D32" i="9"/>
  <c r="A37" i="9"/>
  <c r="H32" i="9"/>
  <c r="L10" i="9"/>
  <c r="K24" i="9"/>
  <c r="G37" i="9"/>
  <c r="K32" i="9"/>
  <c r="H10" i="9"/>
  <c r="F37" i="9"/>
  <c r="F18" i="9"/>
  <c r="G24" i="9"/>
  <c r="H37" i="9"/>
  <c r="L18" i="9"/>
  <c r="F32" i="9"/>
  <c r="C37" i="9"/>
  <c r="I45" i="9"/>
  <c r="B10" i="9"/>
  <c r="B18" i="9"/>
  <c r="B37" i="9"/>
  <c r="C10" i="9"/>
  <c r="D45" i="9"/>
  <c r="D18" i="9"/>
  <c r="K44" i="9"/>
  <c r="G18" i="9"/>
  <c r="J32" i="9"/>
  <c r="L45" i="9"/>
  <c r="G10" i="9"/>
  <c r="E24" i="9"/>
  <c r="E18" i="9"/>
  <c r="E45" i="9"/>
  <c r="I10" i="9"/>
  <c r="J24" i="9"/>
  <c r="B36" i="9"/>
  <c r="E9" i="9" l="1"/>
  <c r="J44" i="9"/>
  <c r="J17" i="9"/>
  <c r="C44" i="9"/>
  <c r="A31" i="9"/>
  <c r="I9" i="9"/>
  <c r="I22" i="9"/>
  <c r="J23" i="9"/>
  <c r="K23" i="9"/>
  <c r="F44" i="9"/>
  <c r="C17" i="9"/>
  <c r="G31" i="9"/>
  <c r="H44" i="9"/>
  <c r="H31" i="9"/>
  <c r="H9" i="9"/>
  <c r="H22" i="9"/>
  <c r="C35" i="9"/>
  <c r="G36" i="9"/>
  <c r="K31" i="9"/>
  <c r="I17" i="9"/>
  <c r="H17" i="9"/>
  <c r="I31" i="9"/>
  <c r="L44" i="9"/>
  <c r="J9" i="9"/>
  <c r="J22" i="9"/>
  <c r="C23" i="9"/>
  <c r="C36" i="9"/>
  <c r="B17" i="9"/>
  <c r="I44" i="9"/>
  <c r="D22" i="9"/>
  <c r="D23" i="9"/>
  <c r="J36" i="9"/>
  <c r="A36" i="9"/>
  <c r="F31" i="9"/>
  <c r="D9" i="9"/>
  <c r="D17" i="9"/>
  <c r="L31" i="9"/>
  <c r="B44" i="9"/>
  <c r="K9" i="9"/>
  <c r="K22" i="9"/>
  <c r="I23" i="9"/>
  <c r="L36" i="9"/>
  <c r="F17" i="9"/>
  <c r="A23" i="9"/>
  <c r="K36" i="9"/>
  <c r="A9" i="9"/>
  <c r="A22" i="9"/>
  <c r="H23" i="9"/>
  <c r="H36" i="9"/>
  <c r="J31" i="9"/>
  <c r="E17" i="9"/>
  <c r="D31" i="9"/>
  <c r="G44" i="9"/>
  <c r="G17" i="9"/>
  <c r="E31" i="9"/>
  <c r="D44" i="9"/>
  <c r="G9" i="9"/>
  <c r="G22" i="9"/>
  <c r="F23" i="9"/>
  <c r="D36" i="9"/>
  <c r="L23" i="9"/>
  <c r="F22" i="9"/>
  <c r="A17" i="9"/>
  <c r="C31" i="9"/>
  <c r="E44" i="9"/>
  <c r="B9" i="9"/>
  <c r="B22" i="9"/>
  <c r="E23" i="9"/>
  <c r="E36" i="9"/>
  <c r="E22" i="9"/>
  <c r="F9" i="9"/>
  <c r="K17" i="9"/>
  <c r="A44" i="9"/>
  <c r="L9" i="9"/>
  <c r="L22" i="9"/>
  <c r="G23" i="9"/>
  <c r="I36" i="9"/>
  <c r="L17" i="9"/>
  <c r="B31" i="9"/>
  <c r="C9" i="9"/>
  <c r="C22" i="9"/>
  <c r="B23" i="9"/>
  <c r="F36" i="9"/>
  <c r="J30" i="9" l="1"/>
  <c r="F30" i="9"/>
  <c r="J35" i="9"/>
  <c r="B15" i="32"/>
  <c r="I43" i="9"/>
  <c r="J43" i="9"/>
  <c r="A35" i="9"/>
  <c r="K30" i="9"/>
  <c r="F35" i="9"/>
  <c r="I30" i="9"/>
  <c r="K43" i="9"/>
  <c r="D43" i="9"/>
  <c r="C30" i="9"/>
  <c r="F43" i="9"/>
  <c r="L43" i="9"/>
  <c r="H43" i="9"/>
  <c r="B35" i="9"/>
  <c r="L35" i="9"/>
  <c r="H35" i="9"/>
  <c r="H30" i="9"/>
  <c r="E35" i="9"/>
  <c r="B30" i="9"/>
  <c r="L30" i="9"/>
  <c r="G43" i="9"/>
  <c r="D35" i="9"/>
  <c r="B43" i="9"/>
  <c r="E43" i="9"/>
  <c r="I35" i="9"/>
  <c r="A43" i="9"/>
  <c r="E30" i="9"/>
  <c r="C43" i="9"/>
  <c r="D30" i="9"/>
  <c r="G30" i="9"/>
  <c r="K35" i="9"/>
  <c r="A30" i="9"/>
  <c r="G35" i="9"/>
  <c r="S15" i="32" l="1"/>
  <c r="P15" i="32"/>
  <c r="O15" i="32"/>
  <c r="L15" i="32"/>
  <c r="H15" i="32"/>
  <c r="D15" i="32"/>
  <c r="R15" i="32"/>
  <c r="M15" i="32"/>
  <c r="Q15" i="32"/>
  <c r="K15" i="32"/>
  <c r="N15" i="32"/>
  <c r="C15" i="32"/>
  <c r="G15" i="32"/>
  <c r="A14" i="32"/>
  <c r="J15" i="32"/>
  <c r="E15" i="32"/>
  <c r="F15" i="32"/>
  <c r="I15" i="32"/>
  <c r="I14" i="32" l="1"/>
  <c r="Q14" i="32"/>
  <c r="N14" i="32"/>
  <c r="P14" i="32"/>
  <c r="K14" i="32"/>
  <c r="O14" i="32"/>
  <c r="A13" i="32"/>
  <c r="G14" i="32"/>
  <c r="S14" i="32"/>
  <c r="H14" i="32"/>
  <c r="E14" i="32"/>
  <c r="M14" i="32"/>
  <c r="F14" i="32"/>
  <c r="L14" i="32"/>
  <c r="R14" i="32"/>
  <c r="C14" i="32"/>
  <c r="D14" i="32"/>
  <c r="B14" i="32"/>
  <c r="J14" i="32"/>
  <c r="G13" i="32" l="1"/>
  <c r="R13" i="32"/>
  <c r="F13" i="32"/>
  <c r="O13" i="32"/>
  <c r="N13" i="32"/>
  <c r="J13" i="32"/>
  <c r="K13" i="32"/>
  <c r="Q13" i="32"/>
  <c r="H13" i="32"/>
  <c r="I13" i="32"/>
  <c r="E13" i="32"/>
  <c r="D13" i="32"/>
  <c r="C13" i="32"/>
  <c r="M13" i="32"/>
  <c r="L13" i="32"/>
  <c r="S13" i="32"/>
  <c r="P13" i="32"/>
  <c r="B13" i="32"/>
  <c r="N12" i="32" l="1"/>
  <c r="M12" i="32"/>
  <c r="C12" i="32"/>
  <c r="O12" i="32"/>
  <c r="K23" i="32"/>
  <c r="I12" i="32"/>
  <c r="Q12" i="32"/>
  <c r="G12" i="32"/>
  <c r="B12" i="32"/>
  <c r="D12" i="32"/>
  <c r="S12" i="32"/>
  <c r="R12" i="32"/>
  <c r="J12" i="32"/>
  <c r="F12" i="32"/>
  <c r="L12" i="32"/>
  <c r="H12" i="32"/>
  <c r="K12" i="32"/>
  <c r="P12" i="32"/>
  <c r="E12" i="32"/>
  <c r="A12" i="32"/>
  <c r="M11" i="32" l="1"/>
  <c r="C11" i="32"/>
  <c r="G23" i="32"/>
  <c r="S11" i="32"/>
  <c r="A11" i="32"/>
  <c r="L11" i="32"/>
  <c r="H11" i="32"/>
  <c r="I23" i="32"/>
  <c r="Q11" i="32"/>
  <c r="S23" i="32"/>
  <c r="N11" i="32"/>
  <c r="D11" i="32"/>
  <c r="J11" i="32"/>
  <c r="C23" i="32"/>
  <c r="E23" i="32"/>
  <c r="K11" i="32"/>
  <c r="P11" i="32"/>
  <c r="P23" i="32"/>
  <c r="G11" i="32"/>
  <c r="D23" i="32"/>
  <c r="J23" i="32"/>
  <c r="M23" i="32"/>
  <c r="E11" i="32"/>
  <c r="B11" i="32"/>
  <c r="H23" i="32"/>
  <c r="R11" i="32"/>
  <c r="R23" i="32"/>
  <c r="O11" i="32"/>
  <c r="F11" i="32"/>
  <c r="F23" i="32"/>
  <c r="O23" i="32"/>
  <c r="B23" i="32"/>
  <c r="L23" i="32"/>
  <c r="Q23" i="32"/>
  <c r="N23" i="32"/>
  <c r="I11" i="32"/>
  <c r="F22" i="32" l="1"/>
  <c r="K10" i="32"/>
  <c r="H22" i="32"/>
  <c r="O22" i="32"/>
  <c r="I22" i="32"/>
  <c r="N10" i="32"/>
  <c r="H10" i="32"/>
  <c r="Q10" i="32"/>
  <c r="L22" i="32"/>
  <c r="A10" i="32"/>
  <c r="K22" i="32"/>
  <c r="D10" i="32"/>
  <c r="M22" i="32"/>
  <c r="S10" i="32"/>
  <c r="C10" i="32"/>
  <c r="A22" i="32"/>
  <c r="F10" i="32"/>
  <c r="R22" i="32"/>
  <c r="I10" i="32"/>
  <c r="G10" i="32"/>
  <c r="E10" i="32"/>
  <c r="E22" i="32"/>
  <c r="D22" i="32"/>
  <c r="Q22" i="32"/>
  <c r="L10" i="32"/>
  <c r="J10" i="32"/>
  <c r="S22" i="32"/>
  <c r="N22" i="32"/>
  <c r="O10" i="32"/>
  <c r="G22" i="32"/>
  <c r="P22" i="32"/>
  <c r="R10" i="32"/>
  <c r="P10" i="32"/>
  <c r="C22" i="32"/>
  <c r="M10" i="32"/>
  <c r="J22" i="32"/>
  <c r="B22" i="32"/>
  <c r="B10" i="32"/>
  <c r="D21" i="32" l="1"/>
  <c r="F9" i="32"/>
  <c r="D9" i="32"/>
  <c r="G9" i="32"/>
  <c r="S9" i="32"/>
  <c r="I9" i="32"/>
  <c r="H21" i="32"/>
  <c r="L9" i="32"/>
  <c r="J9" i="32"/>
  <c r="F21" i="32"/>
  <c r="M9" i="32"/>
  <c r="N21" i="32"/>
  <c r="L21" i="32"/>
  <c r="P9" i="32"/>
  <c r="O9" i="32"/>
  <c r="R9" i="32"/>
  <c r="M21" i="32"/>
  <c r="R21" i="32"/>
  <c r="B9" i="32"/>
  <c r="E9" i="32"/>
  <c r="Q9" i="32"/>
  <c r="C9" i="32"/>
  <c r="G21" i="32"/>
  <c r="K21" i="32"/>
  <c r="P21" i="32"/>
  <c r="Q21" i="32"/>
  <c r="B21" i="32"/>
  <c r="H9" i="32"/>
  <c r="S21" i="32"/>
  <c r="J21" i="32"/>
  <c r="K9" i="32"/>
  <c r="A9" i="32"/>
  <c r="I21" i="32"/>
  <c r="O21" i="32"/>
  <c r="E21" i="32"/>
  <c r="A21" i="32"/>
  <c r="C21" i="32"/>
  <c r="N9" i="32"/>
  <c r="R20" i="32" l="1"/>
  <c r="F8" i="32"/>
  <c r="C8" i="32"/>
  <c r="J20" i="32"/>
  <c r="I8" i="32"/>
  <c r="B20" i="32"/>
  <c r="S8" i="32"/>
  <c r="P8" i="32"/>
  <c r="O8" i="32"/>
  <c r="L8" i="32"/>
  <c r="I20" i="32"/>
  <c r="R8" i="32"/>
  <c r="M20" i="32"/>
  <c r="H20" i="32"/>
  <c r="K8" i="32"/>
  <c r="B8" i="32"/>
  <c r="E8" i="32"/>
  <c r="G20" i="32"/>
  <c r="Q8" i="32"/>
  <c r="H8" i="32"/>
  <c r="Q20" i="32"/>
  <c r="A8" i="32"/>
  <c r="N8" i="32"/>
  <c r="D20" i="32"/>
  <c r="C20" i="32"/>
  <c r="A20" i="32"/>
  <c r="N20" i="32"/>
  <c r="S20" i="32"/>
  <c r="G8" i="32"/>
  <c r="M8" i="32"/>
  <c r="L20" i="32"/>
  <c r="P20" i="32"/>
  <c r="D8" i="32"/>
  <c r="E20" i="32"/>
  <c r="O20" i="32"/>
  <c r="F20" i="32"/>
  <c r="K20" i="32"/>
  <c r="J8" i="32"/>
  <c r="A19" i="32" l="1"/>
  <c r="L19" i="32"/>
  <c r="B19" i="32"/>
  <c r="F19" i="32"/>
  <c r="P19" i="32"/>
  <c r="S19" i="32"/>
  <c r="K19" i="32"/>
  <c r="Q19" i="32"/>
  <c r="I19" i="32"/>
  <c r="R19" i="32"/>
  <c r="N19" i="32"/>
  <c r="G19" i="32"/>
  <c r="O19" i="32"/>
  <c r="E19" i="32"/>
  <c r="D19" i="32"/>
  <c r="H19" i="32"/>
  <c r="J19" i="32"/>
  <c r="C19" i="32"/>
  <c r="M19" i="32"/>
  <c r="E18" i="32" l="1"/>
  <c r="L18" i="32"/>
  <c r="R18" i="32"/>
  <c r="H18" i="32"/>
  <c r="J18" i="32"/>
  <c r="G18" i="32"/>
  <c r="D18" i="32"/>
  <c r="K18" i="32"/>
  <c r="C18" i="32"/>
  <c r="B18" i="32"/>
  <c r="S18" i="32"/>
  <c r="M18" i="32"/>
  <c r="F18" i="32"/>
  <c r="Q18" i="32"/>
  <c r="I18" i="32"/>
  <c r="N18" i="32"/>
  <c r="O18" i="32"/>
  <c r="P18" i="32"/>
  <c r="A18" i="32"/>
  <c r="I17" i="32" l="1"/>
  <c r="J17" i="32"/>
  <c r="P17" i="32"/>
  <c r="C17" i="32"/>
  <c r="N17" i="32"/>
  <c r="E17" i="32"/>
  <c r="O17" i="32"/>
  <c r="Q17" i="32"/>
  <c r="R17" i="32"/>
  <c r="M17" i="32"/>
  <c r="H17" i="32"/>
  <c r="L17" i="32"/>
  <c r="B17" i="32"/>
  <c r="S17" i="32"/>
  <c r="F17" i="32"/>
  <c r="K17" i="32"/>
  <c r="D17" i="32"/>
  <c r="G17" i="32"/>
  <c r="A17" i="32"/>
  <c r="N16" i="32" l="1"/>
  <c r="L17" i="31"/>
  <c r="D16" i="32"/>
  <c r="P16" i="32"/>
  <c r="B16" i="32"/>
  <c r="L16" i="32"/>
  <c r="I16" i="32"/>
  <c r="Q16" i="32"/>
  <c r="A16" i="32"/>
  <c r="K16" i="32"/>
  <c r="S16" i="32"/>
  <c r="F16" i="32"/>
  <c r="H16" i="32"/>
  <c r="O16" i="32"/>
  <c r="G16" i="32"/>
  <c r="C16" i="32"/>
  <c r="R16" i="32"/>
  <c r="J16" i="32"/>
  <c r="M16" i="32"/>
  <c r="E16" i="32"/>
  <c r="E17" i="31" l="1"/>
  <c r="I17" i="31"/>
  <c r="H17" i="31"/>
  <c r="B17" i="31"/>
  <c r="G17" i="31"/>
  <c r="J17" i="31"/>
  <c r="C17" i="31"/>
  <c r="F17" i="31"/>
  <c r="D17" i="31"/>
  <c r="K17" i="31"/>
  <c r="A16" i="31"/>
  <c r="F16" i="31" l="1"/>
  <c r="B16" i="31"/>
  <c r="E16" i="31"/>
  <c r="H16" i="31"/>
  <c r="A15" i="31"/>
  <c r="J16" i="31"/>
  <c r="L16" i="31"/>
  <c r="K16" i="31"/>
  <c r="G16" i="31"/>
  <c r="I16" i="31"/>
  <c r="D16" i="31"/>
  <c r="C16" i="31"/>
  <c r="G15" i="31" l="1"/>
  <c r="H15" i="31"/>
  <c r="B15" i="31"/>
  <c r="J15" i="31"/>
  <c r="L15" i="31"/>
  <c r="I15" i="31"/>
  <c r="F15" i="31"/>
  <c r="D15" i="31"/>
  <c r="E15" i="31"/>
  <c r="K15" i="31"/>
  <c r="C15" i="31"/>
  <c r="A14" i="31" l="1"/>
  <c r="J21" i="31"/>
  <c r="L14" i="31"/>
  <c r="D14" i="31"/>
  <c r="B14" i="31"/>
  <c r="I14" i="31"/>
  <c r="C14" i="31"/>
  <c r="K14" i="31"/>
  <c r="E14" i="31"/>
  <c r="G14" i="31"/>
  <c r="J14" i="31"/>
  <c r="F14" i="31"/>
  <c r="H14" i="31"/>
  <c r="I13" i="31" l="1"/>
  <c r="A13" i="31"/>
  <c r="I21" i="31"/>
  <c r="L13" i="31"/>
  <c r="C21" i="31"/>
  <c r="B21" i="31"/>
  <c r="K21" i="31"/>
  <c r="G13" i="31"/>
  <c r="C13" i="31"/>
  <c r="E21" i="31"/>
  <c r="D13" i="31"/>
  <c r="H21" i="31"/>
  <c r="K13" i="31"/>
  <c r="G21" i="31"/>
  <c r="E13" i="31"/>
  <c r="L21" i="31"/>
  <c r="F21" i="31"/>
  <c r="H13" i="31"/>
  <c r="J13" i="31"/>
  <c r="F13" i="31"/>
  <c r="D21" i="31"/>
  <c r="B13" i="31"/>
  <c r="J20" i="31" l="1"/>
  <c r="B12" i="31"/>
  <c r="E20" i="31"/>
  <c r="A12" i="31"/>
  <c r="H20" i="31"/>
  <c r="C12" i="31"/>
  <c r="D20" i="31"/>
  <c r="E12" i="31"/>
  <c r="C20" i="31"/>
  <c r="B20" i="31"/>
  <c r="F12" i="31"/>
  <c r="K12" i="31"/>
  <c r="D12" i="31"/>
  <c r="L12" i="31"/>
  <c r="G20" i="31"/>
  <c r="I20" i="31"/>
  <c r="G12" i="31"/>
  <c r="F20" i="31"/>
  <c r="H12" i="31"/>
  <c r="I12" i="31"/>
  <c r="K20" i="31"/>
  <c r="L20" i="31"/>
  <c r="A20" i="31"/>
  <c r="J12" i="31"/>
  <c r="L11" i="31" l="1"/>
  <c r="E19" i="31"/>
  <c r="J19" i="31"/>
  <c r="G11" i="31"/>
  <c r="I11" i="31"/>
  <c r="H11" i="31"/>
  <c r="C11" i="31"/>
  <c r="E11" i="31"/>
  <c r="I19" i="31"/>
  <c r="H19" i="31"/>
  <c r="D11" i="31"/>
  <c r="C19" i="31"/>
  <c r="G19" i="31"/>
  <c r="F11" i="31"/>
  <c r="B19" i="31"/>
  <c r="J11" i="31"/>
  <c r="L19" i="31"/>
  <c r="A19" i="31"/>
  <c r="D19" i="31"/>
  <c r="K19" i="31"/>
  <c r="A11" i="31"/>
  <c r="F19" i="31"/>
  <c r="B11" i="31"/>
  <c r="K11" i="31"/>
  <c r="B10" i="31" l="1"/>
  <c r="H10" i="31"/>
  <c r="F18" i="31"/>
  <c r="I18" i="31"/>
  <c r="J10" i="31"/>
  <c r="C18" i="31"/>
  <c r="E10" i="31"/>
  <c r="I10" i="31"/>
  <c r="D10" i="31"/>
  <c r="K10" i="31"/>
  <c r="E18" i="31"/>
  <c r="B18" i="31"/>
  <c r="C10" i="31"/>
  <c r="L18" i="31"/>
  <c r="J18" i="31"/>
  <c r="A18" i="31"/>
  <c r="D18" i="31"/>
  <c r="F10" i="31"/>
  <c r="H18" i="31"/>
  <c r="G10" i="31"/>
  <c r="A10" i="31"/>
  <c r="K18" i="31"/>
  <c r="F46" i="31"/>
  <c r="G18" i="31"/>
  <c r="L10" i="31"/>
  <c r="I46" i="31" l="1"/>
  <c r="J46" i="31"/>
  <c r="C46" i="31"/>
  <c r="L46" i="31"/>
  <c r="A45" i="31"/>
  <c r="G46" i="31"/>
  <c r="D46" i="31"/>
  <c r="H46" i="31"/>
  <c r="E46" i="31"/>
  <c r="K46" i="31"/>
  <c r="B46" i="31"/>
  <c r="L45" i="31" l="1"/>
  <c r="H45" i="31"/>
  <c r="G45" i="31"/>
  <c r="F45" i="31"/>
  <c r="I45" i="31"/>
  <c r="C45" i="31"/>
  <c r="E45" i="31"/>
  <c r="A44" i="31"/>
  <c r="K45" i="31"/>
  <c r="J45" i="31"/>
  <c r="B45" i="31"/>
  <c r="D45" i="31"/>
  <c r="F44" i="31" l="1"/>
  <c r="J44" i="31"/>
  <c r="K44" i="31"/>
  <c r="C44" i="31"/>
  <c r="E44" i="31"/>
  <c r="I44" i="31"/>
  <c r="L44" i="31"/>
  <c r="G44" i="31"/>
  <c r="B44" i="31"/>
  <c r="H44" i="31"/>
  <c r="D44" i="31"/>
  <c r="A43" i="31" l="1"/>
  <c r="B43" i="31"/>
  <c r="H43" i="31"/>
  <c r="C43" i="31"/>
  <c r="I43" i="31"/>
  <c r="G50" i="31"/>
  <c r="D43" i="31"/>
  <c r="K43" i="31"/>
  <c r="F43" i="31"/>
  <c r="E43" i="31"/>
  <c r="G43" i="31"/>
  <c r="L43" i="31"/>
  <c r="J43" i="31"/>
  <c r="J42" i="31" l="1"/>
  <c r="C50" i="31"/>
  <c r="I42" i="31"/>
  <c r="E42" i="31"/>
  <c r="A42" i="31"/>
  <c r="B50" i="31"/>
  <c r="F50" i="31"/>
  <c r="E50" i="31"/>
  <c r="L42" i="31"/>
  <c r="D42" i="31"/>
  <c r="K50" i="31"/>
  <c r="F42" i="31"/>
  <c r="K42" i="31"/>
  <c r="L50" i="31"/>
  <c r="B42" i="31"/>
  <c r="J50" i="31"/>
  <c r="H50" i="31"/>
  <c r="H42" i="31"/>
  <c r="D50" i="31"/>
  <c r="G42" i="31"/>
  <c r="I50" i="31"/>
  <c r="C42" i="31"/>
  <c r="L49" i="31" l="1"/>
  <c r="G49" i="31"/>
  <c r="L41" i="31"/>
  <c r="H41" i="31"/>
  <c r="F49" i="31"/>
  <c r="C49" i="31"/>
  <c r="B41" i="31"/>
  <c r="K49" i="31"/>
  <c r="A41" i="31"/>
  <c r="E49" i="31"/>
  <c r="C41" i="31"/>
  <c r="I49" i="31"/>
  <c r="E41" i="31"/>
  <c r="J41" i="31"/>
  <c r="K41" i="31"/>
  <c r="H49" i="31"/>
  <c r="J49" i="31"/>
  <c r="F41" i="31"/>
  <c r="D41" i="31"/>
  <c r="A49" i="31"/>
  <c r="G41" i="31"/>
  <c r="B49" i="31"/>
  <c r="D49" i="31"/>
  <c r="I41" i="31"/>
  <c r="A48" i="31" l="1"/>
  <c r="A40" i="31"/>
  <c r="K40" i="31"/>
  <c r="J48" i="31"/>
  <c r="D48" i="31"/>
  <c r="B40" i="31"/>
  <c r="L40" i="31"/>
  <c r="E48" i="31"/>
  <c r="G40" i="31"/>
  <c r="J40" i="31"/>
  <c r="L48" i="31"/>
  <c r="I48" i="31"/>
  <c r="F48" i="31"/>
  <c r="I40" i="31"/>
  <c r="H48" i="31"/>
  <c r="K48" i="31"/>
  <c r="H40" i="31"/>
  <c r="C40" i="31"/>
  <c r="G48" i="31"/>
  <c r="E40" i="31"/>
  <c r="D40" i="31"/>
  <c r="B48" i="31"/>
  <c r="C48" i="31"/>
  <c r="F40" i="31"/>
  <c r="G39" i="31" l="1"/>
  <c r="D47" i="31"/>
  <c r="B39" i="31"/>
  <c r="B47" i="31"/>
  <c r="D62" i="31"/>
  <c r="K47" i="31"/>
  <c r="H47" i="31"/>
  <c r="L39" i="31"/>
  <c r="H39" i="31"/>
  <c r="L47" i="31"/>
  <c r="I47" i="31"/>
  <c r="J39" i="31"/>
  <c r="J47" i="31"/>
  <c r="I39" i="31"/>
  <c r="A47" i="31"/>
  <c r="F47" i="31"/>
  <c r="E47" i="31"/>
  <c r="E39" i="31"/>
  <c r="G47" i="31"/>
  <c r="D39" i="31"/>
  <c r="K39" i="31"/>
  <c r="F39" i="31"/>
  <c r="A39" i="31"/>
  <c r="C47" i="31"/>
  <c r="C39" i="31"/>
  <c r="F62" i="31" l="1"/>
  <c r="E62" i="31"/>
  <c r="H62" i="31"/>
  <c r="B62" i="31"/>
  <c r="J62" i="31"/>
  <c r="G62" i="31"/>
  <c r="C62" i="31"/>
  <c r="I62" i="31"/>
  <c r="L62" i="31"/>
  <c r="K62" i="31"/>
  <c r="J61" i="31" l="1"/>
  <c r="G61" i="31"/>
  <c r="K61" i="31"/>
  <c r="I61" i="31"/>
  <c r="L61" i="31"/>
  <c r="D61" i="31"/>
  <c r="A61" i="31"/>
  <c r="E61" i="31"/>
  <c r="B61" i="31"/>
  <c r="F61" i="31"/>
  <c r="H61" i="31"/>
  <c r="C61" i="31"/>
  <c r="F60" i="31" l="1"/>
  <c r="H60" i="31"/>
  <c r="A60" i="31"/>
  <c r="K60" i="31"/>
  <c r="J60" i="31"/>
  <c r="E60" i="31"/>
  <c r="I60" i="31"/>
  <c r="L60" i="31"/>
  <c r="B60" i="31"/>
  <c r="G60" i="31"/>
  <c r="C60" i="31"/>
  <c r="D60" i="31"/>
  <c r="A59" i="31" l="1"/>
  <c r="K59" i="31"/>
  <c r="J59" i="31"/>
  <c r="H59" i="31"/>
  <c r="B59" i="31"/>
  <c r="G59" i="31"/>
  <c r="F59" i="31"/>
  <c r="D59" i="31"/>
  <c r="I59" i="31"/>
  <c r="C59" i="31"/>
  <c r="E59" i="31"/>
  <c r="L59" i="31"/>
  <c r="J58" i="31" l="1"/>
  <c r="H58" i="31"/>
  <c r="L58" i="31"/>
  <c r="E58" i="31"/>
  <c r="I58" i="31"/>
  <c r="B58" i="31"/>
  <c r="D58" i="31"/>
  <c r="F58" i="31"/>
  <c r="A58" i="31"/>
  <c r="K58" i="31"/>
  <c r="G58" i="31"/>
  <c r="C58" i="31"/>
  <c r="I57" i="31" l="1"/>
  <c r="D57" i="31"/>
  <c r="F57" i="31"/>
  <c r="A57" i="31"/>
  <c r="C57" i="31"/>
  <c r="K57" i="31"/>
  <c r="B57" i="31"/>
  <c r="G57" i="31"/>
  <c r="E57" i="31"/>
  <c r="J57" i="31"/>
  <c r="L57" i="31"/>
  <c r="H57" i="31"/>
  <c r="H56" i="31" l="1"/>
  <c r="B56" i="31"/>
  <c r="J56" i="31"/>
  <c r="L56" i="31"/>
  <c r="D56" i="31"/>
  <c r="E56" i="31"/>
  <c r="G56" i="31"/>
  <c r="A56" i="31"/>
  <c r="I56" i="31"/>
  <c r="K56" i="31"/>
  <c r="F56" i="31"/>
  <c r="C56" i="31"/>
  <c r="I55" i="31" l="1"/>
  <c r="J55" i="31"/>
  <c r="G55" i="31"/>
  <c r="K55" i="31"/>
  <c r="B55" i="31"/>
  <c r="A55" i="31"/>
  <c r="C55" i="31"/>
  <c r="L55" i="31"/>
  <c r="F55" i="31"/>
  <c r="H55" i="31"/>
  <c r="D55" i="31"/>
  <c r="E55" i="31"/>
  <c r="I54" i="31" l="1"/>
  <c r="J54" i="31"/>
  <c r="A54" i="31"/>
  <c r="B54" i="31"/>
  <c r="H54" i="31"/>
  <c r="K54" i="31"/>
  <c r="E54" i="31"/>
  <c r="G54" i="31"/>
  <c r="L54" i="31"/>
  <c r="F54" i="31"/>
  <c r="D54" i="31"/>
  <c r="C54" i="31"/>
  <c r="E53" i="31" l="1"/>
  <c r="F53" i="31"/>
  <c r="J53" i="31"/>
  <c r="I53" i="31"/>
  <c r="L53" i="31"/>
  <c r="C53" i="31"/>
  <c r="D53" i="31"/>
  <c r="A53" i="31"/>
  <c r="G53" i="31"/>
  <c r="H53" i="31"/>
  <c r="B53" i="31"/>
  <c r="K53" i="31"/>
  <c r="F52" i="31" l="1"/>
  <c r="K52" i="31"/>
  <c r="H52" i="31"/>
  <c r="E52" i="31"/>
  <c r="C52" i="31"/>
  <c r="I52" i="31"/>
  <c r="B52" i="31"/>
  <c r="A52" i="31"/>
  <c r="G52" i="31"/>
  <c r="L52" i="31"/>
  <c r="D52" i="31"/>
  <c r="J52" i="31"/>
  <c r="H51" i="31" l="1"/>
  <c r="G51" i="31"/>
  <c r="F51" i="31"/>
  <c r="C51" i="31"/>
  <c r="I51" i="31"/>
  <c r="A51" i="31"/>
  <c r="D51" i="31"/>
  <c r="J51" i="31"/>
  <c r="K51" i="31"/>
  <c r="E51" i="31"/>
  <c r="L51" i="31"/>
  <c r="B51" i="31"/>
  <c r="N25" i="6" l="1"/>
  <c r="J25" i="6"/>
  <c r="D25" i="6"/>
  <c r="K25" i="6"/>
  <c r="C25" i="6"/>
  <c r="B25" i="6"/>
  <c r="E25" i="6"/>
  <c r="G25" i="6"/>
  <c r="M25" i="6"/>
  <c r="F25" i="6"/>
  <c r="L25" i="6"/>
  <c r="I25" i="6"/>
  <c r="P25" i="6"/>
  <c r="O25" i="6"/>
  <c r="H25" i="6"/>
  <c r="I24" i="6" l="1"/>
  <c r="L24" i="6"/>
  <c r="J24" i="6"/>
  <c r="P24" i="6"/>
  <c r="A24" i="6"/>
  <c r="O24" i="6"/>
  <c r="G24" i="6"/>
  <c r="B24" i="6"/>
  <c r="K24" i="6"/>
  <c r="E24" i="6"/>
  <c r="C24" i="6"/>
  <c r="F24" i="6"/>
  <c r="N24" i="6"/>
  <c r="H24" i="6"/>
  <c r="M24" i="6"/>
  <c r="D24" i="6"/>
  <c r="E23" i="6" l="1"/>
  <c r="C23" i="6"/>
  <c r="F23" i="6"/>
  <c r="H23" i="6"/>
  <c r="O23" i="6"/>
  <c r="A23" i="6"/>
  <c r="M23" i="6"/>
  <c r="G23" i="6"/>
  <c r="P23" i="6"/>
  <c r="L23" i="6"/>
  <c r="K23" i="6"/>
  <c r="D23" i="6"/>
  <c r="I23" i="6"/>
  <c r="N23" i="6"/>
  <c r="J23" i="6"/>
  <c r="B23" i="6"/>
  <c r="L22" i="6" l="1"/>
  <c r="O22" i="6"/>
  <c r="B22" i="6"/>
  <c r="P22" i="6"/>
  <c r="A22" i="6"/>
  <c r="H22" i="6"/>
  <c r="K22" i="6"/>
  <c r="N22" i="6"/>
  <c r="C22" i="6"/>
  <c r="M22" i="6"/>
  <c r="G22" i="6"/>
  <c r="E22" i="6"/>
  <c r="I22" i="6"/>
  <c r="J22" i="6"/>
  <c r="D22" i="6"/>
  <c r="F22" i="6"/>
  <c r="D21" i="6" l="1"/>
  <c r="B21" i="6"/>
  <c r="M21" i="6"/>
  <c r="K21" i="6"/>
  <c r="P21" i="6"/>
  <c r="A21" i="6"/>
  <c r="E21" i="6"/>
  <c r="I21" i="6"/>
  <c r="F21" i="6"/>
  <c r="O21" i="6"/>
  <c r="C21" i="6"/>
  <c r="J21" i="6"/>
  <c r="H21" i="6"/>
  <c r="L21" i="6"/>
  <c r="N21" i="6"/>
  <c r="G21" i="6"/>
  <c r="E20" i="6" l="1"/>
  <c r="F20" i="6"/>
  <c r="P20" i="6"/>
  <c r="A20" i="6"/>
  <c r="D20" i="6"/>
  <c r="K20" i="6"/>
  <c r="H20" i="6"/>
  <c r="J20" i="6"/>
  <c r="B20" i="6"/>
  <c r="N20" i="6"/>
  <c r="G20" i="6"/>
  <c r="I20" i="6"/>
  <c r="C20" i="6"/>
  <c r="O20" i="6"/>
  <c r="M20" i="6"/>
  <c r="L20" i="6"/>
  <c r="M19" i="6" l="1"/>
  <c r="P19" i="6"/>
  <c r="A19" i="6"/>
  <c r="H19" i="6"/>
  <c r="B19" i="6"/>
  <c r="I19" i="6"/>
  <c r="K19" i="6"/>
  <c r="F19" i="6"/>
  <c r="D19" i="6"/>
  <c r="O19" i="6"/>
  <c r="L19" i="6"/>
  <c r="C19" i="6"/>
  <c r="N19" i="6"/>
  <c r="J19" i="6"/>
  <c r="G19" i="6"/>
  <c r="E19" i="6"/>
  <c r="H18" i="6" l="1"/>
  <c r="J18" i="6"/>
  <c r="P18" i="6"/>
  <c r="A18" i="6"/>
  <c r="O18" i="6"/>
  <c r="B18" i="6"/>
  <c r="C18" i="6"/>
  <c r="F18" i="6"/>
  <c r="M18" i="6"/>
  <c r="G18" i="6"/>
  <c r="L18" i="6"/>
  <c r="D18" i="6"/>
  <c r="I18" i="6"/>
  <c r="K18" i="6"/>
  <c r="E18" i="6"/>
  <c r="N18" i="6"/>
  <c r="H17" i="6" l="1"/>
  <c r="G17" i="6"/>
  <c r="N17" i="6"/>
  <c r="I17" i="6"/>
  <c r="E17" i="6"/>
  <c r="L17" i="6"/>
  <c r="K17" i="6"/>
  <c r="P17" i="6"/>
  <c r="B17" i="6"/>
  <c r="O17" i="6"/>
  <c r="C17" i="6"/>
  <c r="F17" i="6"/>
  <c r="D17" i="6"/>
  <c r="J17" i="6"/>
  <c r="M17" i="6"/>
  <c r="A16" i="6" l="1"/>
  <c r="O16" i="6"/>
  <c r="K16" i="6"/>
  <c r="D16" i="6"/>
  <c r="C16" i="6"/>
  <c r="E16" i="6"/>
  <c r="M16" i="6"/>
  <c r="N16" i="6"/>
  <c r="H16" i="6"/>
  <c r="I16" i="6"/>
  <c r="P16" i="6"/>
  <c r="B16" i="6"/>
  <c r="J16" i="6"/>
  <c r="L16" i="6"/>
  <c r="F16" i="6"/>
  <c r="G16" i="6"/>
  <c r="P15" i="6" l="1"/>
  <c r="E15" i="6"/>
  <c r="O15" i="6"/>
  <c r="B15" i="6"/>
  <c r="K15" i="6"/>
  <c r="F15" i="6"/>
  <c r="D15" i="6"/>
  <c r="A15" i="6"/>
  <c r="L15" i="6"/>
  <c r="C15" i="6"/>
  <c r="M15" i="6"/>
  <c r="N15" i="6"/>
  <c r="I15" i="6"/>
  <c r="H15" i="6"/>
  <c r="J15" i="6"/>
  <c r="G15" i="6"/>
  <c r="A14" i="6" l="1"/>
  <c r="C14" i="6"/>
  <c r="G14" i="6"/>
  <c r="J14" i="6"/>
  <c r="B14" i="6"/>
  <c r="D14" i="6"/>
  <c r="L14" i="6"/>
  <c r="P14" i="6"/>
  <c r="N14" i="6"/>
  <c r="F14" i="6"/>
  <c r="O14" i="6"/>
  <c r="O18" i="3"/>
  <c r="M14" i="6"/>
  <c r="E14" i="6"/>
  <c r="A49" i="3"/>
  <c r="I14" i="6"/>
  <c r="K14" i="6"/>
  <c r="H14" i="6"/>
  <c r="A13" i="6" l="1"/>
  <c r="L13" i="6"/>
  <c r="H13" i="6"/>
  <c r="K13" i="6"/>
  <c r="F18" i="3"/>
  <c r="B18" i="3"/>
  <c r="C18" i="3"/>
  <c r="E18" i="3"/>
  <c r="M18" i="3"/>
  <c r="D13" i="6"/>
  <c r="I49" i="3"/>
  <c r="O13" i="6"/>
  <c r="G13" i="6"/>
  <c r="I18" i="3"/>
  <c r="L18" i="3"/>
  <c r="C13" i="6"/>
  <c r="N13" i="6"/>
  <c r="D18" i="3"/>
  <c r="J13" i="6"/>
  <c r="F13" i="6"/>
  <c r="G18" i="3"/>
  <c r="B13" i="6"/>
  <c r="H18" i="3"/>
  <c r="O17" i="3"/>
  <c r="K18" i="3"/>
  <c r="M13" i="6"/>
  <c r="N18" i="3"/>
  <c r="I13" i="6"/>
  <c r="J18" i="3"/>
  <c r="E13" i="6"/>
  <c r="P13" i="6"/>
  <c r="A48" i="3" l="1"/>
  <c r="F49" i="3"/>
  <c r="O12" i="6"/>
  <c r="H17" i="3"/>
  <c r="C49" i="3"/>
  <c r="L12" i="6"/>
  <c r="B49" i="3"/>
  <c r="N17" i="3"/>
  <c r="F12" i="6"/>
  <c r="H12" i="6"/>
  <c r="I17" i="3"/>
  <c r="D17" i="3"/>
  <c r="M12" i="6"/>
  <c r="O16" i="3"/>
  <c r="E49" i="3"/>
  <c r="C12" i="6"/>
  <c r="J17" i="3"/>
  <c r="D49" i="3"/>
  <c r="A12" i="6"/>
  <c r="D12" i="6"/>
  <c r="B17" i="3"/>
  <c r="G17" i="3"/>
  <c r="C17" i="3"/>
  <c r="K49" i="3"/>
  <c r="E17" i="3"/>
  <c r="H49" i="3"/>
  <c r="J12" i="6"/>
  <c r="B12" i="6"/>
  <c r="F17" i="3"/>
  <c r="L17" i="3"/>
  <c r="M49" i="3"/>
  <c r="E12" i="6"/>
  <c r="A17" i="3"/>
  <c r="K17" i="3"/>
  <c r="J49" i="3"/>
  <c r="N12" i="6"/>
  <c r="P12" i="6"/>
  <c r="L49" i="3"/>
  <c r="G12" i="6"/>
  <c r="M17" i="3"/>
  <c r="G49" i="3"/>
  <c r="K12" i="6"/>
  <c r="I12" i="6"/>
  <c r="G16" i="3" l="1"/>
  <c r="E11" i="6"/>
  <c r="B48" i="3"/>
  <c r="C16" i="3"/>
  <c r="M48" i="3"/>
  <c r="G11" i="6"/>
  <c r="J48" i="3"/>
  <c r="F16" i="3"/>
  <c r="F48" i="3"/>
  <c r="B11" i="6"/>
  <c r="C48" i="3"/>
  <c r="H11" i="6"/>
  <c r="H48" i="3"/>
  <c r="I48" i="3"/>
  <c r="A11" i="6"/>
  <c r="D16" i="3"/>
  <c r="L48" i="3"/>
  <c r="A47" i="3"/>
  <c r="C11" i="6"/>
  <c r="K48" i="3"/>
  <c r="A16" i="3"/>
  <c r="I16" i="3"/>
  <c r="B16" i="3"/>
  <c r="G48" i="3"/>
  <c r="D11" i="6"/>
  <c r="H16" i="3"/>
  <c r="J11" i="6"/>
  <c r="M11" i="6"/>
  <c r="E16" i="3"/>
  <c r="N16" i="3"/>
  <c r="N11" i="6"/>
  <c r="J16" i="3"/>
  <c r="L11" i="6"/>
  <c r="O11" i="6"/>
  <c r="P11" i="6"/>
  <c r="O15" i="3"/>
  <c r="L16" i="3"/>
  <c r="E48" i="3"/>
  <c r="K16" i="3"/>
  <c r="I11" i="6"/>
  <c r="M16" i="3"/>
  <c r="K11" i="6"/>
  <c r="F11" i="6"/>
  <c r="D48" i="3"/>
  <c r="J47" i="3" l="1"/>
  <c r="K10" i="6"/>
  <c r="A15" i="3"/>
  <c r="F47" i="3"/>
  <c r="B47" i="3"/>
  <c r="J10" i="6"/>
  <c r="M10" i="6"/>
  <c r="C47" i="3"/>
  <c r="A46" i="3"/>
  <c r="C15" i="3"/>
  <c r="G10" i="6"/>
  <c r="F15" i="3"/>
  <c r="F10" i="6"/>
  <c r="K47" i="3"/>
  <c r="I47" i="3"/>
  <c r="L15" i="3"/>
  <c r="J15" i="3"/>
  <c r="H15" i="3"/>
  <c r="D15" i="3"/>
  <c r="G15" i="3"/>
  <c r="N10" i="6"/>
  <c r="N15" i="3"/>
  <c r="L10" i="6"/>
  <c r="I15" i="3"/>
  <c r="H10" i="6"/>
  <c r="L47" i="3"/>
  <c r="P10" i="6"/>
  <c r="O14" i="3"/>
  <c r="H47" i="3"/>
  <c r="K15" i="3"/>
  <c r="C10" i="6"/>
  <c r="D47" i="3"/>
  <c r="O10" i="6"/>
  <c r="E10" i="6"/>
  <c r="A53" i="3"/>
  <c r="B15" i="3"/>
  <c r="B10" i="6"/>
  <c r="E47" i="3"/>
  <c r="I10" i="6"/>
  <c r="O22" i="3"/>
  <c r="E15" i="3"/>
  <c r="A10" i="6"/>
  <c r="G47" i="3"/>
  <c r="M15" i="3"/>
  <c r="D10" i="6"/>
  <c r="M47" i="3"/>
  <c r="K22" i="3" l="1"/>
  <c r="E46" i="3"/>
  <c r="H14" i="3"/>
  <c r="L14" i="3"/>
  <c r="D46" i="3"/>
  <c r="H22" i="3"/>
  <c r="B14" i="3"/>
  <c r="F46" i="3"/>
  <c r="O13" i="3"/>
  <c r="G22" i="3"/>
  <c r="M22" i="3"/>
  <c r="J46" i="3"/>
  <c r="N14" i="3"/>
  <c r="L22" i="3"/>
  <c r="D45" i="3"/>
  <c r="F22" i="3"/>
  <c r="G46" i="3"/>
  <c r="B22" i="3"/>
  <c r="E14" i="3"/>
  <c r="C46" i="3"/>
  <c r="J22" i="3"/>
  <c r="D14" i="3"/>
  <c r="K46" i="3"/>
  <c r="G14" i="3"/>
  <c r="E22" i="3"/>
  <c r="J14" i="3"/>
  <c r="B46" i="3"/>
  <c r="D22" i="3"/>
  <c r="O21" i="3"/>
  <c r="M14" i="3"/>
  <c r="C22" i="3"/>
  <c r="F14" i="3"/>
  <c r="C14" i="3"/>
  <c r="N22" i="3"/>
  <c r="K14" i="3"/>
  <c r="I46" i="3"/>
  <c r="A14" i="3"/>
  <c r="H46" i="3"/>
  <c r="I22" i="3"/>
  <c r="B53" i="3"/>
  <c r="I14" i="3"/>
  <c r="L46" i="3"/>
  <c r="M46" i="3"/>
  <c r="L53" i="3" l="1"/>
  <c r="G13" i="3"/>
  <c r="A45" i="3"/>
  <c r="A13" i="3"/>
  <c r="M21" i="3"/>
  <c r="K45" i="3"/>
  <c r="K21" i="3"/>
  <c r="B21" i="3"/>
  <c r="F53" i="3"/>
  <c r="I13" i="3"/>
  <c r="D21" i="3"/>
  <c r="F21" i="3"/>
  <c r="D53" i="3"/>
  <c r="K13" i="3"/>
  <c r="C45" i="3"/>
  <c r="J53" i="3"/>
  <c r="B45" i="3"/>
  <c r="H21" i="3"/>
  <c r="O12" i="3"/>
  <c r="M45" i="3"/>
  <c r="E53" i="3"/>
  <c r="D13" i="3"/>
  <c r="L21" i="3"/>
  <c r="C53" i="3"/>
  <c r="M13" i="3"/>
  <c r="L13" i="3"/>
  <c r="I45" i="3"/>
  <c r="J13" i="3"/>
  <c r="L45" i="3"/>
  <c r="I53" i="3"/>
  <c r="E21" i="3"/>
  <c r="K53" i="3"/>
  <c r="N13" i="3"/>
  <c r="H13" i="3"/>
  <c r="A21" i="3"/>
  <c r="O20" i="3"/>
  <c r="I21" i="3"/>
  <c r="J21" i="3"/>
  <c r="E13" i="3"/>
  <c r="N21" i="3"/>
  <c r="E45" i="3"/>
  <c r="C21" i="3"/>
  <c r="A52" i="3"/>
  <c r="F13" i="3"/>
  <c r="G45" i="3"/>
  <c r="M53" i="3"/>
  <c r="J45" i="3"/>
  <c r="H53" i="3"/>
  <c r="C13" i="3"/>
  <c r="F45" i="3"/>
  <c r="G21" i="3"/>
  <c r="G53" i="3"/>
  <c r="B13" i="3"/>
  <c r="H45" i="3"/>
  <c r="E12" i="3" l="1"/>
  <c r="L44" i="3"/>
  <c r="D43" i="3"/>
  <c r="C44" i="3"/>
  <c r="C12" i="3"/>
  <c r="L20" i="3"/>
  <c r="E20" i="3"/>
  <c r="C52" i="3"/>
  <c r="K43" i="3"/>
  <c r="H12" i="3"/>
  <c r="I20" i="3"/>
  <c r="K20" i="3"/>
  <c r="L52" i="3"/>
  <c r="G43" i="3"/>
  <c r="I12" i="3"/>
  <c r="E44" i="3"/>
  <c r="K52" i="3"/>
  <c r="I44" i="3"/>
  <c r="H52" i="3"/>
  <c r="H43" i="3"/>
  <c r="D44" i="3"/>
  <c r="E52" i="3"/>
  <c r="H20" i="3"/>
  <c r="M20" i="3"/>
  <c r="A51" i="3"/>
  <c r="B52" i="3"/>
  <c r="C43" i="3"/>
  <c r="K12" i="3"/>
  <c r="B44" i="3"/>
  <c r="C20" i="3"/>
  <c r="N20" i="3"/>
  <c r="I52" i="3"/>
  <c r="J43" i="3"/>
  <c r="A43" i="3"/>
  <c r="A12" i="3"/>
  <c r="G44" i="3"/>
  <c r="D20" i="3"/>
  <c r="G52" i="3"/>
  <c r="G12" i="3"/>
  <c r="G20" i="3"/>
  <c r="O19" i="3"/>
  <c r="D52" i="3"/>
  <c r="B43" i="3"/>
  <c r="B12" i="3"/>
  <c r="O11" i="3"/>
  <c r="M44" i="3"/>
  <c r="F12" i="3"/>
  <c r="F52" i="3"/>
  <c r="M43" i="3"/>
  <c r="M12" i="3"/>
  <c r="F44" i="3"/>
  <c r="F20" i="3"/>
  <c r="I43" i="3"/>
  <c r="D12" i="3"/>
  <c r="J12" i="3"/>
  <c r="H44" i="3"/>
  <c r="L43" i="3"/>
  <c r="F43" i="3"/>
  <c r="K44" i="3"/>
  <c r="B20" i="3"/>
  <c r="L12" i="3"/>
  <c r="M52" i="3"/>
  <c r="J20" i="3"/>
  <c r="J52" i="3"/>
  <c r="E43" i="3"/>
  <c r="N12" i="3"/>
  <c r="A20" i="3"/>
  <c r="J44" i="3"/>
  <c r="A44" i="3"/>
  <c r="M42" i="3" l="1"/>
  <c r="K42" i="3"/>
  <c r="F19" i="3"/>
  <c r="G42" i="3"/>
  <c r="E19" i="3"/>
  <c r="G51" i="3"/>
  <c r="I42" i="3"/>
  <c r="L11" i="3"/>
  <c r="D51" i="3"/>
  <c r="I51" i="3"/>
  <c r="A50" i="3"/>
  <c r="A42" i="3"/>
  <c r="I19" i="3"/>
  <c r="G19" i="3"/>
  <c r="F51" i="3"/>
  <c r="C11" i="3"/>
  <c r="J19" i="3"/>
  <c r="D11" i="3"/>
  <c r="L42" i="3"/>
  <c r="D19" i="3"/>
  <c r="H51" i="3"/>
  <c r="N11" i="3"/>
  <c r="J42" i="3"/>
  <c r="A19" i="3"/>
  <c r="M19" i="3"/>
  <c r="E42" i="3"/>
  <c r="H11" i="3"/>
  <c r="E51" i="3"/>
  <c r="H42" i="3"/>
  <c r="M51" i="3"/>
  <c r="G11" i="3"/>
  <c r="C42" i="3"/>
  <c r="H19" i="3"/>
  <c r="M11" i="3"/>
  <c r="C19" i="3"/>
  <c r="C51" i="3"/>
  <c r="B11" i="3"/>
  <c r="F42" i="3"/>
  <c r="A11" i="3"/>
  <c r="B19" i="3"/>
  <c r="J11" i="3"/>
  <c r="A65" i="3"/>
  <c r="K11" i="3"/>
  <c r="J51" i="3"/>
  <c r="L51" i="3"/>
  <c r="N19" i="3"/>
  <c r="F11" i="3"/>
  <c r="K19" i="3"/>
  <c r="K51" i="3"/>
  <c r="E11" i="3"/>
  <c r="D42" i="3"/>
  <c r="L19" i="3"/>
  <c r="B51" i="3"/>
  <c r="I11" i="3"/>
  <c r="B42" i="3"/>
  <c r="H34" i="3" l="1"/>
  <c r="H50" i="3"/>
  <c r="C50" i="3"/>
  <c r="D50" i="3"/>
  <c r="E50" i="3"/>
  <c r="K50" i="3"/>
  <c r="I34" i="3"/>
  <c r="J34" i="3"/>
  <c r="L34" i="3"/>
  <c r="F50" i="3"/>
  <c r="G34" i="3"/>
  <c r="D34" i="3"/>
  <c r="M50" i="3"/>
  <c r="J64" i="3"/>
  <c r="N34" i="3"/>
  <c r="F34" i="3"/>
  <c r="B50" i="3"/>
  <c r="G50" i="3"/>
  <c r="I50" i="3"/>
  <c r="E34" i="3"/>
  <c r="K34" i="3"/>
  <c r="C34" i="3"/>
  <c r="B34" i="3"/>
  <c r="J50" i="3"/>
  <c r="M34" i="3"/>
  <c r="L50" i="3"/>
  <c r="F64" i="3" l="1"/>
  <c r="H33" i="3"/>
  <c r="I64" i="3"/>
  <c r="E65" i="3"/>
  <c r="F65" i="3"/>
  <c r="M64" i="3"/>
  <c r="L33" i="3"/>
  <c r="C64" i="3"/>
  <c r="C33" i="3"/>
  <c r="L65" i="3"/>
  <c r="I33" i="3"/>
  <c r="G65" i="3"/>
  <c r="I65" i="3"/>
  <c r="M33" i="3"/>
  <c r="M65" i="3"/>
  <c r="L64" i="3"/>
  <c r="K65" i="3"/>
  <c r="B65" i="3"/>
  <c r="E64" i="3"/>
  <c r="D33" i="3"/>
  <c r="G33" i="3"/>
  <c r="K33" i="3"/>
  <c r="N33" i="3"/>
  <c r="A64" i="3"/>
  <c r="F33" i="3"/>
  <c r="D65" i="3"/>
  <c r="A33" i="3"/>
  <c r="J65" i="3"/>
  <c r="B33" i="3"/>
  <c r="B63" i="3"/>
  <c r="G64" i="3"/>
  <c r="J33" i="3"/>
  <c r="B64" i="3"/>
  <c r="H65" i="3"/>
  <c r="K64" i="3"/>
  <c r="H64" i="3"/>
  <c r="E33" i="3"/>
  <c r="D64" i="3"/>
  <c r="C65" i="3"/>
  <c r="K63" i="3" l="1"/>
  <c r="F32" i="3"/>
  <c r="C32" i="3"/>
  <c r="K32" i="3"/>
  <c r="I32" i="3"/>
  <c r="C63" i="3"/>
  <c r="J63" i="3"/>
  <c r="D63" i="3"/>
  <c r="M32" i="3"/>
  <c r="A63" i="3"/>
  <c r="I63" i="3"/>
  <c r="D32" i="3"/>
  <c r="N32" i="3"/>
  <c r="L32" i="3"/>
  <c r="E32" i="3"/>
  <c r="E63" i="3"/>
  <c r="H32" i="3"/>
  <c r="L63" i="3"/>
  <c r="B62" i="3"/>
  <c r="M63" i="3"/>
  <c r="G32" i="3"/>
  <c r="F63" i="3"/>
  <c r="A32" i="3"/>
  <c r="H63" i="3"/>
  <c r="B32" i="3"/>
  <c r="J32" i="3"/>
  <c r="G63" i="3"/>
  <c r="F62" i="3" l="1"/>
  <c r="E31" i="3"/>
  <c r="D31" i="3"/>
  <c r="I62" i="3"/>
  <c r="N31" i="3"/>
  <c r="C31" i="3"/>
  <c r="H31" i="3"/>
  <c r="G62" i="3"/>
  <c r="J31" i="3"/>
  <c r="K31" i="3"/>
  <c r="A62" i="3"/>
  <c r="J62" i="3"/>
  <c r="D62" i="3"/>
  <c r="E62" i="3"/>
  <c r="L31" i="3"/>
  <c r="L62" i="3"/>
  <c r="B31" i="3"/>
  <c r="K62" i="3"/>
  <c r="M61" i="3"/>
  <c r="G31" i="3"/>
  <c r="H62" i="3"/>
  <c r="I31" i="3"/>
  <c r="M31" i="3"/>
  <c r="M62" i="3"/>
  <c r="A31" i="3"/>
  <c r="F31" i="3"/>
  <c r="C62" i="3"/>
  <c r="B30" i="3" l="1"/>
  <c r="L61" i="3"/>
  <c r="F30" i="3"/>
  <c r="M30" i="3"/>
  <c r="H30" i="3"/>
  <c r="F61" i="3"/>
  <c r="K30" i="3"/>
  <c r="A61" i="3"/>
  <c r="E30" i="3"/>
  <c r="E61" i="3"/>
  <c r="I30" i="3"/>
  <c r="C61" i="3"/>
  <c r="A30" i="3"/>
  <c r="G61" i="3"/>
  <c r="J30" i="3"/>
  <c r="B61" i="3"/>
  <c r="D61" i="3"/>
  <c r="N30" i="3"/>
  <c r="J61" i="3"/>
  <c r="G30" i="3"/>
  <c r="H61" i="3"/>
  <c r="C30" i="3"/>
  <c r="L30" i="3"/>
  <c r="K60" i="3"/>
  <c r="K61" i="3"/>
  <c r="D30" i="3"/>
  <c r="I61" i="3"/>
  <c r="A60" i="3" l="1"/>
  <c r="E29" i="3"/>
  <c r="L60" i="3"/>
  <c r="H60" i="3"/>
  <c r="A29" i="3"/>
  <c r="B29" i="3"/>
  <c r="F29" i="3"/>
  <c r="M60" i="3"/>
  <c r="B59" i="3"/>
  <c r="M29" i="3"/>
  <c r="I29" i="3"/>
  <c r="N29" i="3"/>
  <c r="E60" i="3"/>
  <c r="D60" i="3"/>
  <c r="L29" i="3"/>
  <c r="G29" i="3"/>
  <c r="J29" i="3"/>
  <c r="C60" i="3"/>
  <c r="D29" i="3"/>
  <c r="J60" i="3"/>
  <c r="I60" i="3"/>
  <c r="K29" i="3"/>
  <c r="F60" i="3"/>
  <c r="C29" i="3"/>
  <c r="G60" i="3"/>
  <c r="H29" i="3"/>
  <c r="B60" i="3"/>
  <c r="A59" i="3" l="1"/>
  <c r="H59" i="3"/>
  <c r="C59" i="3"/>
  <c r="K59" i="3"/>
  <c r="L28" i="3"/>
  <c r="B28" i="3"/>
  <c r="D28" i="3"/>
  <c r="F59" i="3"/>
  <c r="L59" i="3"/>
  <c r="A28" i="3"/>
  <c r="N28" i="3"/>
  <c r="M28" i="3"/>
  <c r="C28" i="3"/>
  <c r="M59" i="3"/>
  <c r="G28" i="3"/>
  <c r="F28" i="3"/>
  <c r="D59" i="3"/>
  <c r="J28" i="3"/>
  <c r="I28" i="3"/>
  <c r="J59" i="3"/>
  <c r="I59" i="3"/>
  <c r="G59" i="3"/>
  <c r="E59" i="3"/>
  <c r="K28" i="3"/>
  <c r="H28" i="3"/>
  <c r="E28" i="3"/>
  <c r="I58" i="3"/>
  <c r="B58" i="3" l="1"/>
  <c r="H58" i="3"/>
  <c r="J27" i="3"/>
  <c r="D58" i="3"/>
  <c r="A58" i="3"/>
  <c r="D27" i="3"/>
  <c r="M27" i="3"/>
  <c r="L27" i="3"/>
  <c r="A27" i="3"/>
  <c r="B27" i="3"/>
  <c r="E27" i="3"/>
  <c r="C58" i="3"/>
  <c r="M58" i="3"/>
  <c r="F58" i="3"/>
  <c r="L58" i="3"/>
  <c r="K27" i="3"/>
  <c r="K58" i="3"/>
  <c r="N27" i="3"/>
  <c r="I27" i="3"/>
  <c r="J58" i="3"/>
  <c r="E58" i="3"/>
  <c r="G58" i="3"/>
  <c r="C27" i="3"/>
  <c r="G27" i="3"/>
  <c r="F27" i="3"/>
  <c r="H27" i="3"/>
  <c r="F57" i="3"/>
  <c r="I57" i="3" l="1"/>
  <c r="D26" i="3"/>
  <c r="G26" i="3"/>
  <c r="K57" i="3"/>
  <c r="J26" i="3"/>
  <c r="E26" i="3"/>
  <c r="A26" i="3"/>
  <c r="E57" i="3"/>
  <c r="A57" i="3"/>
  <c r="A56" i="3"/>
  <c r="M26" i="3"/>
  <c r="G57" i="3"/>
  <c r="C57" i="3"/>
  <c r="B57" i="3"/>
  <c r="C26" i="3"/>
  <c r="J57" i="3"/>
  <c r="F26" i="3"/>
  <c r="M57" i="3"/>
  <c r="H26" i="3"/>
  <c r="K26" i="3"/>
  <c r="D57" i="3"/>
  <c r="N26" i="3"/>
  <c r="H57" i="3"/>
  <c r="L26" i="3"/>
  <c r="B26" i="3"/>
  <c r="I26" i="3"/>
  <c r="L57" i="3"/>
  <c r="M56" i="3" l="1"/>
  <c r="H56" i="3"/>
  <c r="I25" i="3"/>
  <c r="C56" i="3"/>
  <c r="J56" i="3"/>
  <c r="K25" i="3"/>
  <c r="A25" i="3"/>
  <c r="F25" i="3"/>
  <c r="C25" i="3"/>
  <c r="H25" i="3"/>
  <c r="B25" i="3"/>
  <c r="M25" i="3"/>
  <c r="E56" i="3"/>
  <c r="I56" i="3"/>
  <c r="L25" i="3"/>
  <c r="F56" i="3"/>
  <c r="N25" i="3"/>
  <c r="G56" i="3"/>
  <c r="K56" i="3"/>
  <c r="J25" i="3"/>
  <c r="L56" i="3"/>
  <c r="D56" i="3"/>
  <c r="G25" i="3"/>
  <c r="D25" i="3"/>
  <c r="E25" i="3"/>
  <c r="B56" i="3"/>
  <c r="E24" i="3" l="1"/>
  <c r="H55" i="3"/>
  <c r="K24" i="3"/>
  <c r="D54" i="3"/>
  <c r="J54" i="3"/>
  <c r="A55" i="3"/>
  <c r="K54" i="3"/>
  <c r="G24" i="3"/>
  <c r="H24" i="3"/>
  <c r="G54" i="3"/>
  <c r="E55" i="3"/>
  <c r="A24" i="3"/>
  <c r="I24" i="3"/>
  <c r="F54" i="3"/>
  <c r="J55" i="3"/>
  <c r="A54" i="3"/>
  <c r="E54" i="3"/>
  <c r="M24" i="3"/>
  <c r="C54" i="3"/>
  <c r="I55" i="3"/>
  <c r="M55" i="3"/>
  <c r="L55" i="3"/>
  <c r="G55" i="3"/>
  <c r="J24" i="3"/>
  <c r="K55" i="3"/>
  <c r="C24" i="3"/>
  <c r="H54" i="3"/>
  <c r="L54" i="3"/>
  <c r="B24" i="3"/>
  <c r="L24" i="3"/>
  <c r="C55" i="3"/>
  <c r="I54" i="3"/>
  <c r="F55" i="3"/>
  <c r="M54" i="3"/>
  <c r="D24" i="3"/>
  <c r="F24" i="3"/>
  <c r="B55" i="3"/>
  <c r="N24" i="3"/>
  <c r="B54" i="3"/>
  <c r="D55" i="3"/>
  <c r="G23" i="3" l="1"/>
  <c r="H17" i="5"/>
  <c r="M23" i="3"/>
  <c r="C23" i="3"/>
  <c r="K23" i="3"/>
  <c r="I23" i="3"/>
  <c r="F23" i="3"/>
  <c r="A23" i="3"/>
  <c r="H23" i="3"/>
  <c r="B23" i="3"/>
  <c r="A50" i="5"/>
  <c r="L23" i="3"/>
  <c r="E23" i="3"/>
  <c r="J23" i="3"/>
  <c r="D23" i="3"/>
  <c r="N23" i="3"/>
  <c r="C17" i="5" l="1"/>
  <c r="N17" i="5"/>
  <c r="B17" i="5"/>
  <c r="A16" i="5"/>
  <c r="J17" i="5"/>
  <c r="K17" i="5"/>
  <c r="M17" i="5"/>
  <c r="D50" i="5"/>
  <c r="L17" i="5"/>
  <c r="E17" i="5"/>
  <c r="I17" i="5"/>
  <c r="G17" i="5"/>
  <c r="F50" i="5" l="1"/>
  <c r="H16" i="5"/>
  <c r="I50" i="5"/>
  <c r="J16" i="5"/>
  <c r="A49" i="5"/>
  <c r="A15" i="5"/>
  <c r="E50" i="5"/>
  <c r="G50" i="5"/>
  <c r="G16" i="5"/>
  <c r="N16" i="5"/>
  <c r="L50" i="5"/>
  <c r="K50" i="5"/>
  <c r="H50" i="5"/>
  <c r="M16" i="5"/>
  <c r="C50" i="5"/>
  <c r="M50" i="5"/>
  <c r="K16" i="5"/>
  <c r="C16" i="5"/>
  <c r="I16" i="5"/>
  <c r="J50" i="5"/>
  <c r="E16" i="5"/>
  <c r="B16" i="5"/>
  <c r="L16" i="5"/>
  <c r="B50" i="5"/>
  <c r="N50" i="5"/>
  <c r="B15" i="5" l="1"/>
  <c r="A48" i="5"/>
  <c r="J15" i="5"/>
  <c r="K49" i="5"/>
  <c r="E15" i="5"/>
  <c r="N15" i="5"/>
  <c r="E49" i="5"/>
  <c r="F49" i="5"/>
  <c r="N49" i="5"/>
  <c r="G15" i="5"/>
  <c r="K15" i="5"/>
  <c r="B49" i="5"/>
  <c r="G49" i="5"/>
  <c r="I49" i="5"/>
  <c r="L15" i="5"/>
  <c r="H15" i="5"/>
  <c r="H49" i="5"/>
  <c r="L49" i="5"/>
  <c r="C15" i="5"/>
  <c r="J49" i="5"/>
  <c r="C49" i="5"/>
  <c r="M49" i="5"/>
  <c r="I15" i="5"/>
  <c r="M15" i="5"/>
  <c r="D49" i="5"/>
  <c r="K48" i="5" l="1"/>
  <c r="B14" i="5"/>
  <c r="D48" i="5"/>
  <c r="E48" i="5"/>
  <c r="H14" i="5"/>
  <c r="C14" i="5"/>
  <c r="E14" i="5"/>
  <c r="B48" i="5"/>
  <c r="L14" i="5"/>
  <c r="G48" i="5"/>
  <c r="C48" i="5"/>
  <c r="N48" i="5"/>
  <c r="I14" i="5"/>
  <c r="M14" i="5"/>
  <c r="H48" i="5"/>
  <c r="M48" i="5"/>
  <c r="I48" i="5"/>
  <c r="A54" i="5"/>
  <c r="F48" i="5"/>
  <c r="F47" i="5"/>
  <c r="L48" i="5"/>
  <c r="J48" i="5"/>
  <c r="N14" i="5"/>
  <c r="G14" i="5"/>
  <c r="J14" i="5"/>
  <c r="K14" i="5"/>
  <c r="A14" i="5"/>
  <c r="M13" i="5" l="1"/>
  <c r="G47" i="5"/>
  <c r="C21" i="5"/>
  <c r="J47" i="5"/>
  <c r="G13" i="5"/>
  <c r="I13" i="5"/>
  <c r="A47" i="5"/>
  <c r="E21" i="5"/>
  <c r="J13" i="5"/>
  <c r="I47" i="5"/>
  <c r="B13" i="5"/>
  <c r="H47" i="5"/>
  <c r="M21" i="5"/>
  <c r="L47" i="5"/>
  <c r="K13" i="5"/>
  <c r="H21" i="5"/>
  <c r="A53" i="5"/>
  <c r="N47" i="5"/>
  <c r="A20" i="5"/>
  <c r="E47" i="5"/>
  <c r="L13" i="5"/>
  <c r="I21" i="5"/>
  <c r="G21" i="5"/>
  <c r="L21" i="5"/>
  <c r="C47" i="5"/>
  <c r="H13" i="5"/>
  <c r="K21" i="5"/>
  <c r="D47" i="5"/>
  <c r="A13" i="5"/>
  <c r="M47" i="5"/>
  <c r="N21" i="5"/>
  <c r="N13" i="5"/>
  <c r="J21" i="5"/>
  <c r="C13" i="5"/>
  <c r="B47" i="5"/>
  <c r="B21" i="5"/>
  <c r="E13" i="5"/>
  <c r="K47" i="5"/>
  <c r="B53" i="5" l="1"/>
  <c r="K46" i="5"/>
  <c r="M20" i="5"/>
  <c r="L12" i="5"/>
  <c r="K20" i="5"/>
  <c r="F54" i="5"/>
  <c r="J12" i="5"/>
  <c r="I20" i="5"/>
  <c r="K53" i="5"/>
  <c r="E54" i="5"/>
  <c r="L46" i="5"/>
  <c r="I12" i="5"/>
  <c r="A19" i="5"/>
  <c r="J53" i="5"/>
  <c r="C54" i="5"/>
  <c r="F46" i="5"/>
  <c r="H12" i="5"/>
  <c r="H20" i="5"/>
  <c r="H53" i="5"/>
  <c r="M46" i="5"/>
  <c r="E46" i="5"/>
  <c r="A12" i="5"/>
  <c r="C20" i="5"/>
  <c r="E53" i="5"/>
  <c r="B46" i="5"/>
  <c r="A46" i="5"/>
  <c r="K12" i="5"/>
  <c r="A52" i="5"/>
  <c r="H54" i="5"/>
  <c r="J46" i="5"/>
  <c r="M12" i="5"/>
  <c r="G12" i="5"/>
  <c r="D53" i="5"/>
  <c r="K54" i="5"/>
  <c r="N46" i="5"/>
  <c r="G20" i="5"/>
  <c r="I46" i="5"/>
  <c r="L20" i="5"/>
  <c r="E20" i="5"/>
  <c r="I53" i="5"/>
  <c r="G54" i="5"/>
  <c r="C46" i="5"/>
  <c r="E12" i="5"/>
  <c r="J20" i="5"/>
  <c r="F53" i="5"/>
  <c r="I54" i="5"/>
  <c r="G46" i="5"/>
  <c r="C12" i="5"/>
  <c r="J54" i="5"/>
  <c r="N20" i="5"/>
  <c r="B54" i="5"/>
  <c r="D46" i="5"/>
  <c r="B12" i="5"/>
  <c r="C53" i="5"/>
  <c r="B20" i="5"/>
  <c r="G53" i="5"/>
  <c r="D54" i="5"/>
  <c r="H46" i="5"/>
  <c r="N12" i="5"/>
  <c r="I52" i="5" l="1"/>
  <c r="H19" i="5"/>
  <c r="B11" i="5"/>
  <c r="J45" i="5"/>
  <c r="A45" i="5"/>
  <c r="H45" i="5"/>
  <c r="F45" i="5"/>
  <c r="K19" i="5"/>
  <c r="F52" i="5"/>
  <c r="K11" i="5"/>
  <c r="H52" i="5"/>
  <c r="N19" i="5"/>
  <c r="A11" i="5"/>
  <c r="D45" i="5"/>
  <c r="G11" i="5"/>
  <c r="B45" i="5"/>
  <c r="E11" i="5"/>
  <c r="M19" i="5"/>
  <c r="G10" i="5"/>
  <c r="M45" i="5"/>
  <c r="A18" i="5"/>
  <c r="D52" i="5"/>
  <c r="L11" i="5"/>
  <c r="J52" i="5"/>
  <c r="I45" i="5"/>
  <c r="J19" i="5"/>
  <c r="A51" i="5"/>
  <c r="B19" i="5"/>
  <c r="E52" i="5"/>
  <c r="G19" i="5"/>
  <c r="K45" i="5"/>
  <c r="L19" i="5"/>
  <c r="J11" i="5"/>
  <c r="K52" i="5"/>
  <c r="H11" i="5"/>
  <c r="N11" i="5"/>
  <c r="C52" i="5"/>
  <c r="L45" i="5"/>
  <c r="C11" i="5"/>
  <c r="G52" i="5"/>
  <c r="E19" i="5"/>
  <c r="G45" i="5"/>
  <c r="C19" i="5"/>
  <c r="I11" i="5"/>
  <c r="E45" i="5"/>
  <c r="B52" i="5"/>
  <c r="I19" i="5"/>
  <c r="M11" i="5"/>
  <c r="N45" i="5"/>
  <c r="C45" i="5"/>
  <c r="I44" i="5" l="1"/>
  <c r="I18" i="5"/>
  <c r="J51" i="5"/>
  <c r="E44" i="5"/>
  <c r="N10" i="5"/>
  <c r="G18" i="5"/>
  <c r="A10" i="5"/>
  <c r="J18" i="5"/>
  <c r="K51" i="5"/>
  <c r="D44" i="5"/>
  <c r="L10" i="5"/>
  <c r="C18" i="5"/>
  <c r="J10" i="5"/>
  <c r="M18" i="5"/>
  <c r="B51" i="5"/>
  <c r="L44" i="5"/>
  <c r="C51" i="5"/>
  <c r="G51" i="5"/>
  <c r="K18" i="5"/>
  <c r="C44" i="5"/>
  <c r="L18" i="5"/>
  <c r="N44" i="5"/>
  <c r="I10" i="5"/>
  <c r="E18" i="5"/>
  <c r="D51" i="5"/>
  <c r="K10" i="5"/>
  <c r="H44" i="5"/>
  <c r="C10" i="5"/>
  <c r="B18" i="5"/>
  <c r="K44" i="5"/>
  <c r="G44" i="5"/>
  <c r="H10" i="5"/>
  <c r="A44" i="5"/>
  <c r="A66" i="5"/>
  <c r="I51" i="5"/>
  <c r="J44" i="5"/>
  <c r="N18" i="5"/>
  <c r="E51" i="5"/>
  <c r="F44" i="5"/>
  <c r="M10" i="5"/>
  <c r="E10" i="5"/>
  <c r="F51" i="5"/>
  <c r="B44" i="5"/>
  <c r="H18" i="5"/>
  <c r="H51" i="5"/>
  <c r="M44" i="5"/>
  <c r="B10" i="5"/>
  <c r="B43" i="5" l="1"/>
  <c r="K43" i="5"/>
  <c r="A43" i="5"/>
  <c r="J33" i="5"/>
  <c r="I43" i="5"/>
  <c r="M33" i="5"/>
  <c r="E33" i="5"/>
  <c r="E43" i="5"/>
  <c r="C43" i="5"/>
  <c r="I33" i="5"/>
  <c r="H33" i="5"/>
  <c r="L43" i="5"/>
  <c r="M43" i="5"/>
  <c r="G43" i="5"/>
  <c r="G33" i="5"/>
  <c r="N43" i="5"/>
  <c r="H43" i="5"/>
  <c r="L33" i="5"/>
  <c r="F43" i="5"/>
  <c r="C33" i="5"/>
  <c r="J43" i="5"/>
  <c r="B33" i="5"/>
  <c r="K33" i="5"/>
  <c r="N33" i="5"/>
  <c r="D43" i="5"/>
  <c r="K32" i="5" l="1"/>
  <c r="D66" i="5"/>
  <c r="E32" i="5"/>
  <c r="C66" i="5"/>
  <c r="J65" i="5"/>
  <c r="I66" i="5"/>
  <c r="J66" i="5"/>
  <c r="N32" i="5"/>
  <c r="G66" i="5"/>
  <c r="K66" i="5"/>
  <c r="J32" i="5"/>
  <c r="A32" i="5"/>
  <c r="F66" i="5"/>
  <c r="H66" i="5"/>
  <c r="E66" i="5"/>
  <c r="H32" i="5"/>
  <c r="G32" i="5"/>
  <c r="B32" i="5"/>
  <c r="C32" i="5"/>
  <c r="L32" i="5"/>
  <c r="M32" i="5"/>
  <c r="I32" i="5"/>
  <c r="B66" i="5"/>
  <c r="H31" i="5" l="1"/>
  <c r="K65" i="5"/>
  <c r="E31" i="5"/>
  <c r="F65" i="5"/>
  <c r="M31" i="5"/>
  <c r="N31" i="5"/>
  <c r="D65" i="5"/>
  <c r="H65" i="5"/>
  <c r="E65" i="5"/>
  <c r="K31" i="5"/>
  <c r="B65" i="5"/>
  <c r="L31" i="5"/>
  <c r="G31" i="5"/>
  <c r="A31" i="5"/>
  <c r="I31" i="5"/>
  <c r="J31" i="5"/>
  <c r="C31" i="5"/>
  <c r="I65" i="5"/>
  <c r="C65" i="5"/>
  <c r="G65" i="5"/>
  <c r="B31" i="5"/>
  <c r="A65" i="5"/>
  <c r="H30" i="5" l="1"/>
  <c r="I30" i="5"/>
  <c r="F64" i="5"/>
  <c r="J64" i="5"/>
  <c r="B30" i="5"/>
  <c r="K64" i="5"/>
  <c r="M30" i="5"/>
  <c r="B64" i="5"/>
  <c r="E30" i="5"/>
  <c r="G64" i="5"/>
  <c r="N30" i="5"/>
  <c r="A64" i="5"/>
  <c r="D64" i="5"/>
  <c r="G30" i="5"/>
  <c r="C64" i="5"/>
  <c r="J30" i="5"/>
  <c r="K30" i="5"/>
  <c r="C30" i="5"/>
  <c r="E64" i="5"/>
  <c r="L30" i="5"/>
  <c r="I64" i="5"/>
  <c r="A30" i="5"/>
  <c r="H64" i="5"/>
  <c r="E63" i="5" l="1"/>
  <c r="C63" i="5"/>
  <c r="K29" i="5"/>
  <c r="H63" i="5"/>
  <c r="K63" i="5"/>
  <c r="M29" i="5"/>
  <c r="B63" i="5"/>
  <c r="I63" i="5"/>
  <c r="B29" i="5"/>
  <c r="G29" i="5"/>
  <c r="A29" i="5"/>
  <c r="D63" i="5"/>
  <c r="N29" i="5"/>
  <c r="I29" i="5"/>
  <c r="C29" i="5"/>
  <c r="A63" i="5"/>
  <c r="H29" i="5"/>
  <c r="E29" i="5"/>
  <c r="F63" i="5"/>
  <c r="L29" i="5"/>
  <c r="J63" i="5"/>
  <c r="J29" i="5"/>
  <c r="G63" i="5"/>
  <c r="C62" i="5" l="1"/>
  <c r="A28" i="5"/>
  <c r="F62" i="5"/>
  <c r="K62" i="5"/>
  <c r="I28" i="5"/>
  <c r="A62" i="5"/>
  <c r="C28" i="5"/>
  <c r="E62" i="5"/>
  <c r="N28" i="5"/>
  <c r="G62" i="5"/>
  <c r="K28" i="5"/>
  <c r="M28" i="5"/>
  <c r="H28" i="5"/>
  <c r="B62" i="5"/>
  <c r="L28" i="5"/>
  <c r="E28" i="5"/>
  <c r="H62" i="5"/>
  <c r="D61" i="5"/>
  <c r="D62" i="5"/>
  <c r="J62" i="5"/>
  <c r="G28" i="5"/>
  <c r="B28" i="5"/>
  <c r="J28" i="5"/>
  <c r="I62" i="5"/>
  <c r="K27" i="5" l="1"/>
  <c r="A61" i="5"/>
  <c r="B61" i="5"/>
  <c r="G27" i="5"/>
  <c r="A27" i="5"/>
  <c r="N27" i="5"/>
  <c r="H61" i="5"/>
  <c r="G61" i="5"/>
  <c r="B27" i="5"/>
  <c r="I27" i="5"/>
  <c r="I61" i="5"/>
  <c r="I60" i="5"/>
  <c r="H27" i="5"/>
  <c r="F61" i="5"/>
  <c r="C27" i="5"/>
  <c r="L27" i="5"/>
  <c r="M27" i="5"/>
  <c r="C61" i="5"/>
  <c r="J61" i="5"/>
  <c r="E61" i="5"/>
  <c r="E27" i="5"/>
  <c r="J27" i="5"/>
  <c r="K61" i="5"/>
  <c r="H60" i="5" l="1"/>
  <c r="A60" i="5"/>
  <c r="J26" i="5"/>
  <c r="K60" i="5"/>
  <c r="I26" i="5"/>
  <c r="G26" i="5"/>
  <c r="E60" i="5"/>
  <c r="B60" i="5"/>
  <c r="L26" i="5"/>
  <c r="D60" i="5"/>
  <c r="E26" i="5"/>
  <c r="C60" i="5"/>
  <c r="A26" i="5"/>
  <c r="F60" i="5"/>
  <c r="J60" i="5"/>
  <c r="H26" i="5"/>
  <c r="C26" i="5"/>
  <c r="K26" i="5"/>
  <c r="N26" i="5"/>
  <c r="M26" i="5"/>
  <c r="G60" i="5"/>
  <c r="B26" i="5"/>
  <c r="I59" i="5"/>
  <c r="K25" i="5" l="1"/>
  <c r="F58" i="5"/>
  <c r="G25" i="5"/>
  <c r="J25" i="5"/>
  <c r="H59" i="5"/>
  <c r="B25" i="5"/>
  <c r="D59" i="5"/>
  <c r="C59" i="5"/>
  <c r="N25" i="5"/>
  <c r="F59" i="5"/>
  <c r="C25" i="5"/>
  <c r="A25" i="5"/>
  <c r="A59" i="5"/>
  <c r="M25" i="5"/>
  <c r="K59" i="5"/>
  <c r="H25" i="5"/>
  <c r="J59" i="5"/>
  <c r="E25" i="5"/>
  <c r="G59" i="5"/>
  <c r="B59" i="5"/>
  <c r="I25" i="5"/>
  <c r="L25" i="5"/>
  <c r="E59" i="5"/>
  <c r="G24" i="5" l="1"/>
  <c r="H58" i="5"/>
  <c r="G57" i="5"/>
  <c r="C24" i="5"/>
  <c r="I58" i="5"/>
  <c r="N24" i="5"/>
  <c r="B24" i="5"/>
  <c r="M24" i="5"/>
  <c r="D58" i="5"/>
  <c r="B58" i="5"/>
  <c r="L24" i="5"/>
  <c r="A24" i="5"/>
  <c r="K24" i="5"/>
  <c r="K58" i="5"/>
  <c r="G58" i="5"/>
  <c r="J58" i="5"/>
  <c r="E24" i="5"/>
  <c r="A58" i="5"/>
  <c r="I24" i="5"/>
  <c r="E58" i="5"/>
  <c r="J24" i="5"/>
  <c r="H24" i="5"/>
  <c r="C58" i="5"/>
  <c r="I57" i="5" l="1"/>
  <c r="C56" i="5"/>
  <c r="J23" i="5"/>
  <c r="K57" i="5"/>
  <c r="E23" i="5"/>
  <c r="L23" i="5"/>
  <c r="A57" i="5"/>
  <c r="A23" i="5"/>
  <c r="B57" i="5"/>
  <c r="C57" i="5"/>
  <c r="F57" i="5"/>
  <c r="N23" i="5"/>
  <c r="J57" i="5"/>
  <c r="D57" i="5"/>
  <c r="I23" i="5"/>
  <c r="H23" i="5"/>
  <c r="G23" i="5"/>
  <c r="K23" i="5"/>
  <c r="H57" i="5"/>
  <c r="C23" i="5"/>
  <c r="M23" i="5"/>
  <c r="B23" i="5"/>
  <c r="E57" i="5"/>
  <c r="C22" i="5" l="1"/>
  <c r="H56" i="5"/>
  <c r="G17" i="34"/>
  <c r="B22" i="5"/>
  <c r="G22" i="5"/>
  <c r="D56" i="5"/>
  <c r="K22" i="5"/>
  <c r="E56" i="5"/>
  <c r="H22" i="5"/>
  <c r="M22" i="5"/>
  <c r="K56" i="5"/>
  <c r="D55" i="5"/>
  <c r="N22" i="5"/>
  <c r="A56" i="5"/>
  <c r="F56" i="5"/>
  <c r="G56" i="5"/>
  <c r="J56" i="5"/>
  <c r="A22" i="5"/>
  <c r="J22" i="5"/>
  <c r="I22" i="5"/>
  <c r="L22" i="5"/>
  <c r="B56" i="5"/>
  <c r="E22" i="5"/>
  <c r="I56" i="5"/>
  <c r="F17" i="34" l="1"/>
  <c r="J55" i="5"/>
  <c r="H55" i="5"/>
  <c r="B17" i="34"/>
  <c r="A16" i="34"/>
  <c r="B55" i="5"/>
  <c r="C55" i="5"/>
  <c r="A55" i="5"/>
  <c r="G55" i="5"/>
  <c r="I55" i="5"/>
  <c r="E17" i="34"/>
  <c r="E55" i="5"/>
  <c r="F55" i="5"/>
  <c r="C17" i="34"/>
  <c r="D17" i="34"/>
  <c r="H17" i="34"/>
  <c r="I17" i="34"/>
  <c r="K55" i="5"/>
  <c r="G16" i="34" l="1"/>
  <c r="D16" i="34"/>
  <c r="A15" i="34"/>
  <c r="B16" i="34"/>
  <c r="E16" i="34"/>
  <c r="H16" i="34"/>
  <c r="F16" i="34"/>
  <c r="C16" i="34"/>
  <c r="I16" i="34"/>
  <c r="F15" i="34" l="1"/>
  <c r="B15" i="34"/>
  <c r="D15" i="34"/>
  <c r="H15" i="34"/>
  <c r="G15" i="34"/>
  <c r="C15" i="34"/>
  <c r="I15" i="34"/>
  <c r="E15" i="34"/>
  <c r="C14" i="34" l="1"/>
  <c r="A14" i="34"/>
  <c r="D14" i="34"/>
  <c r="I14" i="34"/>
  <c r="F14" i="34"/>
  <c r="E14" i="34"/>
  <c r="B14" i="34"/>
  <c r="G21" i="34"/>
  <c r="G14" i="34"/>
  <c r="H14" i="34"/>
  <c r="H13" i="34" l="1"/>
  <c r="E21" i="34"/>
  <c r="H21" i="34"/>
  <c r="I21" i="34"/>
  <c r="F13" i="34"/>
  <c r="E13" i="34"/>
  <c r="C13" i="34"/>
  <c r="I13" i="34"/>
  <c r="A13" i="34"/>
  <c r="F21" i="34"/>
  <c r="D13" i="34"/>
  <c r="C21" i="34"/>
  <c r="G13" i="34"/>
  <c r="B21" i="34"/>
  <c r="D21" i="34"/>
  <c r="B13" i="34"/>
  <c r="I12" i="34" l="1"/>
  <c r="G20" i="34"/>
  <c r="I20" i="34"/>
  <c r="D12" i="34"/>
  <c r="F20" i="34"/>
  <c r="H20" i="34"/>
  <c r="E12" i="34"/>
  <c r="E20" i="34"/>
  <c r="D20" i="34"/>
  <c r="A12" i="34"/>
  <c r="C12" i="34"/>
  <c r="F12" i="34"/>
  <c r="G12" i="34"/>
  <c r="H12" i="34"/>
  <c r="B12" i="34"/>
  <c r="B20" i="34"/>
  <c r="A20" i="34"/>
  <c r="C20" i="34"/>
  <c r="A11" i="34" l="1"/>
  <c r="B19" i="34"/>
  <c r="C11" i="34"/>
  <c r="F11" i="34"/>
  <c r="I11" i="34"/>
  <c r="D19" i="34"/>
  <c r="G19" i="34"/>
  <c r="E19" i="34"/>
  <c r="H11" i="34"/>
  <c r="H19" i="34"/>
  <c r="D11" i="34"/>
  <c r="I19" i="34"/>
  <c r="C19" i="34"/>
  <c r="B11" i="34"/>
  <c r="E11" i="34"/>
  <c r="A19" i="34"/>
  <c r="F19" i="34"/>
  <c r="G11" i="34"/>
  <c r="I18" i="34" l="1"/>
  <c r="F18" i="34"/>
  <c r="I10" i="34"/>
  <c r="C18" i="34"/>
  <c r="E10" i="34"/>
  <c r="G56" i="34"/>
  <c r="F10" i="34"/>
  <c r="A10" i="34"/>
  <c r="G10" i="34"/>
  <c r="D10" i="34"/>
  <c r="C10" i="34"/>
  <c r="A18" i="34"/>
  <c r="D18" i="34"/>
  <c r="H18" i="34"/>
  <c r="B10" i="34"/>
  <c r="E18" i="34"/>
  <c r="G18" i="34"/>
  <c r="B18" i="34"/>
  <c r="H10" i="34"/>
  <c r="B56" i="34" l="1"/>
  <c r="C56" i="34"/>
  <c r="D56" i="34"/>
  <c r="F56" i="34"/>
  <c r="E56" i="34"/>
  <c r="I56" i="34"/>
  <c r="H56" i="34"/>
  <c r="A55" i="34"/>
  <c r="I55" i="34" l="1"/>
  <c r="B55" i="34"/>
  <c r="H55" i="34"/>
  <c r="G55" i="34"/>
  <c r="D55" i="34"/>
  <c r="C55" i="34"/>
  <c r="A54" i="34"/>
  <c r="E55" i="34"/>
  <c r="F55" i="34"/>
  <c r="G54" i="34" l="1"/>
  <c r="C54" i="34"/>
  <c r="D54" i="34"/>
  <c r="E54" i="34"/>
  <c r="H54" i="34"/>
  <c r="B54" i="34"/>
  <c r="F54" i="34"/>
  <c r="I54" i="34"/>
  <c r="F60" i="34" l="1"/>
  <c r="G60" i="34" l="1"/>
  <c r="D53" i="34"/>
  <c r="H53" i="34"/>
  <c r="F53" i="34"/>
  <c r="G52" i="34"/>
  <c r="I53" i="34"/>
  <c r="B52" i="34"/>
  <c r="B53" i="34"/>
  <c r="A52" i="34"/>
  <c r="E53" i="34"/>
  <c r="I60" i="34"/>
  <c r="C53" i="34"/>
  <c r="F52" i="34"/>
  <c r="G53" i="34"/>
  <c r="D60" i="34"/>
  <c r="B60" i="34"/>
  <c r="E52" i="34"/>
  <c r="A53" i="34"/>
  <c r="I52" i="34"/>
  <c r="H52" i="34"/>
  <c r="C52" i="34"/>
  <c r="E60" i="34"/>
  <c r="H60" i="34"/>
  <c r="C60" i="34"/>
  <c r="D52" i="34"/>
  <c r="A59" i="34" l="1"/>
  <c r="B59" i="34"/>
  <c r="F51" i="34"/>
  <c r="B51" i="34"/>
  <c r="A51" i="34"/>
  <c r="H59" i="34"/>
  <c r="G51" i="34"/>
  <c r="G59" i="34"/>
  <c r="H51" i="34"/>
  <c r="C51" i="34"/>
  <c r="C59" i="34"/>
  <c r="F59" i="34"/>
  <c r="I51" i="34"/>
  <c r="I59" i="34"/>
  <c r="D51" i="34"/>
  <c r="E51" i="34"/>
  <c r="E59" i="34"/>
  <c r="D59" i="34"/>
  <c r="C58" i="34" l="1"/>
  <c r="I50" i="34"/>
  <c r="D50" i="34"/>
  <c r="H58" i="34"/>
  <c r="A50" i="34"/>
  <c r="D58" i="34"/>
  <c r="F58" i="34"/>
  <c r="E50" i="34"/>
  <c r="E58" i="34"/>
  <c r="B58" i="34"/>
  <c r="C50" i="34"/>
  <c r="G58" i="34"/>
  <c r="A58" i="34"/>
  <c r="B50" i="34"/>
  <c r="G50" i="34"/>
  <c r="H50" i="34"/>
  <c r="I58" i="34"/>
  <c r="F50" i="34"/>
  <c r="H57" i="34" l="1"/>
  <c r="B49" i="34"/>
  <c r="C49" i="34"/>
  <c r="C57" i="34"/>
  <c r="G57" i="34"/>
  <c r="C96" i="34"/>
  <c r="E49" i="34"/>
  <c r="F49" i="34"/>
  <c r="A49" i="34"/>
  <c r="I57" i="34"/>
  <c r="A57" i="34"/>
  <c r="H49" i="34"/>
  <c r="G49" i="34"/>
  <c r="F57" i="34"/>
  <c r="D57" i="34"/>
  <c r="I49" i="34"/>
  <c r="B57" i="34"/>
  <c r="E57" i="34"/>
  <c r="D49" i="34"/>
  <c r="D96" i="34" l="1"/>
  <c r="B96" i="34"/>
  <c r="G96" i="34"/>
  <c r="F96" i="34"/>
  <c r="E96" i="34"/>
  <c r="I96" i="34"/>
  <c r="H96" i="34"/>
  <c r="A95" i="34"/>
  <c r="I95" i="34" l="1"/>
  <c r="H95" i="34"/>
  <c r="D95" i="34"/>
  <c r="A94" i="34"/>
  <c r="F95" i="34"/>
  <c r="G95" i="34"/>
  <c r="C95" i="34"/>
  <c r="B95" i="34"/>
  <c r="E95" i="34"/>
  <c r="F94" i="34" l="1"/>
  <c r="G94" i="34"/>
  <c r="H94" i="34"/>
  <c r="I94" i="34"/>
  <c r="B94" i="34"/>
  <c r="C94" i="34"/>
  <c r="D94" i="34"/>
  <c r="E94" i="34"/>
  <c r="H100" i="34" l="1"/>
  <c r="F93" i="34" l="1"/>
  <c r="B100" i="34"/>
  <c r="I93" i="34"/>
  <c r="B92" i="34"/>
  <c r="E93" i="34"/>
  <c r="A92" i="34"/>
  <c r="C93" i="34"/>
  <c r="G93" i="34"/>
  <c r="F92" i="34"/>
  <c r="B93" i="34"/>
  <c r="E92" i="34"/>
  <c r="D93" i="34"/>
  <c r="C92" i="34"/>
  <c r="A93" i="34"/>
  <c r="D100" i="34"/>
  <c r="F100" i="34"/>
  <c r="I92" i="34"/>
  <c r="H93" i="34"/>
  <c r="E100" i="34"/>
  <c r="G92" i="34"/>
  <c r="C100" i="34"/>
  <c r="I100" i="34"/>
  <c r="D92" i="34"/>
  <c r="G100" i="34"/>
  <c r="H92" i="34"/>
  <c r="C99" i="34" l="1"/>
  <c r="H91" i="34"/>
  <c r="C91" i="34"/>
  <c r="A99" i="34"/>
  <c r="I91" i="34"/>
  <c r="B99" i="34"/>
  <c r="G91" i="34"/>
  <c r="H99" i="34"/>
  <c r="E91" i="34"/>
  <c r="F91" i="34"/>
  <c r="B91" i="34"/>
  <c r="A91" i="34"/>
  <c r="G99" i="34"/>
  <c r="E99" i="34"/>
  <c r="D91" i="34"/>
  <c r="D99" i="34"/>
  <c r="F99" i="34"/>
  <c r="I99" i="34"/>
  <c r="G98" i="34" l="1"/>
  <c r="I98" i="34"/>
  <c r="A90" i="34"/>
  <c r="C90" i="34"/>
  <c r="F90" i="34"/>
  <c r="I90" i="34"/>
  <c r="D90" i="34"/>
  <c r="H98" i="34"/>
  <c r="A98" i="34"/>
  <c r="F98" i="34"/>
  <c r="C98" i="34"/>
  <c r="B98" i="34"/>
  <c r="B90" i="34"/>
  <c r="H90" i="34"/>
  <c r="E90" i="34"/>
  <c r="D98" i="34"/>
  <c r="E98" i="34"/>
  <c r="G90" i="34"/>
  <c r="G97" i="34" l="1"/>
  <c r="E97" i="34"/>
  <c r="C89" i="34"/>
  <c r="B89" i="34"/>
  <c r="H97" i="34"/>
  <c r="F97" i="34"/>
  <c r="I89" i="34"/>
  <c r="B97" i="34"/>
  <c r="A89" i="34"/>
  <c r="I136" i="34"/>
  <c r="D97" i="34"/>
  <c r="H89" i="34"/>
  <c r="A97" i="34"/>
  <c r="G89" i="34"/>
  <c r="C97" i="34"/>
  <c r="D89" i="34"/>
  <c r="I97" i="34"/>
  <c r="E89" i="34"/>
  <c r="F89" i="34"/>
  <c r="F136" i="34" l="1"/>
  <c r="H136" i="34"/>
  <c r="D136" i="34"/>
  <c r="C136" i="34"/>
  <c r="G136" i="34"/>
  <c r="A135" i="34"/>
  <c r="E136" i="34"/>
  <c r="B136" i="34"/>
  <c r="G135" i="34" l="1"/>
  <c r="C135" i="34"/>
  <c r="F135" i="34"/>
  <c r="A134" i="34"/>
  <c r="D135" i="34"/>
  <c r="E135" i="34"/>
  <c r="I135" i="34"/>
  <c r="B135" i="34"/>
  <c r="H135" i="34"/>
  <c r="C134" i="34" l="1"/>
  <c r="F134" i="34"/>
  <c r="G134" i="34"/>
  <c r="I134" i="34"/>
  <c r="D134" i="34"/>
  <c r="E134" i="34"/>
  <c r="H134" i="34"/>
  <c r="B134" i="34"/>
  <c r="C140" i="34" l="1"/>
  <c r="E140" i="34" l="1"/>
  <c r="D133" i="34"/>
  <c r="G133" i="34"/>
  <c r="B132" i="34"/>
  <c r="E133" i="34"/>
  <c r="A132" i="34"/>
  <c r="F133" i="34"/>
  <c r="F132" i="34"/>
  <c r="H133" i="34"/>
  <c r="D140" i="34"/>
  <c r="E132" i="34"/>
  <c r="B133" i="34"/>
  <c r="F140" i="34"/>
  <c r="C132" i="34"/>
  <c r="I133" i="34"/>
  <c r="H140" i="34"/>
  <c r="I132" i="34"/>
  <c r="A133" i="34"/>
  <c r="I140" i="34"/>
  <c r="G132" i="34"/>
  <c r="C133" i="34"/>
  <c r="G140" i="34"/>
  <c r="H132" i="34"/>
  <c r="B140" i="34"/>
  <c r="D132" i="34"/>
  <c r="I131" i="34" l="1"/>
  <c r="H139" i="34"/>
  <c r="D131" i="34"/>
  <c r="F131" i="34"/>
  <c r="B131" i="34"/>
  <c r="A131" i="34"/>
  <c r="C131" i="34"/>
  <c r="D139" i="34"/>
  <c r="A139" i="34"/>
  <c r="I139" i="34"/>
  <c r="E131" i="34"/>
  <c r="E139" i="34"/>
  <c r="B139" i="34"/>
  <c r="C139" i="34"/>
  <c r="G131" i="34"/>
  <c r="F139" i="34"/>
  <c r="H131" i="34"/>
  <c r="G139" i="34"/>
  <c r="H138" i="34" l="1"/>
  <c r="A138" i="34"/>
  <c r="D130" i="34"/>
  <c r="B130" i="34"/>
  <c r="E138" i="34"/>
  <c r="D138" i="34"/>
  <c r="E130" i="34"/>
  <c r="B138" i="34"/>
  <c r="F138" i="34"/>
  <c r="G130" i="34"/>
  <c r="I130" i="34"/>
  <c r="C138" i="34"/>
  <c r="A130" i="34"/>
  <c r="C130" i="34"/>
  <c r="I138" i="34"/>
  <c r="H130" i="34"/>
  <c r="G138" i="34"/>
  <c r="F130" i="34"/>
  <c r="D137" i="34" l="1"/>
  <c r="H137" i="34"/>
  <c r="E137" i="34"/>
  <c r="C129" i="34"/>
  <c r="H176" i="34"/>
  <c r="H129" i="34"/>
  <c r="B137" i="34"/>
  <c r="A137" i="34"/>
  <c r="G129" i="34"/>
  <c r="F129" i="34"/>
  <c r="I129" i="34"/>
  <c r="G137" i="34"/>
  <c r="B129" i="34"/>
  <c r="I137" i="34"/>
  <c r="D129" i="34"/>
  <c r="C137" i="34"/>
  <c r="E129" i="34"/>
  <c r="F137" i="34"/>
  <c r="A129" i="34"/>
  <c r="C176" i="34" l="1"/>
  <c r="B176" i="34"/>
  <c r="F176" i="34"/>
  <c r="G176" i="34"/>
  <c r="I176" i="34"/>
  <c r="A175" i="34"/>
  <c r="D176" i="34"/>
  <c r="E176" i="34"/>
  <c r="E175" i="34" l="1"/>
  <c r="I175" i="34"/>
  <c r="F175" i="34"/>
  <c r="B175" i="34"/>
  <c r="G175" i="34"/>
  <c r="H175" i="34"/>
  <c r="A174" i="34"/>
  <c r="C175" i="34"/>
  <c r="D175" i="34"/>
  <c r="E174" i="34" l="1"/>
  <c r="B174" i="34"/>
  <c r="H174" i="34"/>
  <c r="F174" i="34"/>
  <c r="D174" i="34"/>
  <c r="G174" i="34"/>
  <c r="I174" i="34"/>
  <c r="C174" i="34"/>
  <c r="G180" i="34" l="1"/>
  <c r="C173" i="34" l="1"/>
  <c r="I180" i="34"/>
  <c r="H173" i="34"/>
  <c r="F172" i="34"/>
  <c r="F173" i="34"/>
  <c r="H180" i="34"/>
  <c r="B173" i="34"/>
  <c r="C172" i="34"/>
  <c r="E173" i="34"/>
  <c r="D180" i="34"/>
  <c r="E172" i="34"/>
  <c r="I172" i="34"/>
  <c r="G173" i="34"/>
  <c r="E180" i="34"/>
  <c r="G172" i="34"/>
  <c r="D173" i="34"/>
  <c r="B172" i="34"/>
  <c r="A173" i="34"/>
  <c r="A172" i="34"/>
  <c r="I173" i="34"/>
  <c r="C180" i="34"/>
  <c r="B180" i="34"/>
  <c r="H172" i="34"/>
  <c r="F180" i="34"/>
  <c r="D172" i="34"/>
  <c r="B171" i="34" l="1"/>
  <c r="A171" i="34"/>
  <c r="F171" i="34"/>
  <c r="B179" i="34"/>
  <c r="D179" i="34"/>
  <c r="G171" i="34"/>
  <c r="H171" i="34"/>
  <c r="I171" i="34"/>
  <c r="E171" i="34"/>
  <c r="F179" i="34"/>
  <c r="I179" i="34"/>
  <c r="G179" i="34"/>
  <c r="C179" i="34"/>
  <c r="H179" i="34"/>
  <c r="D171" i="34"/>
  <c r="C171" i="34"/>
  <c r="E179" i="34"/>
  <c r="A179" i="34"/>
  <c r="A178" i="34" l="1"/>
  <c r="G178" i="34"/>
  <c r="A170" i="34"/>
  <c r="C170" i="34"/>
  <c r="F170" i="34"/>
  <c r="C178" i="34"/>
  <c r="I178" i="34"/>
  <c r="H170" i="34"/>
  <c r="B178" i="34"/>
  <c r="I170" i="34"/>
  <c r="B170" i="34"/>
  <c r="G170" i="34"/>
  <c r="D170" i="34"/>
  <c r="H178" i="34"/>
  <c r="F178" i="34"/>
  <c r="E170" i="34"/>
  <c r="E178" i="34"/>
  <c r="D178" i="34"/>
  <c r="E177" i="34" l="1"/>
  <c r="G169" i="34"/>
  <c r="I169" i="34"/>
  <c r="D169" i="34"/>
  <c r="H177" i="34"/>
  <c r="C169" i="34"/>
  <c r="E169" i="34"/>
  <c r="C177" i="34"/>
  <c r="I177" i="34"/>
  <c r="B169" i="34"/>
  <c r="D177" i="34"/>
  <c r="G177" i="34"/>
  <c r="F177" i="34"/>
  <c r="F169" i="34"/>
  <c r="A177" i="34"/>
  <c r="B177" i="34"/>
  <c r="H169" i="34"/>
  <c r="A169" i="34"/>
  <c r="P38" i="29" l="1"/>
  <c r="N37" i="29"/>
  <c r="O38" i="29"/>
  <c r="P42" i="29"/>
  <c r="E38" i="29"/>
  <c r="B41" i="29"/>
  <c r="O37" i="29"/>
  <c r="O42" i="29"/>
  <c r="F43" i="29"/>
  <c r="N38" i="29"/>
  <c r="E44" i="29"/>
  <c r="O41" i="29"/>
  <c r="L41" i="29"/>
  <c r="I41" i="29"/>
  <c r="P37" i="29"/>
  <c r="N39" i="29"/>
  <c r="M39" i="29"/>
  <c r="I42" i="29"/>
  <c r="N44" i="29"/>
  <c r="L39" i="29"/>
  <c r="C42" i="29"/>
  <c r="E40" i="29"/>
  <c r="D42" i="29"/>
  <c r="E37" i="29"/>
  <c r="H39" i="29"/>
  <c r="H38" i="29"/>
  <c r="I38" i="29"/>
  <c r="E39" i="29"/>
  <c r="L43" i="29"/>
  <c r="F37" i="29"/>
  <c r="P44" i="29"/>
  <c r="L42" i="29"/>
  <c r="J43" i="29"/>
  <c r="N40" i="29"/>
  <c r="G38" i="29"/>
  <c r="K38" i="29"/>
  <c r="J44" i="29"/>
  <c r="C44" i="29"/>
  <c r="N41" i="29"/>
  <c r="D37" i="29"/>
  <c r="F44" i="29"/>
  <c r="I37" i="29"/>
  <c r="N42" i="29"/>
  <c r="H40" i="29"/>
  <c r="H42" i="29"/>
  <c r="M44" i="29"/>
  <c r="K42" i="29"/>
  <c r="F40" i="29"/>
  <c r="B40" i="29"/>
  <c r="M37" i="29"/>
  <c r="O44" i="29"/>
  <c r="M41" i="29"/>
  <c r="E42" i="29"/>
  <c r="E41" i="29"/>
  <c r="F38" i="29"/>
  <c r="G42" i="29"/>
  <c r="F42" i="29"/>
  <c r="K39" i="29"/>
  <c r="F39" i="29"/>
  <c r="C38" i="29"/>
  <c r="I44" i="29"/>
  <c r="L44" i="29"/>
  <c r="G44" i="29"/>
  <c r="K44" i="29"/>
  <c r="M43" i="29"/>
  <c r="H37" i="29"/>
  <c r="L37" i="29"/>
  <c r="D40" i="29"/>
  <c r="C37" i="29"/>
  <c r="D39" i="29"/>
  <c r="O43" i="29"/>
  <c r="K43" i="29"/>
  <c r="I39" i="29"/>
  <c r="G41" i="29"/>
  <c r="P41" i="29"/>
  <c r="J40" i="29"/>
  <c r="K40" i="29"/>
  <c r="I43" i="29"/>
  <c r="J42" i="29"/>
  <c r="D43" i="29"/>
  <c r="E43" i="29"/>
  <c r="O39" i="29"/>
  <c r="C39" i="29"/>
  <c r="B44" i="29"/>
  <c r="O40" i="29"/>
  <c r="P43" i="29"/>
  <c r="L40" i="29"/>
  <c r="K37" i="29"/>
  <c r="D38" i="29"/>
  <c r="P39" i="29"/>
  <c r="H43" i="29"/>
  <c r="G37" i="29"/>
  <c r="L38" i="29"/>
  <c r="C43" i="29"/>
  <c r="B42" i="29"/>
  <c r="M38" i="29"/>
  <c r="B37" i="29"/>
  <c r="I40" i="29"/>
  <c r="J41" i="29"/>
  <c r="K41" i="29"/>
  <c r="H41" i="29"/>
  <c r="F41" i="29"/>
  <c r="G40" i="29"/>
  <c r="J39" i="29"/>
  <c r="B43" i="29"/>
  <c r="P40" i="29"/>
  <c r="B39" i="29"/>
  <c r="M42" i="29"/>
  <c r="H44" i="29"/>
  <c r="D44" i="29"/>
  <c r="D41" i="29"/>
  <c r="J38" i="29"/>
  <c r="C41" i="29"/>
  <c r="N43" i="29"/>
  <c r="C40" i="29"/>
  <c r="G43" i="29"/>
  <c r="M40" i="29"/>
  <c r="G39" i="29"/>
  <c r="J37" i="29"/>
  <c r="B38" i="29"/>
  <c r="B32" i="13" l="1"/>
  <c r="B29" i="13"/>
  <c r="B30" i="13"/>
  <c r="B26" i="13"/>
  <c r="B28" i="13"/>
  <c r="B24" i="13"/>
  <c r="B33" i="13"/>
  <c r="B31" i="13"/>
  <c r="B27" i="13"/>
  <c r="B25" i="13"/>
  <c r="B22" i="13"/>
  <c r="B23" i="13"/>
  <c r="C33" i="13" l="1"/>
  <c r="D33" i="13"/>
  <c r="E33" i="13"/>
  <c r="F33" i="13"/>
  <c r="I33" i="13"/>
  <c r="G33" i="13"/>
  <c r="H33" i="13"/>
  <c r="D32" i="13" l="1"/>
  <c r="F32" i="13"/>
  <c r="C32" i="13"/>
  <c r="E32" i="13"/>
  <c r="G32" i="13"/>
  <c r="H32" i="13"/>
  <c r="I32" i="13"/>
  <c r="C31" i="13" l="1"/>
  <c r="E31" i="13"/>
  <c r="D31" i="13"/>
  <c r="G31" i="13"/>
  <c r="F31" i="13"/>
  <c r="B21" i="13"/>
  <c r="I31" i="13"/>
  <c r="H31" i="13"/>
  <c r="I21" i="13" l="1"/>
  <c r="G21" i="13"/>
  <c r="E21" i="13"/>
  <c r="D21" i="13"/>
  <c r="C21" i="13"/>
  <c r="H21" i="13"/>
  <c r="F21" i="13"/>
  <c r="D30" i="13" l="1"/>
  <c r="F30" i="13"/>
  <c r="C30" i="13"/>
  <c r="E30" i="13"/>
  <c r="G30" i="13"/>
  <c r="H30" i="13"/>
  <c r="I30" i="13"/>
  <c r="D29" i="13" l="1"/>
  <c r="C29" i="13"/>
  <c r="G29" i="13"/>
  <c r="E29" i="13"/>
  <c r="F29" i="13"/>
  <c r="H29" i="13"/>
  <c r="I29" i="13"/>
  <c r="E26" i="13" l="1"/>
  <c r="C26" i="13"/>
  <c r="I26" i="13"/>
  <c r="H26" i="13" l="1"/>
  <c r="I28" i="13"/>
  <c r="D24" i="13"/>
  <c r="I23" i="13"/>
  <c r="F25" i="13"/>
  <c r="D17" i="13"/>
  <c r="I24" i="13"/>
  <c r="F18" i="13"/>
  <c r="G27" i="13"/>
  <c r="D26" i="13"/>
  <c r="I25" i="13"/>
  <c r="H25" i="13"/>
  <c r="E17" i="13"/>
  <c r="G28" i="13"/>
  <c r="E23" i="13"/>
  <c r="C22" i="13"/>
  <c r="I22" i="13"/>
  <c r="F17" i="13"/>
  <c r="D27" i="13"/>
  <c r="E25" i="13"/>
  <c r="C24" i="13"/>
  <c r="F23" i="13"/>
  <c r="H18" i="13"/>
  <c r="D28" i="13"/>
  <c r="F22" i="13"/>
  <c r="D23" i="13"/>
  <c r="G24" i="13"/>
  <c r="D18" i="13"/>
  <c r="G17" i="13"/>
  <c r="H27" i="13"/>
  <c r="F24" i="13"/>
  <c r="D25" i="13"/>
  <c r="H28" i="13"/>
  <c r="F26" i="13"/>
  <c r="E22" i="13"/>
  <c r="H17" i="13"/>
  <c r="F27" i="13"/>
  <c r="C27" i="13"/>
  <c r="G23" i="13"/>
  <c r="E24" i="13"/>
  <c r="B17" i="13"/>
  <c r="F28" i="13"/>
  <c r="C28" i="13"/>
  <c r="G25" i="13"/>
  <c r="H23" i="13"/>
  <c r="D22" i="13"/>
  <c r="E27" i="13"/>
  <c r="C23" i="13"/>
  <c r="G22" i="13"/>
  <c r="I27" i="13"/>
  <c r="C17" i="13"/>
  <c r="H22" i="13"/>
  <c r="I17" i="13"/>
  <c r="E28" i="13"/>
  <c r="C25" i="13"/>
  <c r="H24" i="13"/>
  <c r="G26" i="13"/>
  <c r="D15" i="13" l="1"/>
  <c r="H13" i="13"/>
  <c r="E13" i="13"/>
  <c r="G16" i="13"/>
  <c r="C10" i="13"/>
  <c r="I12" i="13"/>
  <c r="D19" i="13"/>
  <c r="E15" i="13"/>
  <c r="D12" i="13"/>
  <c r="F13" i="13"/>
  <c r="C11" i="13"/>
  <c r="B16" i="13"/>
  <c r="C12" i="13"/>
  <c r="H11" i="13"/>
  <c r="G19" i="13"/>
  <c r="D20" i="13"/>
  <c r="G12" i="13"/>
  <c r="C16" i="13"/>
  <c r="B14" i="13"/>
  <c r="B11" i="13"/>
  <c r="F10" i="13"/>
  <c r="F11" i="13"/>
  <c r="D13" i="13"/>
  <c r="B13" i="13"/>
  <c r="C18" i="13"/>
  <c r="E12" i="13"/>
  <c r="I10" i="13"/>
  <c r="I13" i="13"/>
  <c r="B12" i="13"/>
  <c r="F12" i="13"/>
  <c r="G14" i="13"/>
  <c r="F15" i="13"/>
  <c r="C19" i="13"/>
  <c r="B20" i="13"/>
  <c r="B18" i="13"/>
  <c r="I15" i="13"/>
  <c r="D10" i="13"/>
  <c r="H14" i="13"/>
  <c r="H16" i="13"/>
  <c r="B10" i="13"/>
  <c r="H15" i="13"/>
  <c r="G20" i="13"/>
  <c r="B19" i="13"/>
  <c r="C20" i="13"/>
  <c r="I19" i="13"/>
  <c r="E14" i="13"/>
  <c r="E20" i="13"/>
  <c r="I18" i="13"/>
  <c r="I11" i="13"/>
  <c r="H19" i="13"/>
  <c r="E18" i="13"/>
  <c r="D11" i="13"/>
  <c r="E10" i="13"/>
  <c r="G15" i="13"/>
  <c r="H12" i="13"/>
  <c r="G10" i="13"/>
  <c r="G11" i="13"/>
  <c r="D14" i="13"/>
  <c r="E16" i="13"/>
  <c r="G18" i="13"/>
  <c r="H20" i="13"/>
  <c r="I14" i="13"/>
  <c r="C14" i="13"/>
  <c r="E11" i="13"/>
  <c r="F16" i="13"/>
  <c r="D16" i="13"/>
  <c r="F20" i="13"/>
  <c r="C13" i="13"/>
  <c r="C15" i="13"/>
  <c r="I20" i="13"/>
  <c r="E19" i="13"/>
  <c r="F19" i="13"/>
  <c r="H10" i="13"/>
  <c r="B15" i="13"/>
  <c r="G13" i="13"/>
  <c r="F14" i="13"/>
  <c r="I16" i="13"/>
  <c r="D15" i="5" l="1"/>
  <c r="D17" i="5"/>
  <c r="D14" i="5"/>
  <c r="D13" i="5"/>
  <c r="D10" i="5"/>
  <c r="D16" i="5"/>
  <c r="D11" i="5"/>
  <c r="D12" i="5"/>
  <c r="F16" i="5" l="1"/>
  <c r="F13" i="5"/>
  <c r="F15" i="5"/>
  <c r="F11" i="5"/>
  <c r="F12" i="5"/>
  <c r="F14" i="5"/>
  <c r="F17" i="5"/>
  <c r="F10" i="5"/>
  <c r="J63" i="7" l="1"/>
  <c r="J74" i="7"/>
  <c r="H74" i="7"/>
  <c r="I74" i="7"/>
  <c r="H73" i="7" l="1"/>
  <c r="I64" i="7"/>
  <c r="I66" i="7"/>
  <c r="H68" i="7"/>
  <c r="I70" i="7"/>
  <c r="H71" i="7"/>
  <c r="J70" i="7"/>
  <c r="J67" i="7"/>
  <c r="J68" i="7"/>
  <c r="J71" i="7"/>
  <c r="J69" i="7"/>
  <c r="J73" i="7"/>
  <c r="J62" i="7"/>
  <c r="I67" i="7"/>
  <c r="I72" i="7"/>
  <c r="I68" i="7"/>
  <c r="C74" i="7"/>
  <c r="I69" i="7"/>
  <c r="F74" i="7"/>
  <c r="J65" i="7"/>
  <c r="B74" i="7"/>
  <c r="I71" i="7"/>
  <c r="H66" i="7"/>
  <c r="I65" i="7"/>
  <c r="G73" i="7"/>
  <c r="H69" i="7"/>
  <c r="G74" i="7"/>
  <c r="H70" i="7"/>
  <c r="J64" i="7"/>
  <c r="I63" i="7"/>
  <c r="I62" i="7"/>
  <c r="H67" i="7"/>
  <c r="E74" i="7"/>
  <c r="F73" i="7"/>
  <c r="I73" i="7"/>
  <c r="J66" i="7"/>
  <c r="J72" i="7"/>
  <c r="H72" i="7"/>
  <c r="C67" i="7" l="1"/>
  <c r="I61" i="7"/>
  <c r="C63" i="7"/>
  <c r="C72" i="7"/>
  <c r="E71" i="7"/>
  <c r="E70" i="7"/>
  <c r="H65" i="7"/>
  <c r="E72" i="7"/>
  <c r="E68" i="7"/>
  <c r="G72" i="7"/>
  <c r="F62" i="7"/>
  <c r="G68" i="7"/>
  <c r="H63" i="7"/>
  <c r="F70" i="7"/>
  <c r="F64" i="7"/>
  <c r="E65" i="7"/>
  <c r="D74" i="7"/>
  <c r="E66" i="7"/>
  <c r="F72" i="7"/>
  <c r="B73" i="7"/>
  <c r="E63" i="7"/>
  <c r="B66" i="7"/>
  <c r="C65" i="7"/>
  <c r="E62" i="7"/>
  <c r="F65" i="7"/>
  <c r="F63" i="7"/>
  <c r="H64" i="7"/>
  <c r="C66" i="7"/>
  <c r="C71" i="7"/>
  <c r="B67" i="7"/>
  <c r="E73" i="7"/>
  <c r="D73" i="7"/>
  <c r="B72" i="7"/>
  <c r="F69" i="7"/>
  <c r="B71" i="7"/>
  <c r="B68" i="7"/>
  <c r="F67" i="7"/>
  <c r="C70" i="7"/>
  <c r="E67" i="7"/>
  <c r="K74" i="7"/>
  <c r="C62" i="7"/>
  <c r="F66" i="7"/>
  <c r="G69" i="7"/>
  <c r="B70" i="7"/>
  <c r="C73" i="7"/>
  <c r="G64" i="7"/>
  <c r="J61" i="7"/>
  <c r="G70" i="7"/>
  <c r="E69" i="7"/>
  <c r="G67" i="7"/>
  <c r="F71" i="7"/>
  <c r="G66" i="7"/>
  <c r="E64" i="7"/>
  <c r="H62" i="7"/>
  <c r="G62" i="7"/>
  <c r="G65" i="7"/>
  <c r="G63" i="7"/>
  <c r="C68" i="7"/>
  <c r="F68" i="7"/>
  <c r="B69" i="7"/>
  <c r="C69" i="7"/>
  <c r="G71" i="7"/>
  <c r="C64" i="7"/>
  <c r="J60" i="7" l="1"/>
  <c r="K65" i="7"/>
  <c r="B62" i="7"/>
  <c r="K62" i="7"/>
  <c r="K63" i="7"/>
  <c r="B64" i="7"/>
  <c r="E61" i="7"/>
  <c r="K72" i="7"/>
  <c r="F61" i="7"/>
  <c r="K66" i="7"/>
  <c r="K64" i="7"/>
  <c r="C61" i="7"/>
  <c r="D71" i="7"/>
  <c r="K73" i="7"/>
  <c r="K61" i="7"/>
  <c r="K68" i="7"/>
  <c r="H61" i="7"/>
  <c r="K70" i="7"/>
  <c r="I60" i="7"/>
  <c r="K71" i="7"/>
  <c r="D72" i="7"/>
  <c r="K69" i="7"/>
  <c r="B63" i="7"/>
  <c r="B65" i="7"/>
  <c r="G61" i="7"/>
  <c r="D62" i="7"/>
  <c r="K67" i="7"/>
  <c r="D67" i="7" l="1"/>
  <c r="D66" i="7"/>
  <c r="B61" i="7"/>
  <c r="H60" i="7"/>
  <c r="D65" i="7"/>
  <c r="G60" i="7"/>
  <c r="D63" i="7"/>
  <c r="F60" i="7"/>
  <c r="D64" i="7"/>
  <c r="D61" i="7"/>
  <c r="K60" i="7"/>
  <c r="D68" i="7"/>
  <c r="C60" i="7"/>
  <c r="D70" i="7"/>
  <c r="E60" i="7"/>
  <c r="D69" i="7"/>
  <c r="B60" i="7" l="1"/>
  <c r="C59" i="7"/>
  <c r="D60" i="7"/>
  <c r="C58" i="7" l="1"/>
  <c r="I59" i="7" l="1"/>
  <c r="J59" i="7"/>
  <c r="J58" i="7"/>
  <c r="I58" i="7" l="1"/>
  <c r="G59" i="7"/>
  <c r="K59" i="7"/>
  <c r="F58" i="7"/>
  <c r="E59" i="7"/>
  <c r="F59" i="7"/>
  <c r="H59" i="7"/>
  <c r="E58" i="7" l="1"/>
  <c r="G58" i="7"/>
  <c r="B59" i="7"/>
  <c r="H58" i="7"/>
  <c r="K58" i="7"/>
  <c r="D59" i="7"/>
  <c r="D58" i="7" l="1"/>
  <c r="B58" i="7"/>
  <c r="N50" i="7" l="1"/>
  <c r="K50" i="7"/>
  <c r="L50" i="7"/>
  <c r="E50" i="7"/>
  <c r="M50" i="7"/>
  <c r="F50" i="7"/>
  <c r="J50" i="7"/>
  <c r="H50" i="7"/>
  <c r="C50" i="7" l="1"/>
  <c r="G50" i="7"/>
  <c r="I50" i="7"/>
  <c r="Q50" i="7"/>
  <c r="O50" i="7"/>
  <c r="P50" i="7"/>
  <c r="D50" i="7"/>
  <c r="B50" i="7"/>
  <c r="F44" i="7" l="1"/>
  <c r="H49" i="7"/>
  <c r="M49" i="7"/>
  <c r="N49" i="7"/>
  <c r="K47" i="7"/>
  <c r="H45" i="7"/>
  <c r="E49" i="7"/>
  <c r="L49" i="7"/>
  <c r="J49" i="7"/>
  <c r="J48" i="7"/>
  <c r="F49" i="7"/>
  <c r="K48" i="7"/>
  <c r="K49" i="7"/>
  <c r="L47" i="7"/>
  <c r="H47" i="7"/>
  <c r="K38" i="7" l="1"/>
  <c r="L48" i="7"/>
  <c r="L45" i="7"/>
  <c r="K41" i="7"/>
  <c r="F45" i="7"/>
  <c r="N47" i="7"/>
  <c r="N46" i="7"/>
  <c r="M43" i="7"/>
  <c r="K40" i="7"/>
  <c r="E40" i="7"/>
  <c r="L40" i="7"/>
  <c r="N43" i="7"/>
  <c r="J40" i="7"/>
  <c r="M40" i="7"/>
  <c r="N48" i="7"/>
  <c r="K39" i="7"/>
  <c r="K44" i="7"/>
  <c r="M44" i="7"/>
  <c r="J45" i="7"/>
  <c r="J47" i="7"/>
  <c r="K46" i="7"/>
  <c r="O49" i="7"/>
  <c r="F38" i="7"/>
  <c r="M41" i="7"/>
  <c r="K42" i="7"/>
  <c r="E42" i="7"/>
  <c r="L43" i="7"/>
  <c r="H43" i="7"/>
  <c r="H41" i="7"/>
  <c r="M42" i="7"/>
  <c r="J44" i="7"/>
  <c r="L38" i="7"/>
  <c r="N42" i="7"/>
  <c r="N39" i="7"/>
  <c r="H39" i="7"/>
  <c r="F43" i="7"/>
  <c r="E44" i="7"/>
  <c r="K45" i="7"/>
  <c r="J41" i="7"/>
  <c r="I48" i="7"/>
  <c r="I49" i="7"/>
  <c r="L39" i="7"/>
  <c r="N45" i="7"/>
  <c r="M47" i="7"/>
  <c r="F40" i="7"/>
  <c r="C49" i="7"/>
  <c r="N44" i="7"/>
  <c r="M48" i="7"/>
  <c r="N38" i="7"/>
  <c r="F41" i="7"/>
  <c r="L42" i="7"/>
  <c r="M39" i="7"/>
  <c r="L46" i="7"/>
  <c r="L44" i="7"/>
  <c r="E43" i="7"/>
  <c r="P49" i="7"/>
  <c r="F39" i="7"/>
  <c r="E46" i="7"/>
  <c r="F47" i="7"/>
  <c r="E38" i="7"/>
  <c r="G49" i="7"/>
  <c r="M38" i="7"/>
  <c r="J42" i="7"/>
  <c r="H44" i="7"/>
  <c r="H40" i="7"/>
  <c r="H42" i="7"/>
  <c r="E45" i="7"/>
  <c r="J46" i="7"/>
  <c r="J43" i="7"/>
  <c r="D49" i="7"/>
  <c r="G47" i="7"/>
  <c r="F48" i="7"/>
  <c r="N40" i="7"/>
  <c r="Q49" i="7"/>
  <c r="E47" i="7"/>
  <c r="E48" i="7"/>
  <c r="E41" i="7"/>
  <c r="J38" i="7"/>
  <c r="H38" i="7"/>
  <c r="M45" i="7"/>
  <c r="J39" i="7"/>
  <c r="F42" i="7"/>
  <c r="M46" i="7"/>
  <c r="H46" i="7"/>
  <c r="B49" i="7"/>
  <c r="L41" i="7"/>
  <c r="E39" i="7"/>
  <c r="H48" i="7"/>
  <c r="K43" i="7"/>
  <c r="F46" i="7"/>
  <c r="N41" i="7"/>
  <c r="B38" i="7" l="1"/>
  <c r="I42" i="7"/>
  <c r="L37" i="7"/>
  <c r="C46" i="7"/>
  <c r="Q43" i="7"/>
  <c r="D41" i="7"/>
  <c r="C38" i="7"/>
  <c r="B39" i="7"/>
  <c r="C42" i="7"/>
  <c r="D42" i="7"/>
  <c r="J37" i="7"/>
  <c r="E37" i="7"/>
  <c r="B44" i="7"/>
  <c r="D46" i="7"/>
  <c r="O40" i="7"/>
  <c r="Q39" i="7"/>
  <c r="Q48" i="7"/>
  <c r="D47" i="7"/>
  <c r="C39" i="7"/>
  <c r="O47" i="7"/>
  <c r="B46" i="7"/>
  <c r="Q38" i="7"/>
  <c r="P43" i="7"/>
  <c r="B43" i="7"/>
  <c r="O46" i="7"/>
  <c r="G43" i="7"/>
  <c r="O44" i="7"/>
  <c r="B47" i="7"/>
  <c r="C44" i="7"/>
  <c r="C48" i="7"/>
  <c r="I44" i="7"/>
  <c r="H37" i="7"/>
  <c r="Q47" i="7"/>
  <c r="I43" i="7"/>
  <c r="Q40" i="7"/>
  <c r="Q45" i="7"/>
  <c r="G39" i="7"/>
  <c r="G44" i="7"/>
  <c r="O45" i="7"/>
  <c r="I39" i="7"/>
  <c r="P47" i="7"/>
  <c r="G45" i="7"/>
  <c r="P42" i="7"/>
  <c r="O41" i="7"/>
  <c r="P45" i="7"/>
  <c r="K37" i="7"/>
  <c r="D45" i="7"/>
  <c r="G48" i="7"/>
  <c r="B41" i="7"/>
  <c r="G38" i="7"/>
  <c r="P46" i="7"/>
  <c r="O48" i="7"/>
  <c r="D39" i="7"/>
  <c r="P48" i="7"/>
  <c r="I47" i="7"/>
  <c r="D44" i="7"/>
  <c r="C47" i="7"/>
  <c r="D38" i="7"/>
  <c r="I46" i="7"/>
  <c r="O42" i="7"/>
  <c r="P39" i="7"/>
  <c r="G42" i="7"/>
  <c r="I40" i="7"/>
  <c r="O38" i="7"/>
  <c r="O39" i="7"/>
  <c r="P44" i="7"/>
  <c r="Q44" i="7"/>
  <c r="G41" i="7"/>
  <c r="I38" i="7"/>
  <c r="B48" i="7"/>
  <c r="C40" i="7"/>
  <c r="F37" i="7"/>
  <c r="O43" i="7"/>
  <c r="G46" i="7"/>
  <c r="C41" i="7"/>
  <c r="D48" i="7"/>
  <c r="C43" i="7"/>
  <c r="N37" i="7"/>
  <c r="I45" i="7"/>
  <c r="I41" i="7"/>
  <c r="B45" i="7"/>
  <c r="P40" i="7"/>
  <c r="B42" i="7"/>
  <c r="Q46" i="7"/>
  <c r="M37" i="7"/>
  <c r="D40" i="7"/>
  <c r="B40" i="7"/>
  <c r="P38" i="7"/>
  <c r="D43" i="7"/>
  <c r="G40" i="7"/>
  <c r="Q42" i="7"/>
  <c r="Q41" i="7"/>
  <c r="P41" i="7"/>
  <c r="C45" i="7"/>
  <c r="O37" i="7" l="1"/>
  <c r="F36" i="7"/>
  <c r="K36" i="7"/>
  <c r="J36" i="7"/>
  <c r="Q37" i="7"/>
  <c r="C37" i="7"/>
  <c r="P37" i="7"/>
  <c r="I37" i="7"/>
  <c r="M36" i="7"/>
  <c r="N36" i="7"/>
  <c r="L36" i="7"/>
  <c r="E36" i="7"/>
  <c r="B37" i="7"/>
  <c r="G37" i="7"/>
  <c r="H36" i="7"/>
  <c r="D37" i="7"/>
  <c r="C36" i="7" l="1"/>
  <c r="M35" i="7"/>
  <c r="H35" i="7"/>
  <c r="F35" i="7"/>
  <c r="E35" i="7"/>
  <c r="N35" i="7"/>
  <c r="L35" i="7"/>
  <c r="J35" i="7"/>
  <c r="D36" i="7"/>
  <c r="P36" i="7"/>
  <c r="Q36" i="7"/>
  <c r="O36" i="7"/>
  <c r="B36" i="7"/>
  <c r="K35" i="7"/>
  <c r="I36" i="7"/>
  <c r="G36" i="7"/>
  <c r="F34" i="7" l="1"/>
  <c r="B35" i="7"/>
  <c r="H34" i="7"/>
  <c r="K34" i="7"/>
  <c r="O35" i="7"/>
  <c r="I35" i="7"/>
  <c r="C35" i="7"/>
  <c r="J34" i="7"/>
  <c r="N34" i="7"/>
  <c r="P35" i="7"/>
  <c r="L34" i="7"/>
  <c r="Q35" i="7"/>
  <c r="M34" i="7"/>
  <c r="D35" i="7"/>
  <c r="E34" i="7"/>
  <c r="G35" i="7"/>
  <c r="I34" i="7" l="1"/>
  <c r="P34" i="7"/>
  <c r="Q34" i="7"/>
  <c r="D34" i="7"/>
  <c r="G34" i="7"/>
  <c r="B34" i="7"/>
  <c r="C34" i="7"/>
  <c r="O34" i="7"/>
  <c r="K32" i="14" l="1"/>
  <c r="C32" i="14"/>
  <c r="L29" i="14"/>
  <c r="H32" i="14"/>
  <c r="C27" i="14"/>
  <c r="L33" i="14"/>
  <c r="C33" i="14"/>
  <c r="K33" i="14"/>
  <c r="K27" i="14"/>
  <c r="L26" i="14"/>
  <c r="D23" i="14"/>
  <c r="L31" i="14"/>
  <c r="H23" i="14"/>
  <c r="D29" i="14"/>
  <c r="G34" i="14"/>
  <c r="M26" i="14"/>
  <c r="I29" i="14"/>
  <c r="D24" i="14"/>
  <c r="M30" i="14"/>
  <c r="D30" i="14"/>
  <c r="L30" i="14"/>
  <c r="L24" i="14"/>
  <c r="L34" i="14"/>
  <c r="D31" i="14"/>
  <c r="M28" i="14"/>
  <c r="H31" i="14"/>
  <c r="B24" i="14"/>
  <c r="K34" i="14"/>
  <c r="B26" i="14"/>
  <c r="J26" i="14"/>
  <c r="D32" i="14"/>
  <c r="M23" i="14"/>
  <c r="E27" i="14"/>
  <c r="M27" i="14"/>
  <c r="L32" i="14"/>
  <c r="B25" i="14"/>
  <c r="E28" i="14"/>
  <c r="B23" i="14"/>
  <c r="I28" i="14"/>
  <c r="E26" i="14"/>
  <c r="C34" i="14"/>
  <c r="B34" i="14"/>
  <c r="J34" i="14"/>
  <c r="G24" i="14"/>
  <c r="K24" i="14"/>
  <c r="F24" i="14"/>
  <c r="E29" i="14"/>
  <c r="M29" i="14"/>
  <c r="B33" i="14"/>
  <c r="F25" i="14"/>
  <c r="B31" i="14"/>
  <c r="J25" i="14"/>
  <c r="F23" i="14"/>
  <c r="K29" i="14"/>
  <c r="C23" i="14"/>
  <c r="K23" i="14"/>
  <c r="G32" i="14"/>
  <c r="D26" i="14"/>
  <c r="F32" i="14"/>
  <c r="F26" i="14"/>
  <c r="C29" i="14"/>
  <c r="C30" i="14"/>
  <c r="F33" i="14"/>
  <c r="C28" i="14"/>
  <c r="J33" i="14"/>
  <c r="F31" i="14"/>
  <c r="J30" i="14"/>
  <c r="C31" i="14"/>
  <c r="K31" i="14"/>
  <c r="H29" i="14"/>
  <c r="D34" i="14"/>
  <c r="G29" i="14"/>
  <c r="F34" i="14"/>
  <c r="F28" i="14"/>
  <c r="D27" i="14"/>
  <c r="G30" i="14"/>
  <c r="D25" i="14"/>
  <c r="K30" i="14"/>
  <c r="G28" i="14"/>
  <c r="K25" i="14"/>
  <c r="D28" i="14"/>
  <c r="L28" i="14"/>
  <c r="I26" i="14"/>
  <c r="E23" i="14"/>
  <c r="H26" i="14"/>
  <c r="G23" i="14"/>
  <c r="G25" i="14"/>
  <c r="E24" i="14"/>
  <c r="H27" i="14"/>
  <c r="D33" i="14"/>
  <c r="L27" i="14"/>
  <c r="H25" i="14"/>
  <c r="C25" i="14"/>
  <c r="E25" i="14"/>
  <c r="M25" i="14"/>
  <c r="I34" i="14"/>
  <c r="E31" i="14"/>
  <c r="H34" i="14"/>
  <c r="G31" i="14"/>
  <c r="G33" i="14"/>
  <c r="E32" i="14"/>
  <c r="I24" i="14"/>
  <c r="E30" i="14"/>
  <c r="M32" i="14"/>
  <c r="H33" i="14"/>
  <c r="B30" i="14"/>
  <c r="E33" i="14"/>
  <c r="M33" i="14"/>
  <c r="J23" i="14"/>
  <c r="H30" i="14"/>
  <c r="I23" i="14"/>
  <c r="H28" i="14"/>
  <c r="I27" i="14"/>
  <c r="L23" i="14"/>
  <c r="I32" i="14"/>
  <c r="F27" i="14"/>
  <c r="M24" i="14"/>
  <c r="I30" i="14"/>
  <c r="L25" i="14"/>
  <c r="F30" i="14"/>
  <c r="J27" i="14"/>
  <c r="J31" i="14"/>
  <c r="M31" i="14"/>
  <c r="I31" i="14"/>
  <c r="I25" i="14"/>
  <c r="J24" i="14"/>
  <c r="B29" i="14"/>
  <c r="J29" i="14"/>
  <c r="F29" i="14"/>
  <c r="B27" i="14"/>
  <c r="E34" i="14"/>
  <c r="H24" i="14"/>
  <c r="G27" i="14"/>
  <c r="M34" i="14"/>
  <c r="K28" i="14"/>
  <c r="B28" i="14"/>
  <c r="J28" i="14"/>
  <c r="I33" i="14"/>
  <c r="J32" i="14"/>
  <c r="C26" i="14"/>
  <c r="K26" i="14"/>
  <c r="G26" i="14"/>
  <c r="C24" i="14"/>
  <c r="B32" i="14"/>
  <c r="G19" i="14" l="1"/>
  <c r="L18" i="14"/>
  <c r="F18" i="14"/>
  <c r="M22" i="14"/>
  <c r="I19" i="14"/>
  <c r="J19" i="14"/>
  <c r="B22" i="14"/>
  <c r="L22" i="14"/>
  <c r="F22" i="14"/>
  <c r="H17" i="14"/>
  <c r="I17" i="14"/>
  <c r="E18" i="14"/>
  <c r="J18" i="14"/>
  <c r="K19" i="14"/>
  <c r="E22" i="14"/>
  <c r="J22" i="14"/>
  <c r="C18" i="14"/>
  <c r="B17" i="14"/>
  <c r="G18" i="14"/>
  <c r="C22" i="14"/>
  <c r="G22" i="14"/>
  <c r="D19" i="14"/>
  <c r="B20" i="14"/>
  <c r="K18" i="14"/>
  <c r="I18" i="14"/>
  <c r="D18" i="14"/>
  <c r="K22" i="14"/>
  <c r="D22" i="14"/>
  <c r="B18" i="14"/>
  <c r="C19" i="14"/>
  <c r="H22" i="14"/>
  <c r="H19" i="14"/>
  <c r="H18" i="14"/>
  <c r="M18" i="14"/>
  <c r="D48" i="14" l="1"/>
  <c r="H68" i="14"/>
  <c r="B49" i="14"/>
  <c r="K49" i="14"/>
  <c r="L19" i="14"/>
  <c r="G57" i="14"/>
  <c r="L57" i="14"/>
  <c r="F59" i="14"/>
  <c r="B51" i="14"/>
  <c r="I48" i="14"/>
  <c r="E57" i="14"/>
  <c r="E59" i="14"/>
  <c r="E21" i="14"/>
  <c r="M20" i="14"/>
  <c r="M19" i="14"/>
  <c r="E14" i="14"/>
  <c r="I11" i="14"/>
  <c r="I16" i="14"/>
  <c r="B16" i="14"/>
  <c r="D13" i="14"/>
  <c r="J68" i="14"/>
  <c r="D52" i="14"/>
  <c r="D55" i="14"/>
  <c r="E58" i="14"/>
  <c r="M49" i="14"/>
  <c r="M55" i="14"/>
  <c r="H55" i="14"/>
  <c r="L49" i="14"/>
  <c r="H49" i="14"/>
  <c r="J51" i="14"/>
  <c r="F56" i="14"/>
  <c r="D50" i="14"/>
  <c r="G54" i="14"/>
  <c r="L50" i="14"/>
  <c r="E56" i="14"/>
  <c r="H57" i="14"/>
  <c r="K51" i="14"/>
  <c r="E53" i="14"/>
  <c r="G20" i="14"/>
  <c r="J14" i="14"/>
  <c r="C12" i="14"/>
  <c r="C15" i="14"/>
  <c r="J16" i="14"/>
  <c r="J11" i="14"/>
  <c r="I58" i="14"/>
  <c r="L56" i="14"/>
  <c r="M51" i="14"/>
  <c r="M56" i="14"/>
  <c r="J20" i="14"/>
  <c r="C68" i="14"/>
  <c r="C49" i="14"/>
  <c r="F52" i="14"/>
  <c r="D58" i="14"/>
  <c r="K58" i="14"/>
  <c r="J48" i="14"/>
  <c r="J54" i="14"/>
  <c r="F54" i="14"/>
  <c r="D59" i="14"/>
  <c r="B57" i="14"/>
  <c r="H50" i="14"/>
  <c r="J59" i="14"/>
  <c r="B19" i="14"/>
  <c r="I53" i="14"/>
  <c r="C21" i="14"/>
  <c r="K57" i="14"/>
  <c r="H20" i="14"/>
  <c r="M14" i="14"/>
  <c r="G14" i="14"/>
  <c r="B12" i="14"/>
  <c r="L16" i="14"/>
  <c r="M15" i="14"/>
  <c r="E11" i="14"/>
  <c r="I52" i="14"/>
  <c r="H48" i="14"/>
  <c r="C16" i="14"/>
  <c r="M68" i="14"/>
  <c r="G49" i="14"/>
  <c r="H58" i="14"/>
  <c r="L48" i="14"/>
  <c r="G50" i="14"/>
  <c r="D57" i="14"/>
  <c r="F48" i="14"/>
  <c r="M48" i="14"/>
  <c r="B54" i="14"/>
  <c r="H54" i="14"/>
  <c r="M21" i="14"/>
  <c r="K20" i="14"/>
  <c r="F14" i="14"/>
  <c r="I12" i="14"/>
  <c r="M11" i="14"/>
  <c r="B15" i="14"/>
  <c r="G17" i="14"/>
  <c r="L11" i="14"/>
  <c r="E15" i="14"/>
  <c r="B53" i="14"/>
  <c r="E68" i="14"/>
  <c r="B55" i="14"/>
  <c r="C52" i="14"/>
  <c r="B58" i="14"/>
  <c r="M58" i="14"/>
  <c r="I54" i="14"/>
  <c r="M57" i="14"/>
  <c r="J57" i="14"/>
  <c r="K59" i="14"/>
  <c r="K48" i="14"/>
  <c r="G53" i="14"/>
  <c r="L59" i="14"/>
  <c r="D20" i="14"/>
  <c r="L14" i="14"/>
  <c r="E12" i="14"/>
  <c r="K12" i="14"/>
  <c r="L17" i="14"/>
  <c r="J17" i="14"/>
  <c r="J15" i="14"/>
  <c r="B13" i="14"/>
  <c r="F68" i="14"/>
  <c r="F19" i="14"/>
  <c r="I55" i="14"/>
  <c r="J52" i="14"/>
  <c r="J49" i="14"/>
  <c r="M54" i="14"/>
  <c r="F50" i="14"/>
  <c r="K53" i="14"/>
  <c r="I50" i="14"/>
  <c r="E54" i="14"/>
  <c r="G48" i="14"/>
  <c r="F51" i="14"/>
  <c r="M50" i="14"/>
  <c r="D21" i="14"/>
  <c r="C14" i="14"/>
  <c r="M12" i="14"/>
  <c r="J12" i="14"/>
  <c r="F17" i="14"/>
  <c r="C56" i="14"/>
  <c r="D11" i="14"/>
  <c r="C13" i="14"/>
  <c r="D17" i="14"/>
  <c r="K68" i="14"/>
  <c r="D49" i="14"/>
  <c r="C55" i="14"/>
  <c r="F49" i="14"/>
  <c r="E49" i="14"/>
  <c r="H52" i="14"/>
  <c r="J55" i="14"/>
  <c r="C50" i="14"/>
  <c r="C57" i="14"/>
  <c r="G59" i="14"/>
  <c r="E48" i="14"/>
  <c r="I51" i="14"/>
  <c r="D56" i="14"/>
  <c r="D53" i="14"/>
  <c r="H59" i="14"/>
  <c r="B48" i="14"/>
  <c r="H14" i="14"/>
  <c r="H16" i="14"/>
  <c r="H12" i="14"/>
  <c r="C17" i="14"/>
  <c r="M16" i="14"/>
  <c r="I15" i="14"/>
  <c r="C11" i="14"/>
  <c r="I13" i="14"/>
  <c r="D68" i="14"/>
  <c r="I49" i="14"/>
  <c r="J58" i="14"/>
  <c r="I21" i="14"/>
  <c r="L51" i="14"/>
  <c r="C48" i="14"/>
  <c r="C53" i="14"/>
  <c r="C51" i="14"/>
  <c r="I59" i="14"/>
  <c r="M53" i="14"/>
  <c r="B56" i="14"/>
  <c r="H51" i="14"/>
  <c r="G21" i="14"/>
  <c r="J50" i="14"/>
  <c r="C59" i="14"/>
  <c r="B14" i="14"/>
  <c r="G16" i="14"/>
  <c r="G12" i="14"/>
  <c r="M13" i="14"/>
  <c r="J13" i="14"/>
  <c r="M17" i="14"/>
  <c r="H11" i="14"/>
  <c r="L15" i="14"/>
  <c r="B59" i="14"/>
  <c r="B68" i="14"/>
  <c r="G55" i="14"/>
  <c r="E55" i="14"/>
  <c r="E52" i="14"/>
  <c r="G58" i="14"/>
  <c r="J53" i="14"/>
  <c r="K56" i="14"/>
  <c r="M52" i="14"/>
  <c r="K54" i="14"/>
  <c r="G56" i="14"/>
  <c r="J21" i="14"/>
  <c r="D51" i="14"/>
  <c r="I14" i="14"/>
  <c r="F15" i="14"/>
  <c r="D12" i="14"/>
  <c r="L13" i="14"/>
  <c r="E13" i="14"/>
  <c r="D16" i="14"/>
  <c r="B11" i="14"/>
  <c r="H15" i="14"/>
  <c r="F13" i="14"/>
  <c r="G68" i="14"/>
  <c r="F58" i="14"/>
  <c r="F55" i="14"/>
  <c r="C58" i="14"/>
  <c r="K52" i="14"/>
  <c r="L52" i="14"/>
  <c r="B21" i="14"/>
  <c r="L54" i="14"/>
  <c r="C54" i="14"/>
  <c r="H56" i="14"/>
  <c r="K50" i="14"/>
  <c r="D54" i="14"/>
  <c r="H21" i="14"/>
  <c r="C20" i="14"/>
  <c r="F57" i="14"/>
  <c r="D14" i="14"/>
  <c r="G13" i="14"/>
  <c r="K11" i="14"/>
  <c r="G15" i="14"/>
  <c r="F16" i="14"/>
  <c r="D15" i="14"/>
  <c r="G11" i="14"/>
  <c r="L68" i="14"/>
  <c r="K55" i="14"/>
  <c r="M59" i="14"/>
  <c r="I22" i="14"/>
  <c r="L53" i="14"/>
  <c r="K21" i="14"/>
  <c r="I68" i="14"/>
  <c r="B52" i="14"/>
  <c r="L55" i="14"/>
  <c r="L58" i="14"/>
  <c r="I57" i="14"/>
  <c r="E50" i="14"/>
  <c r="J56" i="14"/>
  <c r="G52" i="14"/>
  <c r="H53" i="14"/>
  <c r="F53" i="14"/>
  <c r="B50" i="14"/>
  <c r="E51" i="14"/>
  <c r="I56" i="14"/>
  <c r="G51" i="14"/>
  <c r="E20" i="14"/>
  <c r="I20" i="14"/>
  <c r="E19" i="14"/>
  <c r="L12" i="14"/>
  <c r="F12" i="14"/>
  <c r="H13" i="14"/>
  <c r="F11" i="14"/>
  <c r="J43" i="14" l="1"/>
  <c r="L40" i="14"/>
  <c r="J40" i="14"/>
  <c r="M36" i="14"/>
  <c r="C47" i="14"/>
  <c r="C37" i="14"/>
  <c r="G37" i="14"/>
  <c r="E47" i="14"/>
  <c r="D45" i="14"/>
  <c r="H47" i="14"/>
  <c r="G45" i="14"/>
  <c r="D41" i="14"/>
  <c r="M41" i="14"/>
  <c r="B38" i="14"/>
  <c r="E36" i="14"/>
  <c r="D39" i="14"/>
  <c r="M64" i="14"/>
  <c r="C38" i="14"/>
  <c r="H66" i="14"/>
  <c r="H61" i="14"/>
  <c r="G41" i="14"/>
  <c r="E61" i="14"/>
  <c r="D66" i="14"/>
  <c r="G39" i="14"/>
  <c r="E41" i="14"/>
  <c r="J38" i="14"/>
  <c r="K13" i="14"/>
  <c r="C46" i="14"/>
  <c r="M37" i="14"/>
  <c r="F45" i="14"/>
  <c r="M42" i="14"/>
  <c r="K38" i="14"/>
  <c r="J62" i="14"/>
  <c r="M39" i="14"/>
  <c r="I44" i="14"/>
  <c r="E39" i="14"/>
  <c r="I36" i="14"/>
  <c r="G38" i="14"/>
  <c r="G67" i="14"/>
  <c r="C65" i="14"/>
  <c r="F64" i="14"/>
  <c r="I65" i="14"/>
  <c r="F67" i="14"/>
  <c r="C64" i="14"/>
  <c r="J67" i="14"/>
  <c r="F36" i="14"/>
  <c r="B37" i="14"/>
  <c r="K47" i="14"/>
  <c r="H43" i="14"/>
  <c r="F61" i="14"/>
  <c r="D44" i="14"/>
  <c r="D67" i="14"/>
  <c r="C66" i="14"/>
  <c r="F20" i="14"/>
  <c r="L46" i="14"/>
  <c r="L45" i="14"/>
  <c r="J36" i="14"/>
  <c r="F40" i="14"/>
  <c r="J63" i="14"/>
  <c r="K62" i="14"/>
  <c r="F21" i="14"/>
  <c r="J46" i="14"/>
  <c r="L47" i="14"/>
  <c r="B47" i="14"/>
  <c r="B67" i="14"/>
  <c r="D36" i="14"/>
  <c r="I43" i="14"/>
  <c r="E43" i="14"/>
  <c r="E16" i="14"/>
  <c r="K66" i="14"/>
  <c r="K64" i="14"/>
  <c r="L64" i="14"/>
  <c r="M43" i="14"/>
  <c r="H64" i="14"/>
  <c r="M63" i="14"/>
  <c r="M61" i="14"/>
  <c r="J41" i="14"/>
  <c r="F43" i="14"/>
  <c r="G62" i="14"/>
  <c r="K15" i="14"/>
  <c r="L43" i="14"/>
  <c r="I63" i="14"/>
  <c r="H37" i="14"/>
  <c r="L61" i="14"/>
  <c r="L21" i="14"/>
  <c r="I45" i="14"/>
  <c r="B45" i="14"/>
  <c r="H44" i="14"/>
  <c r="L66" i="14"/>
  <c r="L63" i="14"/>
  <c r="K17" i="14"/>
  <c r="C36" i="14"/>
  <c r="G40" i="14"/>
  <c r="K42" i="14"/>
  <c r="B43" i="14"/>
  <c r="F42" i="14"/>
  <c r="G61" i="14"/>
  <c r="F62" i="14"/>
  <c r="J64" i="14"/>
  <c r="F38" i="14"/>
  <c r="L36" i="14"/>
  <c r="B63" i="14"/>
  <c r="K65" i="14"/>
  <c r="I46" i="14"/>
  <c r="K14" i="14"/>
  <c r="B39" i="14"/>
  <c r="J65" i="14"/>
  <c r="I66" i="14"/>
  <c r="B40" i="14"/>
  <c r="G46" i="14"/>
  <c r="C45" i="14"/>
  <c r="K16" i="14"/>
  <c r="E42" i="14"/>
  <c r="G43" i="14"/>
  <c r="H45" i="14"/>
  <c r="B44" i="14"/>
  <c r="E46" i="14"/>
  <c r="F47" i="14"/>
  <c r="L44" i="14"/>
  <c r="F65" i="14"/>
  <c r="K61" i="14"/>
  <c r="G42" i="14"/>
  <c r="F41" i="14"/>
  <c r="I42" i="14"/>
  <c r="I40" i="14"/>
  <c r="B41" i="14"/>
  <c r="E63" i="14"/>
  <c r="M67" i="14"/>
  <c r="B61" i="14"/>
  <c r="I62" i="14"/>
  <c r="L62" i="14"/>
  <c r="I37" i="14"/>
  <c r="I67" i="14"/>
  <c r="I61" i="14"/>
  <c r="K67" i="14"/>
  <c r="B42" i="14"/>
  <c r="C40" i="14"/>
  <c r="L20" i="14"/>
  <c r="E65" i="14"/>
  <c r="M38" i="14"/>
  <c r="K63" i="14"/>
  <c r="H67" i="14"/>
  <c r="K46" i="14"/>
  <c r="J45" i="14"/>
  <c r="M45" i="14"/>
  <c r="H63" i="14"/>
  <c r="L37" i="14"/>
  <c r="L67" i="14"/>
  <c r="D42" i="14"/>
  <c r="L41" i="14"/>
  <c r="K39" i="14"/>
  <c r="D61" i="14"/>
  <c r="H62" i="14"/>
  <c r="B64" i="14"/>
  <c r="I38" i="14"/>
  <c r="H39" i="14"/>
  <c r="D40" i="14"/>
  <c r="C39" i="14"/>
  <c r="M65" i="14"/>
  <c r="D37" i="14"/>
  <c r="C42" i="14"/>
  <c r="G65" i="14"/>
  <c r="G47" i="14"/>
  <c r="E67" i="14"/>
  <c r="D62" i="14"/>
  <c r="M40" i="14"/>
  <c r="D46" i="14"/>
  <c r="I47" i="14"/>
  <c r="H46" i="14"/>
  <c r="E44" i="14"/>
  <c r="B46" i="14"/>
  <c r="M47" i="14"/>
  <c r="M62" i="14"/>
  <c r="J39" i="14"/>
  <c r="J66" i="14"/>
  <c r="G63" i="14"/>
  <c r="K37" i="14"/>
  <c r="H36" i="14"/>
  <c r="K36" i="14"/>
  <c r="E37" i="14"/>
  <c r="C63" i="14"/>
  <c r="C67" i="14"/>
  <c r="F39" i="14"/>
  <c r="C61" i="14"/>
  <c r="E64" i="14"/>
  <c r="B65" i="14"/>
  <c r="D64" i="14"/>
  <c r="H41" i="14"/>
  <c r="H40" i="14"/>
  <c r="D63" i="14"/>
  <c r="C44" i="14"/>
  <c r="D47" i="14"/>
  <c r="K44" i="14"/>
  <c r="E45" i="14"/>
  <c r="J44" i="14"/>
  <c r="K45" i="14"/>
  <c r="C62" i="14"/>
  <c r="K40" i="14"/>
  <c r="I64" i="14"/>
  <c r="E62" i="14"/>
  <c r="F37" i="14"/>
  <c r="D38" i="14"/>
  <c r="H38" i="14"/>
  <c r="C43" i="14"/>
  <c r="B66" i="14"/>
  <c r="E66" i="14"/>
  <c r="C41" i="14"/>
  <c r="D43" i="14"/>
  <c r="I41" i="14"/>
  <c r="L38" i="14"/>
  <c r="B36" i="14"/>
  <c r="F46" i="14"/>
  <c r="H65" i="14"/>
  <c r="F63" i="14"/>
  <c r="G44" i="14"/>
  <c r="D65" i="14"/>
  <c r="E17" i="14"/>
  <c r="G66" i="14"/>
  <c r="K41" i="14"/>
  <c r="M44" i="14"/>
  <c r="M46" i="14"/>
  <c r="J47" i="14"/>
  <c r="F44" i="14"/>
  <c r="I39" i="14"/>
  <c r="L39" i="14"/>
  <c r="K43" i="14"/>
  <c r="B62" i="14"/>
  <c r="J61" i="14"/>
  <c r="E40" i="14"/>
  <c r="E38" i="14"/>
  <c r="J37" i="14"/>
  <c r="F66" i="14"/>
  <c r="L42" i="14"/>
  <c r="G64" i="14"/>
  <c r="M66" i="14"/>
  <c r="H42" i="14"/>
  <c r="J42" i="14"/>
  <c r="G36" i="14"/>
  <c r="L65" i="14"/>
  <c r="C80" i="14" l="1"/>
  <c r="K79" i="14"/>
  <c r="J83" i="14"/>
  <c r="D70" i="14"/>
  <c r="D73" i="14"/>
  <c r="M74" i="14"/>
  <c r="E75" i="14"/>
  <c r="M75" i="14"/>
  <c r="E80" i="14"/>
  <c r="M80" i="14"/>
  <c r="B84" i="14"/>
  <c r="E76" i="14"/>
  <c r="M76" i="14"/>
  <c r="G79" i="14"/>
  <c r="D80" i="14"/>
  <c r="L80" i="14"/>
  <c r="K72" i="14"/>
  <c r="K76" i="14"/>
  <c r="C69" i="14"/>
  <c r="C70" i="14"/>
  <c r="L81" i="14"/>
  <c r="C79" i="14"/>
  <c r="B69" i="14"/>
  <c r="E70" i="14"/>
  <c r="D81" i="14"/>
  <c r="M82" i="14"/>
  <c r="E83" i="14"/>
  <c r="M83" i="14"/>
  <c r="F73" i="14"/>
  <c r="F75" i="14"/>
  <c r="C77" i="14"/>
  <c r="E84" i="14"/>
  <c r="M84" i="14"/>
  <c r="H80" i="14"/>
  <c r="E73" i="14"/>
  <c r="M73" i="14"/>
  <c r="L72" i="14"/>
  <c r="K84" i="14"/>
  <c r="D69" i="14"/>
  <c r="D79" i="14"/>
  <c r="B71" i="14"/>
  <c r="F76" i="14"/>
  <c r="G80" i="14"/>
  <c r="F81" i="14"/>
  <c r="F83" i="14"/>
  <c r="G73" i="14"/>
  <c r="F77" i="14"/>
  <c r="C83" i="14"/>
  <c r="I73" i="14"/>
  <c r="E81" i="14"/>
  <c r="M81" i="14"/>
  <c r="M72" i="14"/>
  <c r="L77" i="14"/>
  <c r="E69" i="14"/>
  <c r="J72" i="14"/>
  <c r="G70" i="14"/>
  <c r="E82" i="14"/>
  <c r="J71" i="14"/>
  <c r="F84" i="14"/>
  <c r="D78" i="14"/>
  <c r="G74" i="14"/>
  <c r="C71" i="14"/>
  <c r="G81" i="14"/>
  <c r="G78" i="14"/>
  <c r="B70" i="14"/>
  <c r="I81" i="14"/>
  <c r="F74" i="14"/>
  <c r="B75" i="14"/>
  <c r="B83" i="14"/>
  <c r="M78" i="14"/>
  <c r="F69" i="14"/>
  <c r="B76" i="14"/>
  <c r="F70" i="14"/>
  <c r="H70" i="14"/>
  <c r="G76" i="14"/>
  <c r="K71" i="14"/>
  <c r="G77" i="14"/>
  <c r="E79" i="14"/>
  <c r="G82" i="14"/>
  <c r="D71" i="14"/>
  <c r="H74" i="14"/>
  <c r="H79" i="14"/>
  <c r="B72" i="14"/>
  <c r="J74" i="14"/>
  <c r="F82" i="14"/>
  <c r="C72" i="14"/>
  <c r="D77" i="14"/>
  <c r="B73" i="14"/>
  <c r="G69" i="14"/>
  <c r="D83" i="14"/>
  <c r="I70" i="14"/>
  <c r="G84" i="14"/>
  <c r="L71" i="14"/>
  <c r="H78" i="14"/>
  <c r="F80" i="14"/>
  <c r="H75" i="14"/>
  <c r="E71" i="14"/>
  <c r="H82" i="14"/>
  <c r="I80" i="14"/>
  <c r="B74" i="14"/>
  <c r="J82" i="14"/>
  <c r="G75" i="14"/>
  <c r="D72" i="14"/>
  <c r="E78" i="14"/>
  <c r="B81" i="14"/>
  <c r="H69" i="14"/>
  <c r="L82" i="14"/>
  <c r="E74" i="14"/>
  <c r="J70" i="14"/>
  <c r="H77" i="14"/>
  <c r="M71" i="14"/>
  <c r="I79" i="14"/>
  <c r="I75" i="14"/>
  <c r="H83" i="14"/>
  <c r="F71" i="14"/>
  <c r="J76" i="14"/>
  <c r="J73" i="14"/>
  <c r="B82" i="14"/>
  <c r="K75" i="14"/>
  <c r="G83" i="14"/>
  <c r="E72" i="14"/>
  <c r="F79" i="14"/>
  <c r="C74" i="14"/>
  <c r="I69" i="14"/>
  <c r="L83" i="14"/>
  <c r="K70" i="14"/>
  <c r="I78" i="14"/>
  <c r="B80" i="14"/>
  <c r="J80" i="14"/>
  <c r="I83" i="14"/>
  <c r="I76" i="14"/>
  <c r="G71" i="14"/>
  <c r="J84" i="14"/>
  <c r="J81" i="14"/>
  <c r="C75" i="14"/>
  <c r="K83" i="14"/>
  <c r="H76" i="14"/>
  <c r="F72" i="14"/>
  <c r="H81" i="14"/>
  <c r="C82" i="14"/>
  <c r="J69" i="14"/>
  <c r="F78" i="14"/>
  <c r="L70" i="14"/>
  <c r="J79" i="14"/>
  <c r="C73" i="14"/>
  <c r="K73" i="14"/>
  <c r="M79" i="14"/>
  <c r="I84" i="14"/>
  <c r="H71" i="14"/>
  <c r="K77" i="14"/>
  <c r="K74" i="14"/>
  <c r="D76" i="14"/>
  <c r="L76" i="14"/>
  <c r="H84" i="14"/>
  <c r="G72" i="14"/>
  <c r="I74" i="14"/>
  <c r="C76" i="14"/>
  <c r="K69" i="14"/>
  <c r="D82" i="14"/>
  <c r="M70" i="14"/>
  <c r="K80" i="14"/>
  <c r="K81" i="14"/>
  <c r="B77" i="14"/>
  <c r="J77" i="14"/>
  <c r="I71" i="14"/>
  <c r="L78" i="14"/>
  <c r="K82" i="14"/>
  <c r="D84" i="14"/>
  <c r="L84" i="14"/>
  <c r="I77" i="14"/>
  <c r="H72" i="14"/>
  <c r="I82" i="14"/>
  <c r="C84" i="14"/>
  <c r="L69" i="14"/>
  <c r="L79" i="14"/>
  <c r="C81" i="14"/>
  <c r="B79" i="14"/>
  <c r="L73" i="14"/>
  <c r="D74" i="14"/>
  <c r="L74" i="14"/>
  <c r="C78" i="14"/>
  <c r="K78" i="14"/>
  <c r="H73" i="14"/>
  <c r="D75" i="14"/>
  <c r="L75" i="14"/>
  <c r="E77" i="14"/>
  <c r="M77" i="14"/>
  <c r="J78" i="14"/>
  <c r="I72" i="14"/>
  <c r="J75" i="14"/>
  <c r="B78" i="14"/>
  <c r="M69" i="14"/>
  <c r="O25" i="3" l="1"/>
  <c r="O34" i="3"/>
  <c r="O33" i="3"/>
  <c r="O28" i="3"/>
  <c r="O26" i="3"/>
  <c r="O30" i="3"/>
  <c r="O29" i="3"/>
  <c r="O32" i="3"/>
  <c r="O27" i="3"/>
  <c r="O23" i="3"/>
  <c r="O31" i="3"/>
  <c r="O24" i="3"/>
  <c r="L56" i="5" l="1"/>
  <c r="L66" i="5"/>
  <c r="L63" i="5"/>
  <c r="L61" i="5"/>
  <c r="L60" i="5"/>
  <c r="L58" i="5"/>
  <c r="L62" i="5"/>
  <c r="L64" i="5"/>
  <c r="L59" i="5"/>
  <c r="L55" i="5"/>
  <c r="L65" i="5"/>
  <c r="L57" i="5"/>
  <c r="M55" i="5" l="1"/>
  <c r="M54" i="5"/>
  <c r="N56" i="5"/>
  <c r="M58" i="5"/>
  <c r="N52" i="5"/>
  <c r="M56" i="5"/>
  <c r="M53" i="5"/>
  <c r="M64" i="5"/>
  <c r="N55" i="5"/>
  <c r="M51" i="5"/>
  <c r="L53" i="5"/>
  <c r="M61" i="5"/>
  <c r="L54" i="5"/>
  <c r="M65" i="5"/>
  <c r="M66" i="5"/>
  <c r="N65" i="5"/>
  <c r="M63" i="5"/>
  <c r="N59" i="5"/>
  <c r="N62" i="5"/>
  <c r="M60" i="5"/>
  <c r="N54" i="5"/>
  <c r="N57" i="5"/>
  <c r="L51" i="5"/>
  <c r="N60" i="5"/>
  <c r="L52" i="5"/>
  <c r="M52" i="5"/>
  <c r="N53" i="5"/>
  <c r="N51" i="5"/>
  <c r="N63" i="5"/>
  <c r="N58" i="5"/>
  <c r="N66" i="5"/>
  <c r="M57" i="5"/>
  <c r="M62" i="5"/>
  <c r="M59" i="5"/>
  <c r="N64" i="5"/>
  <c r="N61" i="5"/>
  <c r="D24" i="5" l="1"/>
  <c r="D26" i="5"/>
  <c r="D31" i="5"/>
  <c r="D33" i="5"/>
  <c r="D27" i="5"/>
  <c r="D32" i="5"/>
  <c r="D28" i="5"/>
  <c r="D29" i="5"/>
  <c r="D30" i="5"/>
  <c r="D23" i="5"/>
  <c r="D25" i="5"/>
  <c r="D22" i="5"/>
  <c r="D18" i="5" l="1"/>
  <c r="D19" i="5"/>
  <c r="D20" i="5"/>
  <c r="D21" i="5"/>
  <c r="F26" i="5" l="1"/>
  <c r="F24" i="5"/>
  <c r="F27" i="5"/>
  <c r="F32" i="5"/>
  <c r="F33" i="5"/>
  <c r="F23" i="5"/>
  <c r="F31" i="5"/>
  <c r="F29" i="5"/>
  <c r="F28" i="5"/>
  <c r="F25" i="5"/>
  <c r="F22" i="5"/>
  <c r="F30" i="5"/>
  <c r="F20" i="5" l="1"/>
  <c r="F19" i="5" l="1"/>
  <c r="F18" i="5"/>
  <c r="F21" i="5"/>
</calcChain>
</file>

<file path=xl/sharedStrings.xml><?xml version="1.0" encoding="utf-8"?>
<sst xmlns="http://schemas.openxmlformats.org/spreadsheetml/2006/main" count="752" uniqueCount="455">
  <si>
    <t>Index 2005=100</t>
  </si>
  <si>
    <t>M3</t>
  </si>
  <si>
    <t>M2</t>
  </si>
  <si>
    <t>M3-M2</t>
  </si>
  <si>
    <t>HICP</t>
  </si>
  <si>
    <t xml:space="preserve">M1 </t>
  </si>
  <si>
    <t>annual percentage changes, unless otherwise indicated</t>
  </si>
  <si>
    <t>TABLE 2</t>
  </si>
  <si>
    <t>Harmonised Index of Consumer Prices</t>
  </si>
  <si>
    <t>Total</t>
  </si>
  <si>
    <t>Total (percentage change on previous period)</t>
  </si>
  <si>
    <t>Total (annual percentage change)</t>
  </si>
  <si>
    <t>Goods</t>
  </si>
  <si>
    <t>Services</t>
  </si>
  <si>
    <t xml:space="preserve">Total </t>
  </si>
  <si>
    <t>Processed food</t>
  </si>
  <si>
    <t>Unprocessed food</t>
  </si>
  <si>
    <t>Non-energy industrial goods</t>
  </si>
  <si>
    <t>Energy</t>
  </si>
  <si>
    <t>Total HICP excluding administered prices</t>
  </si>
  <si>
    <t>Industrial goods</t>
  </si>
  <si>
    <t>Housing</t>
  </si>
  <si>
    <t>Transport</t>
  </si>
  <si>
    <t>Recreation and personal</t>
  </si>
  <si>
    <t>Miscellaneous</t>
  </si>
  <si>
    <t>Rents</t>
  </si>
  <si>
    <t>TABLE 3</t>
  </si>
  <si>
    <t>CPI</t>
  </si>
  <si>
    <t>Total (percentage change to previous period)</t>
  </si>
  <si>
    <t>Core inflation</t>
  </si>
  <si>
    <t>Food</t>
  </si>
  <si>
    <t>Fuels</t>
  </si>
  <si>
    <t>Market services</t>
  </si>
  <si>
    <t>Net inflation</t>
  </si>
  <si>
    <t>Net inflation excluding fuels</t>
  </si>
  <si>
    <t>weights in %</t>
  </si>
  <si>
    <t>Electricity</t>
  </si>
  <si>
    <t>Gas</t>
  </si>
  <si>
    <t>Heat</t>
  </si>
  <si>
    <t xml:space="preserve">Miscellaneous services
</t>
  </si>
  <si>
    <t>Recreation and culture</t>
  </si>
  <si>
    <t xml:space="preserve">Furnishings, household equipment </t>
  </si>
  <si>
    <t>TABLE 4</t>
  </si>
  <si>
    <t>annual percentage changes</t>
  </si>
  <si>
    <t xml:space="preserve">Industrial producers by section of the CPA </t>
  </si>
  <si>
    <t>Agricultural products</t>
  </si>
  <si>
    <t>Residential property    prices</t>
  </si>
  <si>
    <t>Industy total</t>
  </si>
  <si>
    <t>Mining/ quarrying products</t>
  </si>
  <si>
    <t>Manufactured products</t>
  </si>
  <si>
    <t>Agricultural and fishing products</t>
  </si>
  <si>
    <t>Crop  product</t>
  </si>
  <si>
    <t>Animal products</t>
  </si>
  <si>
    <t>Producer prices and residential property prices</t>
  </si>
  <si>
    <t>Industry export</t>
  </si>
  <si>
    <t>Industry domestic</t>
  </si>
  <si>
    <t>Construction work prices</t>
  </si>
  <si>
    <t>Construction materials prices</t>
  </si>
  <si>
    <t>Industry Export</t>
  </si>
  <si>
    <t>Industry Domestic</t>
  </si>
  <si>
    <t>Industrial producers by Main Industrial Groupings (MIG)</t>
  </si>
  <si>
    <t>Industry total</t>
  </si>
  <si>
    <t>Energy related activities</t>
  </si>
  <si>
    <t>Capital   goods industry</t>
  </si>
  <si>
    <t>Durable consumer goods</t>
  </si>
  <si>
    <t>Non-durable consumer goods</t>
  </si>
  <si>
    <t>Balance of payments</t>
  </si>
  <si>
    <t>Current account</t>
  </si>
  <si>
    <t>Capital account</t>
  </si>
  <si>
    <t>Direct investment</t>
  </si>
  <si>
    <t>Portfolio investment</t>
  </si>
  <si>
    <t>Other investment</t>
  </si>
  <si>
    <t>Financial account</t>
  </si>
  <si>
    <t>Export</t>
  </si>
  <si>
    <t>Import</t>
  </si>
  <si>
    <t>Balance</t>
  </si>
  <si>
    <t>TABLE 6</t>
  </si>
  <si>
    <t>Budget Balance</t>
  </si>
  <si>
    <t>Total Revenues</t>
  </si>
  <si>
    <t>Tax Revenues</t>
  </si>
  <si>
    <t>Individual Income Tax</t>
  </si>
  <si>
    <t>Corporate Tax</t>
  </si>
  <si>
    <t>Withholding taxes</t>
  </si>
  <si>
    <t>Value added tax</t>
  </si>
  <si>
    <t>Excise taxes</t>
  </si>
  <si>
    <t>Other taxes</t>
  </si>
  <si>
    <t>Non-tax revenues</t>
  </si>
  <si>
    <t>Grants and transfers</t>
  </si>
  <si>
    <t>Foreign transfers</t>
  </si>
  <si>
    <t>Total expenditures</t>
  </si>
  <si>
    <t>Current</t>
  </si>
  <si>
    <t>Capital</t>
  </si>
  <si>
    <t>Wages and productivity</t>
  </si>
  <si>
    <t>Agriculture, hunting and forestry; fishing</t>
  </si>
  <si>
    <t>Industry</t>
  </si>
  <si>
    <t>Construction</t>
  </si>
  <si>
    <t>Wholesale and retail trade</t>
  </si>
  <si>
    <t>TABLE 7</t>
  </si>
  <si>
    <t>Unit labour costs (ULC)</t>
  </si>
  <si>
    <t>Compensation per employee (current prices)</t>
  </si>
  <si>
    <t>Labour productivity (constant prices)</t>
  </si>
  <si>
    <t>TABLE 8</t>
  </si>
  <si>
    <t>levels in percentages per annum, unless otherwise indicated</t>
  </si>
  <si>
    <t>With effect from</t>
  </si>
  <si>
    <t>Deposit facility</t>
  </si>
  <si>
    <t>Main refinancing operations</t>
  </si>
  <si>
    <t>Marginal lending facility</t>
  </si>
  <si>
    <t>Fixed rate tenders</t>
  </si>
  <si>
    <t>Variable rate tenders</t>
  </si>
  <si>
    <t>Fixed rate</t>
  </si>
  <si>
    <t>Minimum bid rate</t>
  </si>
  <si>
    <t>5) On 8 October 2008 the ECB announced that, starting from the operation to be settled on 15 October, the weekly main refinancing operations would be carried out through a fixed-rate tender procedure with full allotment at the interest rate on the main refinancing operations. This change overrode the previous decision (made on the same day) to cut by 50 basis points the minimum bid rate on the main refinancing operations conducted as variable rate tenders.</t>
  </si>
  <si>
    <t>TABLE 9</t>
  </si>
  <si>
    <t>Interest rates on deposits</t>
  </si>
  <si>
    <t>in percentages per annum</t>
  </si>
  <si>
    <t>up to 1 year</t>
  </si>
  <si>
    <t>over 1 year and up to 2 years</t>
  </si>
  <si>
    <t>over 2 years</t>
  </si>
  <si>
    <t>Deposits by households</t>
  </si>
  <si>
    <t>Deposits by non-financial corporations</t>
  </si>
  <si>
    <t>Agreed maturity</t>
  </si>
  <si>
    <t>Redeemable at notice</t>
  </si>
  <si>
    <t>Interest rates on loans to households</t>
  </si>
  <si>
    <t>Current account overdrafts and credit cards</t>
  </si>
  <si>
    <t>Consumer loans</t>
  </si>
  <si>
    <t>Loans for house purchase</t>
  </si>
  <si>
    <t>Other loans</t>
  </si>
  <si>
    <t>Annual percentage rate of charge</t>
  </si>
  <si>
    <t>Interest rates on loans to non-financial corporations</t>
  </si>
  <si>
    <t>Loans of up to 1 mil. EUR</t>
  </si>
  <si>
    <t>Loans of over 1 mil. EUR</t>
  </si>
  <si>
    <t xml:space="preserve">Currency </t>
  </si>
  <si>
    <t>Longer-term financial liabilities</t>
  </si>
  <si>
    <t>Net external assets</t>
  </si>
  <si>
    <t>Credit to general government</t>
  </si>
  <si>
    <t xml:space="preserve">Credit to other euro area residents </t>
  </si>
  <si>
    <t>Loans</t>
  </si>
  <si>
    <t>TABLE 10</t>
  </si>
  <si>
    <t>EUR mil., annual growth rates, outstanding amounts and growth rates at end of periond, transactions during period</t>
  </si>
  <si>
    <t xml:space="preserve"> influenced by changes related to statistical recording of euro area residents.</t>
  </si>
  <si>
    <t xml:space="preserve"> based on the set ECB key corresponds to the volume of banknotes based on the NBS share in the total issue of banknotes in the euro area. Other components and  counterpats  were</t>
  </si>
  <si>
    <t>Deposits held with MFIs</t>
  </si>
  <si>
    <t>Non-financial corporations</t>
  </si>
  <si>
    <t>Households</t>
  </si>
  <si>
    <t>Overnight</t>
  </si>
  <si>
    <t>With agreed maturity</t>
  </si>
  <si>
    <t>Up to 2 years</t>
  </si>
  <si>
    <t>Over 2 years</t>
  </si>
  <si>
    <t>Up to 3 months</t>
  </si>
  <si>
    <t>Over 3 months</t>
  </si>
  <si>
    <t>Outstanding amounts</t>
  </si>
  <si>
    <t>Transactions</t>
  </si>
  <si>
    <t>Growth rates</t>
  </si>
  <si>
    <t>MFI Loans</t>
  </si>
  <si>
    <t>Up to 1 year</t>
  </si>
  <si>
    <t>Over 1 year and up to 5 years</t>
  </si>
  <si>
    <t>Over 5 years</t>
  </si>
  <si>
    <t>Industrial and construction production indices</t>
  </si>
  <si>
    <t>Industrial production by economic activity</t>
  </si>
  <si>
    <t>Industry in total</t>
  </si>
  <si>
    <t>Manufacturing</t>
  </si>
  <si>
    <t>Intermediate goods</t>
  </si>
  <si>
    <t>Capital goods</t>
  </si>
  <si>
    <t>Consumer goods</t>
  </si>
  <si>
    <t>Durables</t>
  </si>
  <si>
    <t>Non-durables</t>
  </si>
  <si>
    <t>Sale and maintenance of vehicles</t>
  </si>
  <si>
    <t>Wholesale</t>
  </si>
  <si>
    <t>Hotels and restaurants</t>
  </si>
  <si>
    <t>Accomodation</t>
  </si>
  <si>
    <t>Restaurants</t>
  </si>
  <si>
    <t>Annual percentage changes</t>
  </si>
  <si>
    <t>Employment and unemployment</t>
  </si>
  <si>
    <t>Self-employed</t>
  </si>
  <si>
    <t>year-on-year % changes</t>
  </si>
  <si>
    <t>Domestic demand</t>
  </si>
  <si>
    <t xml:space="preserve">External balance </t>
  </si>
  <si>
    <t>Gross fixed capital formation</t>
  </si>
  <si>
    <t>Changes
in inventories</t>
  </si>
  <si>
    <t xml:space="preserve">Balance </t>
  </si>
  <si>
    <t>Exports of goods and services</t>
  </si>
  <si>
    <t>Imports of goods and services</t>
  </si>
  <si>
    <t>Statistical discrepancy</t>
  </si>
  <si>
    <t>Current prices (mld. EUR)</t>
  </si>
  <si>
    <t>Contribution to GDP (%)</t>
  </si>
  <si>
    <t>Final consumption of households</t>
  </si>
  <si>
    <t>Final consumption of NPISHs</t>
  </si>
  <si>
    <t>Final consumption of General government</t>
  </si>
  <si>
    <t>Gross value added</t>
  </si>
  <si>
    <t>Taxes on products</t>
  </si>
  <si>
    <t>Minning and quarrying; manufacturing</t>
  </si>
  <si>
    <t>Minning and quarrying</t>
  </si>
  <si>
    <t>Energy excluding supply of electricity, gas, heat, cold air, water</t>
  </si>
  <si>
    <t>Intermediate goods and capital goods</t>
  </si>
  <si>
    <t>Non/durable consumer goods</t>
  </si>
  <si>
    <t>Consumer goods excluding food, beverages and tobacco</t>
  </si>
  <si>
    <t>Order books</t>
  </si>
  <si>
    <t>Stocks of finished products</t>
  </si>
  <si>
    <t>Production expectations</t>
  </si>
  <si>
    <t>Financial situation over next 12 months</t>
  </si>
  <si>
    <t>Economic situation over next 12 months</t>
  </si>
  <si>
    <t>Manufacturing industry</t>
  </si>
  <si>
    <t>Industial confidence indicator</t>
  </si>
  <si>
    <t>Consumer confidence indicator</t>
  </si>
  <si>
    <t>Retail trade indicator</t>
  </si>
  <si>
    <t>Services confidence indicator</t>
  </si>
  <si>
    <t>Employment expectations</t>
  </si>
  <si>
    <t>Present business situation</t>
  </si>
  <si>
    <t>Volume of stocks</t>
  </si>
  <si>
    <t>Expected business situation</t>
  </si>
  <si>
    <t>Business climate</t>
  </si>
  <si>
    <t>Demand in recent months</t>
  </si>
  <si>
    <t>the services confidence indicator a weight of 30%, the consumer confidence indicator a weight of 20%, and construction and retail trade indicators a weight of 5% each. Values of the economic</t>
  </si>
  <si>
    <t>Demand in the months ahead</t>
  </si>
  <si>
    <t>Business and consumer surveys</t>
  </si>
  <si>
    <t>TABLE 12</t>
  </si>
  <si>
    <t>TABLE 17</t>
  </si>
  <si>
    <t>TABLE 18</t>
  </si>
  <si>
    <t>Nominal average wages</t>
  </si>
  <si>
    <t>Real estate, renting and business activities</t>
  </si>
  <si>
    <t>Education</t>
  </si>
  <si>
    <t>Public administration and defence; social security</t>
  </si>
  <si>
    <t>Accommodation and food service activities</t>
  </si>
  <si>
    <t>Transporting and storage</t>
  </si>
  <si>
    <t>Information and communication</t>
  </si>
  <si>
    <t>Financial and insurance activities</t>
  </si>
  <si>
    <t>Real estate activities</t>
  </si>
  <si>
    <t>Professional, scientific and technical activities</t>
  </si>
  <si>
    <t>Administrative and support service activities</t>
  </si>
  <si>
    <t>Health and social work activities</t>
  </si>
  <si>
    <t xml:space="preserve">Arts, entertainment and recreation </t>
  </si>
  <si>
    <t>TABLE 14</t>
  </si>
  <si>
    <t>TABLE 15</t>
  </si>
  <si>
    <t>TABLE 16</t>
  </si>
  <si>
    <t>TABLE 19</t>
  </si>
  <si>
    <t>EUR</t>
  </si>
  <si>
    <t>Retail trade</t>
  </si>
  <si>
    <t>Sale, maintenance and repair of motor vehicles</t>
  </si>
  <si>
    <t>Restaurants and catering</t>
  </si>
  <si>
    <t>Selected market services</t>
  </si>
  <si>
    <t>current prices</t>
  </si>
  <si>
    <t>Construction confidence indicator</t>
  </si>
  <si>
    <t>Data up to April 2010 are based on NACE Rev.1.</t>
  </si>
  <si>
    <t>2) Data from January 2009 onwards (after Slovakia´s entry into the euro area as at 1 January 2009) refer to Slovakia´s contributions to EMU monetary aggregates. The volume of currency,</t>
  </si>
  <si>
    <t>Manufactu-ring</t>
  </si>
  <si>
    <t>Interme-   diate goods</t>
  </si>
  <si>
    <t>Wholesale and retail trade; repair of motor vehicles and motorcycles; transportation and storage; accommodation and food service activities</t>
  </si>
  <si>
    <t>Professional, scientific and technical activities; administrative and support service activities</t>
  </si>
  <si>
    <t>Public administration and defence; compulsory social security; education; human health and social work activities</t>
  </si>
  <si>
    <t>Arts, entertainment and recreation, repair of household goods and other services</t>
  </si>
  <si>
    <t>Agriculture, forestry and fishing</t>
  </si>
  <si>
    <t>Chain-linked volumes, reference year 2005</t>
  </si>
  <si>
    <t>External environment</t>
  </si>
  <si>
    <t>Euro area</t>
  </si>
  <si>
    <t>Prices</t>
  </si>
  <si>
    <t>Real economy</t>
  </si>
  <si>
    <t>Financial market</t>
  </si>
  <si>
    <t>PPI</t>
  </si>
  <si>
    <t>10-year bonds (yield to maturity in %)</t>
  </si>
  <si>
    <t>USA</t>
  </si>
  <si>
    <t>Unemployment (% of labour force)</t>
  </si>
  <si>
    <t>Czech Republic</t>
  </si>
  <si>
    <t>Hungary</t>
  </si>
  <si>
    <t>Poland</t>
  </si>
  <si>
    <t xml:space="preserve">2) The Economic Sentiment Indicator is composed of the industrial, services, consumer, construction, and retail trade confidence indicators; the indistrial confidence indicator has a weight of 40%, </t>
  </si>
  <si>
    <t>Thousands of persons</t>
  </si>
  <si>
    <t>GDP - expenditure</t>
  </si>
  <si>
    <t>Central government budget</t>
  </si>
  <si>
    <t>EUR millions, unless otherwise indicated</t>
  </si>
  <si>
    <t>Administered prices</t>
  </si>
  <si>
    <t>Food (incl. alcoholic beverages and tobacco)</t>
  </si>
  <si>
    <t>Contribution of indirect taxes change</t>
  </si>
  <si>
    <t>Tradable goods excluding fuels</t>
  </si>
  <si>
    <t xml:space="preserve">Tradable goods </t>
  </si>
  <si>
    <t xml:space="preserve">Hotels, cafes and restaurants
</t>
  </si>
  <si>
    <t>GDP - output</t>
  </si>
  <si>
    <t xml:space="preserve">ECB key interest rates </t>
  </si>
  <si>
    <t>Note: Data are calculated according to a new methodology (based on the sum of residents of Slovakia and other euro area countries).</t>
  </si>
  <si>
    <t>Wholesale trade</t>
  </si>
  <si>
    <t>Information and telecommuni-  cations</t>
  </si>
  <si>
    <t>Sales</t>
  </si>
  <si>
    <t>Receipts (Main Industrial Groupings)</t>
  </si>
  <si>
    <t xml:space="preserve">M2-M1 </t>
  </si>
  <si>
    <t xml:space="preserve">Other service activities </t>
  </si>
  <si>
    <t>Employees</t>
  </si>
  <si>
    <t>Sale and repair of motor vehicles</t>
  </si>
  <si>
    <t>Wholesale, except motor vehicles</t>
  </si>
  <si>
    <t>Retail trade, except motor vehicles</t>
  </si>
  <si>
    <t>Accommodation</t>
  </si>
  <si>
    <t>Restaurants and beverage serving</t>
  </si>
  <si>
    <t>Transport and storage</t>
  </si>
  <si>
    <t>Transport and storage, of which: Postal and courier activities</t>
  </si>
  <si>
    <t>EUR mil. and annual growth rates, outstanding amounts and growth rates at end of period, transactions during period</t>
  </si>
  <si>
    <t xml:space="preserve"> </t>
  </si>
  <si>
    <t>TABLE 5</t>
  </si>
  <si>
    <t>Communi-cation</t>
  </si>
  <si>
    <t>TABLE 11</t>
  </si>
  <si>
    <t>Quarterly percentage changes (seasonally adjusted)</t>
  </si>
  <si>
    <t>Total GDP</t>
  </si>
  <si>
    <t>Total domestic effect. demand</t>
  </si>
  <si>
    <t>year-on-year percentual change</t>
  </si>
  <si>
    <t>TABLE 20</t>
  </si>
  <si>
    <t xml:space="preserve">Note: Since May 2010 business surveys data are classified in accordance with an updated version of the Nomenclature of Economic Activities (NACE Rev. 2) causing a potential break in series at this date. </t>
  </si>
  <si>
    <t>Total seasonally adjusted (percentage change on previous period)</t>
  </si>
  <si>
    <t xml:space="preserve">  </t>
  </si>
  <si>
    <t>Primary income</t>
  </si>
  <si>
    <t>Secondary income</t>
  </si>
  <si>
    <t>Financial derivatives</t>
  </si>
  <si>
    <t>Reserve assets</t>
  </si>
  <si>
    <t>Time series for consumption (for analytical use)</t>
  </si>
  <si>
    <t>Registration of new passenger cars</t>
  </si>
  <si>
    <t xml:space="preserve"> in EUR millions</t>
  </si>
  <si>
    <t>year-on-year change in EUR millions</t>
  </si>
  <si>
    <t>Registered unemployment rate in %</t>
  </si>
  <si>
    <t>TABLE 13</t>
  </si>
  <si>
    <t>Sales total</t>
  </si>
  <si>
    <t xml:space="preserve">Transport and Storage </t>
  </si>
  <si>
    <t>constant prices</t>
  </si>
  <si>
    <t>current
prices</t>
  </si>
  <si>
    <t>New orders 
(Manufacturing)</t>
  </si>
  <si>
    <t>Industry in total (index, 2015=100)</t>
  </si>
  <si>
    <t>Financial situation over last 12 months</t>
  </si>
  <si>
    <t>Major purchases over next 12 months</t>
  </si>
  <si>
    <t>Intermediate goods (excl. energy)</t>
  </si>
  <si>
    <t>TABLE 1</t>
  </si>
  <si>
    <t>Selected economic and monetary indicators for Slovakia</t>
  </si>
  <si>
    <t>Gross domestic product</t>
  </si>
  <si>
    <t>Industrial producer prices</t>
  </si>
  <si>
    <t>Employment ESA 2010</t>
  </si>
  <si>
    <t>Industrial production index</t>
  </si>
  <si>
    <t xml:space="preserve"> Economic Sentiment Indicator         (long-term average=100)</t>
  </si>
  <si>
    <t>State budget balance (EUR mil.)</t>
  </si>
  <si>
    <t>General government balance         (% of GDP)</t>
  </si>
  <si>
    <t>General government gross debt (% of GDP)</t>
  </si>
  <si>
    <t>Current account                   (% of GDP)</t>
  </si>
  <si>
    <t>Balance of trade                        (% of GDP)</t>
  </si>
  <si>
    <t>USD/EUR exchange rate (average for the period)</t>
  </si>
  <si>
    <t>1) Monthly and quarterly data based on seasonal adjustment of NBS</t>
  </si>
  <si>
    <t>2) Constant prices</t>
  </si>
  <si>
    <t>3) Currency in circulation in M3 refers to money held by the public (according to methodology in place prior to 2008)</t>
  </si>
  <si>
    <t>4) Adjusted for sales and securitisation</t>
  </si>
  <si>
    <t>Source: ECB</t>
  </si>
  <si>
    <t>1) On 22 December 1998 the ECB announced that, as an exceptional measure between 4 and 21 January 1999, a narrow corridor of 50 basis points would be applied between the interest rates for the marginal lending facility aimed at facilitating the transition to the new regime by market participants</t>
  </si>
  <si>
    <t>3) The change on 18 September 2001 was effective for the main refinancing operation on that same day</t>
  </si>
  <si>
    <t>4) As of 9 October 2008 the ECB reduced the standing facilities corridor from 200 basis points to 100 basis points around the interest rate on the main refinancing operations</t>
  </si>
  <si>
    <t xml:space="preserve"> - </t>
  </si>
  <si>
    <t>1) Initial rate fixation</t>
  </si>
  <si>
    <t>2) Excluding overdrafts and credit cards</t>
  </si>
  <si>
    <t>1) Data before 2009 ( before Slovakia´s entry into the euro area) refer to statistical records of Slovak monetary aggregates converted from the Slovak koruna to the euro (1EUR = 30.126 SKK)</t>
  </si>
  <si>
    <t>2) On 8 June 2000 the ECB announced that, starting from the operation to be settled on 28 June 2000, the main refinancing operations of the Eurosystem would be conducted as variable rate tenders. The minimum bid rate refers to the minimum interest rate at which counterparties may place their bids.</t>
  </si>
  <si>
    <t>1) According to ECB methodology</t>
  </si>
  <si>
    <t>2) Weights apply to the period of 2015</t>
  </si>
  <si>
    <t>1) According to NACE Rev. 2 as of 1 January 2009</t>
  </si>
  <si>
    <t>1) Seasonally adjusted and working day-adjusted</t>
  </si>
  <si>
    <t>2) Structure according to Main Industrial Groupings</t>
  </si>
  <si>
    <t>3) Not working day-adjusted</t>
  </si>
  <si>
    <t>1) Seasonally adjusted</t>
  </si>
  <si>
    <t>Source: European Commission</t>
  </si>
  <si>
    <t>1) Difference between the percentages of respondents giving positive and negative replies</t>
  </si>
  <si>
    <t>3) Data are collected in January, April, July and October each year</t>
  </si>
  <si>
    <t>signs for the calculation of confidence indicators</t>
  </si>
  <si>
    <t>Source: Statistical office of the Slovak Republic, SK NACE Rev. 2</t>
  </si>
  <si>
    <t>1) ESA 2010</t>
  </si>
  <si>
    <t>2) Monthly statistical reports</t>
  </si>
  <si>
    <t>1) Overall inflation, excluding energy and unprocessed food prices</t>
  </si>
  <si>
    <t>3) Working day adjusted</t>
  </si>
  <si>
    <t>4) Seasonally adjusted and working day adjusted</t>
  </si>
  <si>
    <t>5) Annual data are not working day adjusted</t>
  </si>
  <si>
    <t>6) Harmonised data, ILO definition, seasonally adjusted</t>
  </si>
  <si>
    <t>7) GDP data refer to the second and/or third Eurostat estimate</t>
  </si>
  <si>
    <t>7) EMU convergence criterion</t>
  </si>
  <si>
    <t>8) GDP data refer to the second and/or third Eurostat estimate</t>
  </si>
  <si>
    <t>Sources: Bureau of Economic Analysis, Bureau of Labor Statistics, Federal Reserve System and U.S. Department of Commerce</t>
  </si>
  <si>
    <t>1) Core CPI - all items less food and energy</t>
  </si>
  <si>
    <t>2) PPI commodity data - finished goods</t>
  </si>
  <si>
    <t>3) Seasonally adjusted</t>
  </si>
  <si>
    <t>4) Industrial production: Total industry (seasonally adjusted)</t>
  </si>
  <si>
    <t>5) Retail and food services sales</t>
  </si>
  <si>
    <t>Sources: Eurostat, NBS calculations</t>
  </si>
  <si>
    <t>Source: Statistical Office of the Slovak Republic, MF SR, European Commission, NBS calculations</t>
  </si>
  <si>
    <t>Source: NBS calculations</t>
  </si>
  <si>
    <t>Source: Statistical Office of the Slovak Republic, NBS calculations</t>
  </si>
  <si>
    <t>Source: Statistical Office of the Slovak Republic, Eurostat, NBS calculations; working day-adjusted, not seasonally adjusted (unless otherwise indicated)</t>
  </si>
  <si>
    <t>Sources: Statistical Office of the Slovak Republic, Eurostat, ACEA, MV SR, NBS calculations</t>
  </si>
  <si>
    <t>Sources: Statistical Office of the SR, Eurostat, NBS calculations</t>
  </si>
  <si>
    <t>Source: Statistical office of the Slovak Republic, NBS calculations</t>
  </si>
  <si>
    <t>Source: Treasury, NBS calculations</t>
  </si>
  <si>
    <t xml:space="preserve">4) The confidence indicators are calculated as simple averages of the components shown; the assesments of stocks (columns 4 and 17) are used with inverted </t>
  </si>
  <si>
    <t>3) From January 2023 the data is not reported</t>
  </si>
  <si>
    <t xml:space="preserve">Source: NBS calculations </t>
  </si>
  <si>
    <t>Mining and quarrying</t>
  </si>
  <si>
    <t>Electricity, gas, steam and air conditioning supply</t>
  </si>
  <si>
    <t>Interest rates on new deposits and new loans</t>
  </si>
  <si>
    <t>Note: Statistical reports. From 2009 according to NACE Rev. 2.</t>
  </si>
  <si>
    <t xml:space="preserve">Total excl. unprocessed food and energy </t>
  </si>
  <si>
    <t>sentiment indicator above (below) 100 indicate above - average (below - average) economic sentiment, calculad for the period 2000 to 2024</t>
  </si>
  <si>
    <r>
      <t>Registered unemployment rate</t>
    </r>
    <r>
      <rPr>
        <vertAlign val="superscript"/>
        <sz val="10"/>
        <color theme="4"/>
        <rFont val="Arial"/>
        <family val="2"/>
        <charset val="238"/>
      </rPr>
      <t xml:space="preserve"> 1)</t>
    </r>
  </si>
  <si>
    <r>
      <t xml:space="preserve">Unemployment rate from total amount of jobseekers </t>
    </r>
    <r>
      <rPr>
        <vertAlign val="superscript"/>
        <sz val="10"/>
        <color theme="4"/>
        <rFont val="Arial"/>
        <family val="2"/>
        <charset val="238"/>
      </rPr>
      <t>1)</t>
    </r>
  </si>
  <si>
    <r>
      <t xml:space="preserve">Total sales of sectors </t>
    </r>
    <r>
      <rPr>
        <vertAlign val="superscript"/>
        <sz val="10"/>
        <color theme="4"/>
        <rFont val="Arial"/>
        <family val="2"/>
        <charset val="238"/>
      </rPr>
      <t>2)</t>
    </r>
  </si>
  <si>
    <r>
      <t xml:space="preserve">M3 (for analytical use) </t>
    </r>
    <r>
      <rPr>
        <vertAlign val="superscript"/>
        <sz val="10"/>
        <color theme="4"/>
        <rFont val="Arial"/>
        <family val="2"/>
        <charset val="238"/>
      </rPr>
      <t>3)</t>
    </r>
  </si>
  <si>
    <r>
      <t xml:space="preserve">Loans to private sector </t>
    </r>
    <r>
      <rPr>
        <vertAlign val="superscript"/>
        <sz val="10"/>
        <color theme="4"/>
        <rFont val="Arial"/>
        <family val="2"/>
        <charset val="238"/>
      </rPr>
      <t>4)</t>
    </r>
  </si>
  <si>
    <r>
      <t xml:space="preserve">Loans to non-financial corporations </t>
    </r>
    <r>
      <rPr>
        <vertAlign val="superscript"/>
        <sz val="10"/>
        <color theme="4"/>
        <rFont val="Arial"/>
        <family val="2"/>
        <charset val="238"/>
      </rPr>
      <t>4)</t>
    </r>
  </si>
  <si>
    <r>
      <t xml:space="preserve">Loans to households </t>
    </r>
    <r>
      <rPr>
        <vertAlign val="superscript"/>
        <sz val="10"/>
        <color theme="4"/>
        <rFont val="Arial"/>
        <family val="2"/>
        <charset val="238"/>
      </rPr>
      <t>4)</t>
    </r>
  </si>
  <si>
    <r>
      <t>Monetary aggregates and counterparts of M3</t>
    </r>
    <r>
      <rPr>
        <b/>
        <vertAlign val="superscript"/>
        <sz val="11"/>
        <rFont val="Arial"/>
        <family val="2"/>
        <charset val="238"/>
      </rPr>
      <t>1)</t>
    </r>
  </si>
  <si>
    <r>
      <t>Monetary aggregates and counterparts of M3 - contribution of domestic MFIs to monetary agregates and counterparts of the euro area</t>
    </r>
    <r>
      <rPr>
        <b/>
        <vertAlign val="superscript"/>
        <sz val="10"/>
        <rFont val="Arial"/>
        <family val="2"/>
        <charset val="238"/>
      </rPr>
      <t>2)</t>
    </r>
  </si>
  <si>
    <r>
      <t>Currency</t>
    </r>
    <r>
      <rPr>
        <vertAlign val="superscript"/>
        <sz val="10"/>
        <rFont val="Arial"/>
        <family val="2"/>
        <charset val="238"/>
      </rPr>
      <t>2)</t>
    </r>
  </si>
  <si>
    <r>
      <t>Overnight</t>
    </r>
    <r>
      <rPr>
        <vertAlign val="superscript"/>
        <sz val="10"/>
        <rFont val="Arial"/>
        <family val="2"/>
        <charset val="238"/>
      </rPr>
      <t>3)</t>
    </r>
  </si>
  <si>
    <r>
      <t>Overnights</t>
    </r>
    <r>
      <rPr>
        <vertAlign val="superscript"/>
        <sz val="10"/>
        <rFont val="Arial"/>
        <family val="2"/>
        <charset val="238"/>
      </rPr>
      <t>3)</t>
    </r>
  </si>
  <si>
    <r>
      <t>up to 3 months</t>
    </r>
    <r>
      <rPr>
        <vertAlign val="superscript"/>
        <sz val="10"/>
        <rFont val="Arial"/>
        <family val="2"/>
        <charset val="238"/>
      </rPr>
      <t>3)</t>
    </r>
  </si>
  <si>
    <r>
      <t>over 3 months</t>
    </r>
    <r>
      <rPr>
        <vertAlign val="superscript"/>
        <sz val="10"/>
        <rFont val="Arial"/>
        <family val="2"/>
        <charset val="238"/>
      </rPr>
      <t>3)</t>
    </r>
  </si>
  <si>
    <r>
      <t xml:space="preserve">Total </t>
    </r>
    <r>
      <rPr>
        <vertAlign val="superscript"/>
        <sz val="10"/>
        <rFont val="Arial"/>
        <family val="2"/>
        <charset val="238"/>
      </rPr>
      <t>2)</t>
    </r>
  </si>
  <si>
    <r>
      <t>Floating rate and IRF</t>
    </r>
    <r>
      <rPr>
        <vertAlign val="superscript"/>
        <sz val="10"/>
        <rFont val="Arial"/>
        <family val="2"/>
        <charset val="238"/>
      </rPr>
      <t>1)</t>
    </r>
    <r>
      <rPr>
        <sz val="10"/>
        <rFont val="Arial"/>
        <family val="2"/>
        <charset val="238"/>
      </rPr>
      <t xml:space="preserve"> of up to 1 year</t>
    </r>
  </si>
  <si>
    <r>
      <t>IRF</t>
    </r>
    <r>
      <rPr>
        <vertAlign val="superscript"/>
        <sz val="10"/>
        <rFont val="Arial"/>
        <family val="2"/>
        <charset val="238"/>
      </rPr>
      <t>1)</t>
    </r>
    <r>
      <rPr>
        <sz val="10"/>
        <rFont val="Arial"/>
        <family val="2"/>
        <charset val="238"/>
      </rPr>
      <t xml:space="preserve"> of over 1 year and up to 5 years</t>
    </r>
  </si>
  <si>
    <r>
      <t>IRF</t>
    </r>
    <r>
      <rPr>
        <vertAlign val="superscript"/>
        <sz val="10"/>
        <rFont val="Arial"/>
        <family val="2"/>
        <charset val="238"/>
      </rPr>
      <t>1)</t>
    </r>
    <r>
      <rPr>
        <sz val="10"/>
        <rFont val="Arial"/>
        <family val="2"/>
        <charset val="238"/>
      </rPr>
      <t xml:space="preserve"> of over 5 years</t>
    </r>
  </si>
  <si>
    <r>
      <t>IRF</t>
    </r>
    <r>
      <rPr>
        <vertAlign val="superscript"/>
        <sz val="10"/>
        <rFont val="Arial"/>
        <family val="2"/>
        <charset val="238"/>
      </rPr>
      <t>1)</t>
    </r>
    <r>
      <rPr>
        <sz val="10"/>
        <rFont val="Arial"/>
        <family val="2"/>
        <charset val="238"/>
      </rPr>
      <t xml:space="preserve"> of over 5 years and up to 10 years</t>
    </r>
  </si>
  <si>
    <r>
      <t>IRF</t>
    </r>
    <r>
      <rPr>
        <vertAlign val="superscript"/>
        <sz val="10"/>
        <rFont val="Arial"/>
        <family val="2"/>
        <charset val="238"/>
      </rPr>
      <t>1)</t>
    </r>
    <r>
      <rPr>
        <sz val="10"/>
        <rFont val="Arial"/>
        <family val="2"/>
        <charset val="238"/>
      </rPr>
      <t xml:space="preserve"> of over 10 years</t>
    </r>
  </si>
  <si>
    <r>
      <t>IRF</t>
    </r>
    <r>
      <rPr>
        <vertAlign val="superscript"/>
        <sz val="10"/>
        <rFont val="Arial"/>
        <family val="2"/>
        <charset val="238"/>
      </rPr>
      <t xml:space="preserve">1) </t>
    </r>
    <r>
      <rPr>
        <sz val="10"/>
        <rFont val="Arial"/>
        <family val="2"/>
        <charset val="238"/>
      </rPr>
      <t>of over 1 year and up to 5 years</t>
    </r>
  </si>
  <si>
    <r>
      <t>4.1.1999</t>
    </r>
    <r>
      <rPr>
        <vertAlign val="superscript"/>
        <sz val="10"/>
        <rFont val="Arial"/>
        <family val="2"/>
        <charset val="238"/>
      </rPr>
      <t xml:space="preserve"> 1)</t>
    </r>
  </si>
  <si>
    <r>
      <t>28.6.2000</t>
    </r>
    <r>
      <rPr>
        <vertAlign val="superscript"/>
        <sz val="10"/>
        <rFont val="Arial"/>
        <family val="2"/>
        <charset val="238"/>
      </rPr>
      <t xml:space="preserve"> 2)</t>
    </r>
  </si>
  <si>
    <r>
      <t xml:space="preserve">18.9.2001 </t>
    </r>
    <r>
      <rPr>
        <vertAlign val="superscript"/>
        <sz val="10"/>
        <rFont val="Arial"/>
        <family val="2"/>
        <charset val="238"/>
      </rPr>
      <t>3)</t>
    </r>
  </si>
  <si>
    <r>
      <t xml:space="preserve">9.10.2008 </t>
    </r>
    <r>
      <rPr>
        <vertAlign val="superscript"/>
        <sz val="10"/>
        <rFont val="Arial"/>
        <family val="2"/>
        <charset val="238"/>
      </rPr>
      <t>4)</t>
    </r>
  </si>
  <si>
    <r>
      <t xml:space="preserve">15.10.2008 </t>
    </r>
    <r>
      <rPr>
        <vertAlign val="superscript"/>
        <sz val="10"/>
        <rFont val="Arial"/>
        <family val="2"/>
        <charset val="238"/>
      </rPr>
      <t>5)</t>
    </r>
  </si>
  <si>
    <r>
      <t xml:space="preserve">current
 prices </t>
    </r>
    <r>
      <rPr>
        <vertAlign val="superscript"/>
        <sz val="10"/>
        <rFont val="Arial"/>
        <family val="2"/>
        <charset val="238"/>
      </rPr>
      <t>1)</t>
    </r>
  </si>
  <si>
    <r>
      <t xml:space="preserve">current        prices </t>
    </r>
    <r>
      <rPr>
        <vertAlign val="superscript"/>
        <sz val="10"/>
        <rFont val="Arial"/>
        <family val="2"/>
        <charset val="238"/>
      </rPr>
      <t>1)</t>
    </r>
  </si>
  <si>
    <r>
      <t xml:space="preserve">current 
prices </t>
    </r>
    <r>
      <rPr>
        <vertAlign val="superscript"/>
        <sz val="10"/>
        <rFont val="Arial"/>
        <family val="2"/>
        <charset val="238"/>
      </rPr>
      <t>1)</t>
    </r>
  </si>
  <si>
    <r>
      <t xml:space="preserve">constant prices </t>
    </r>
    <r>
      <rPr>
        <vertAlign val="superscript"/>
        <sz val="10"/>
        <rFont val="Arial"/>
        <family val="2"/>
        <charset val="238"/>
      </rPr>
      <t>1)</t>
    </r>
  </si>
  <si>
    <r>
      <t>Industrial production by MIG</t>
    </r>
    <r>
      <rPr>
        <vertAlign val="superscript"/>
        <sz val="10"/>
        <rFont val="Arial"/>
        <family val="2"/>
        <charset val="238"/>
      </rPr>
      <t xml:space="preserve"> 2)</t>
    </r>
  </si>
  <si>
    <r>
      <t>Construction production</t>
    </r>
    <r>
      <rPr>
        <vertAlign val="superscript"/>
        <sz val="10"/>
        <rFont val="Arial"/>
        <family val="2"/>
        <charset val="238"/>
      </rPr>
      <t>3)</t>
    </r>
  </si>
  <si>
    <r>
      <t>Month-on-month percentage changes</t>
    </r>
    <r>
      <rPr>
        <vertAlign val="superscript"/>
        <sz val="10"/>
        <rFont val="Arial"/>
        <family val="2"/>
        <charset val="238"/>
      </rPr>
      <t>1)</t>
    </r>
  </si>
  <si>
    <r>
      <t>Water supply and sewerage</t>
    </r>
    <r>
      <rPr>
        <vertAlign val="superscript"/>
        <sz val="10"/>
        <rFont val="Arial"/>
        <family val="2"/>
        <charset val="238"/>
      </rPr>
      <t>1)</t>
    </r>
  </si>
  <si>
    <r>
      <t>Administered prices</t>
    </r>
    <r>
      <rPr>
        <vertAlign val="superscript"/>
        <sz val="10"/>
        <rFont val="Arial"/>
        <family val="2"/>
        <charset val="238"/>
      </rPr>
      <t>1)</t>
    </r>
  </si>
  <si>
    <r>
      <t>weights in ‰</t>
    </r>
    <r>
      <rPr>
        <vertAlign val="superscript"/>
        <sz val="10"/>
        <rFont val="Arial"/>
        <family val="2"/>
        <charset val="238"/>
      </rPr>
      <t>2)</t>
    </r>
  </si>
  <si>
    <r>
      <t>percentage balances</t>
    </r>
    <r>
      <rPr>
        <vertAlign val="superscript"/>
        <sz val="10"/>
        <rFont val="Arial"/>
        <family val="2"/>
        <charset val="238"/>
      </rPr>
      <t>1)</t>
    </r>
    <r>
      <rPr>
        <sz val="10"/>
        <rFont val="Arial"/>
        <family val="2"/>
        <charset val="238"/>
      </rPr>
      <t>, unless otherwise indicated; seasonally adjusted</t>
    </r>
  </si>
  <si>
    <r>
      <t>Economic Sentiment Indicator</t>
    </r>
    <r>
      <rPr>
        <vertAlign val="superscript"/>
        <sz val="10"/>
        <rFont val="Arial"/>
        <family val="2"/>
        <charset val="238"/>
      </rPr>
      <t>2)</t>
    </r>
    <r>
      <rPr>
        <sz val="10"/>
        <rFont val="Arial"/>
        <family val="2"/>
        <charset val="238"/>
      </rPr>
      <t xml:space="preserve">  (long-term average = 100)</t>
    </r>
  </si>
  <si>
    <r>
      <t>Capacity utilisation</t>
    </r>
    <r>
      <rPr>
        <vertAlign val="superscript"/>
        <sz val="10"/>
        <rFont val="Arial"/>
        <family val="2"/>
        <charset val="238"/>
      </rPr>
      <t>3)</t>
    </r>
    <r>
      <rPr>
        <sz val="10"/>
        <rFont val="Arial"/>
        <family val="2"/>
        <charset val="238"/>
      </rPr>
      <t xml:space="preserve"> (percentages)</t>
    </r>
  </si>
  <si>
    <r>
      <t>Total</t>
    </r>
    <r>
      <rPr>
        <vertAlign val="superscript"/>
        <sz val="10"/>
        <rFont val="Arial"/>
        <family val="2"/>
        <charset val="238"/>
      </rPr>
      <t>4)</t>
    </r>
  </si>
  <si>
    <r>
      <t>PPI</t>
    </r>
    <r>
      <rPr>
        <vertAlign val="superscript"/>
        <sz val="10"/>
        <rFont val="Arial"/>
        <family val="2"/>
        <charset val="238"/>
      </rPr>
      <t>2)</t>
    </r>
  </si>
  <si>
    <r>
      <t>HICP</t>
    </r>
    <r>
      <rPr>
        <vertAlign val="superscript"/>
        <sz val="10"/>
        <rFont val="Arial"/>
        <family val="2"/>
        <charset val="238"/>
      </rPr>
      <t>1)</t>
    </r>
    <r>
      <rPr>
        <sz val="10"/>
        <rFont val="Arial"/>
        <family val="2"/>
        <charset val="238"/>
      </rPr>
      <t xml:space="preserve"> (core inflation)</t>
    </r>
  </si>
  <si>
    <r>
      <t>GDP</t>
    </r>
    <r>
      <rPr>
        <vertAlign val="superscript"/>
        <sz val="10"/>
        <rFont val="Arial"/>
        <family val="2"/>
        <charset val="238"/>
      </rPr>
      <t>2),4),5),7)</t>
    </r>
  </si>
  <si>
    <r>
      <t>Industrial production</t>
    </r>
    <r>
      <rPr>
        <vertAlign val="superscript"/>
        <sz val="10"/>
        <rFont val="Arial"/>
        <family val="2"/>
        <charset val="238"/>
      </rPr>
      <t>2),3)</t>
    </r>
  </si>
  <si>
    <r>
      <t>Retail trade (sales)</t>
    </r>
    <r>
      <rPr>
        <vertAlign val="superscript"/>
        <sz val="10"/>
        <rFont val="Arial"/>
        <family val="2"/>
        <charset val="238"/>
      </rPr>
      <t>2),3)</t>
    </r>
  </si>
  <si>
    <r>
      <t>Unemployment (% of the labour force)</t>
    </r>
    <r>
      <rPr>
        <vertAlign val="superscript"/>
        <sz val="10"/>
        <rFont val="Arial"/>
        <family val="2"/>
        <charset val="238"/>
      </rPr>
      <t>6)</t>
    </r>
  </si>
  <si>
    <r>
      <t>HICP</t>
    </r>
    <r>
      <rPr>
        <vertAlign val="superscript"/>
        <sz val="10"/>
        <rFont val="Arial"/>
        <family val="2"/>
        <charset val="238"/>
      </rPr>
      <t>1)</t>
    </r>
    <r>
      <rPr>
        <sz val="10"/>
        <rFont val="Arial"/>
        <family val="2"/>
        <charset val="238"/>
      </rPr>
      <t xml:space="preserve">  (core inflation)</t>
    </r>
  </si>
  <si>
    <r>
      <t>GDP</t>
    </r>
    <r>
      <rPr>
        <vertAlign val="superscript"/>
        <sz val="10"/>
        <rFont val="Arial"/>
        <family val="2"/>
        <charset val="238"/>
      </rPr>
      <t>2),4),5),8)</t>
    </r>
  </si>
  <si>
    <r>
      <t>10-year bonds (yield to maturity in %)</t>
    </r>
    <r>
      <rPr>
        <vertAlign val="superscript"/>
        <sz val="10"/>
        <rFont val="Arial"/>
        <family val="2"/>
        <charset val="238"/>
      </rPr>
      <t>7)</t>
    </r>
  </si>
  <si>
    <r>
      <t xml:space="preserve">GDP </t>
    </r>
    <r>
      <rPr>
        <vertAlign val="superscript"/>
        <sz val="10"/>
        <rFont val="Arial"/>
        <family val="2"/>
        <charset val="238"/>
      </rPr>
      <t>2),4),5),8)</t>
    </r>
  </si>
  <si>
    <r>
      <t xml:space="preserve">Industrial production </t>
    </r>
    <r>
      <rPr>
        <vertAlign val="superscript"/>
        <sz val="10"/>
        <rFont val="Arial"/>
        <family val="2"/>
        <charset val="238"/>
      </rPr>
      <t>2),3)</t>
    </r>
  </si>
  <si>
    <r>
      <t>Core CPI</t>
    </r>
    <r>
      <rPr>
        <vertAlign val="superscript"/>
        <sz val="10"/>
        <rFont val="Arial"/>
        <family val="2"/>
        <charset val="238"/>
      </rPr>
      <t xml:space="preserve">1) </t>
    </r>
  </si>
  <si>
    <r>
      <t>GDP</t>
    </r>
    <r>
      <rPr>
        <vertAlign val="superscript"/>
        <sz val="10"/>
        <rFont val="Arial"/>
        <family val="2"/>
        <charset val="238"/>
      </rPr>
      <t>3)</t>
    </r>
  </si>
  <si>
    <r>
      <t>Industrial production</t>
    </r>
    <r>
      <rPr>
        <vertAlign val="superscript"/>
        <sz val="10"/>
        <rFont val="Arial"/>
        <family val="2"/>
        <charset val="238"/>
      </rPr>
      <t>4)</t>
    </r>
  </si>
  <si>
    <r>
      <t>Retail trade (sales)</t>
    </r>
    <r>
      <rPr>
        <vertAlign val="superscript"/>
        <sz val="10"/>
        <rFont val="Arial"/>
        <family val="2"/>
        <charset val="238"/>
      </rPr>
      <t>5)</t>
    </r>
  </si>
  <si>
    <r>
      <t>Employment</t>
    </r>
    <r>
      <rPr>
        <vertAlign val="superscript"/>
        <sz val="10"/>
        <rFont val="Arial"/>
        <family val="2"/>
        <charset val="238"/>
      </rPr>
      <t>1)</t>
    </r>
  </si>
  <si>
    <r>
      <t>Employment</t>
    </r>
    <r>
      <rPr>
        <vertAlign val="superscript"/>
        <sz val="10"/>
        <rFont val="Arial"/>
        <family val="2"/>
        <charset val="238"/>
      </rPr>
      <t>2)</t>
    </r>
  </si>
  <si>
    <t>Change (p.p.)</t>
  </si>
  <si>
    <t>Change      (p.p.)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</si>
</sst>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809]mmmm\ yyyy;@"/>
    <numFmt numFmtId="167" formatCode="0.0000"/>
    <numFmt numFmtId="168" formatCode="#,##0.0000"/>
  </numFmts>
  <fonts count="17">
    <font>
      <sz val="11"/>
      <name val="Arial"/>
      <charset val="238"/>
    </font>
    <font>
      <sz val="11"/>
      <name val="Arial"/>
      <family val="2"/>
      <charset val="238"/>
    </font>
    <font>
      <sz val="8"/>
      <name val="Arial"/>
      <family val="2"/>
      <charset val="238"/>
    </font>
    <font>
      <sz val="10"/>
      <name val="Arial"/>
      <family val="2"/>
      <charset val="238"/>
    </font>
    <font>
      <b/>
      <sz val="10"/>
      <name val="Arial"/>
      <family val="2"/>
      <charset val="238"/>
    </font>
    <font>
      <sz val="10"/>
      <name val="MS Sans Serif"/>
      <family val="2"/>
      <charset val="238"/>
    </font>
    <font>
      <sz val="10"/>
      <name val="Arial"/>
      <family val="2"/>
      <charset val="238"/>
    </font>
    <font>
      <sz val="10"/>
      <name val="Helv"/>
    </font>
    <font>
      <sz val="11"/>
      <color theme="1"/>
      <name val="Calibri"/>
      <family val="2"/>
      <charset val="238"/>
      <scheme val="minor"/>
    </font>
    <font>
      <b/>
      <sz val="11"/>
      <name val="Arial"/>
      <family val="2"/>
      <charset val="238"/>
    </font>
    <font>
      <vertAlign val="superscript"/>
      <sz val="10"/>
      <name val="Arial"/>
      <family val="2"/>
      <charset val="238"/>
    </font>
    <font>
      <sz val="10"/>
      <color theme="4"/>
      <name val="Arial"/>
      <family val="2"/>
      <charset val="238"/>
    </font>
    <font>
      <vertAlign val="superscript"/>
      <sz val="10"/>
      <color theme="4"/>
      <name val="Arial"/>
      <family val="2"/>
      <charset val="238"/>
    </font>
    <font>
      <b/>
      <vertAlign val="superscript"/>
      <sz val="11"/>
      <name val="Arial"/>
      <family val="2"/>
      <charset val="238"/>
    </font>
    <font>
      <b/>
      <vertAlign val="superscript"/>
      <sz val="10"/>
      <name val="Arial"/>
      <family val="2"/>
      <charset val="238"/>
    </font>
    <font>
      <sz val="10"/>
      <color indexed="8"/>
      <name val="Arial"/>
      <family val="2"/>
      <charset val="238"/>
    </font>
    <font>
      <i/>
      <sz val="10"/>
      <name val="Arial"/>
      <family val="2"/>
      <charset val="238"/>
    </font>
  </fonts>
  <fills count="3">
    <fill>
      <patternFill patternType="none"/>
    </fill>
    <fill>
      <patternFill patternType="gray125"/>
    </fill>
    <fill>
      <patternFill patternType="solid">
        <fgColor theme="5"/>
        <bgColor indexed="64"/>
      </patternFill>
    </fill>
  </fills>
  <borders count="17">
    <border>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thin">
        <color indexed="64"/>
      </right>
      <top/>
      <bottom/>
      <diagonal/>
    </border>
  </borders>
  <cellStyleXfs count="10">
    <xf numFmtId="0" fontId="0" fillId="0" borderId="0"/>
    <xf numFmtId="0" fontId="3" fillId="0" borderId="0"/>
    <xf numFmtId="0" fontId="3" fillId="0" borderId="0"/>
    <xf numFmtId="0" fontId="5" fillId="0" borderId="0"/>
    <xf numFmtId="0" fontId="3" fillId="0" borderId="0"/>
    <xf numFmtId="0" fontId="6" fillId="0" borderId="0"/>
    <xf numFmtId="0" fontId="7" fillId="0" borderId="0"/>
    <xf numFmtId="0" fontId="7" fillId="0" borderId="0"/>
    <xf numFmtId="0" fontId="8" fillId="0" borderId="0"/>
    <xf numFmtId="9" fontId="3" fillId="0" borderId="0" applyFont="0" applyFill="0" applyBorder="0" applyAlignment="0" applyProtection="0"/>
  </cellStyleXfs>
  <cellXfs count="399">
    <xf numFmtId="0" fontId="0" fillId="0" borderId="0" xfId="0"/>
    <xf numFmtId="0" fontId="3" fillId="0" borderId="0" xfId="0" applyFont="1"/>
    <xf numFmtId="0" fontId="1" fillId="0" borderId="0" xfId="0" applyFont="1"/>
    <xf numFmtId="0" fontId="3" fillId="0" borderId="0" xfId="0" applyFont="1" applyAlignment="1"/>
    <xf numFmtId="2" fontId="3" fillId="0" borderId="0" xfId="0" applyNumberFormat="1" applyFont="1" applyAlignment="1">
      <alignment horizontal="right"/>
    </xf>
    <xf numFmtId="2" fontId="3" fillId="0" borderId="1" xfId="0" applyNumberFormat="1" applyFont="1" applyBorder="1" applyAlignment="1">
      <alignment horizontal="right"/>
    </xf>
    <xf numFmtId="14" fontId="3" fillId="0" borderId="13" xfId="0" applyNumberFormat="1" applyFont="1" applyBorder="1" applyAlignment="1">
      <alignment horizontal="right" wrapText="1"/>
    </xf>
    <xf numFmtId="14" fontId="3" fillId="0" borderId="0" xfId="0" applyNumberFormat="1" applyFont="1" applyBorder="1" applyAlignment="1">
      <alignment horizontal="right" wrapText="1"/>
    </xf>
    <xf numFmtId="2" fontId="3" fillId="0" borderId="0" xfId="0" applyNumberFormat="1" applyFont="1" applyBorder="1" applyAlignment="1">
      <alignment horizontal="right"/>
    </xf>
    <xf numFmtId="14" fontId="3" fillId="0" borderId="8" xfId="0" applyNumberFormat="1" applyFont="1" applyBorder="1" applyAlignment="1">
      <alignment horizontal="right" wrapText="1"/>
    </xf>
    <xf numFmtId="2" fontId="3" fillId="0" borderId="10" xfId="0" applyNumberFormat="1" applyFont="1" applyBorder="1" applyAlignment="1">
      <alignment horizontal="right"/>
    </xf>
    <xf numFmtId="2" fontId="3" fillId="0" borderId="6" xfId="0" applyNumberFormat="1" applyFont="1" applyBorder="1" applyAlignment="1">
      <alignment horizontal="right"/>
    </xf>
    <xf numFmtId="14" fontId="3" fillId="0" borderId="14" xfId="0" applyNumberFormat="1" applyFont="1" applyBorder="1" applyAlignment="1">
      <alignment horizontal="right" wrapText="1"/>
    </xf>
    <xf numFmtId="0" fontId="1" fillId="0" borderId="0" xfId="0" applyFont="1" applyFill="1"/>
    <xf numFmtId="0" fontId="9" fillId="0" borderId="0" xfId="0" applyFont="1" applyFill="1"/>
    <xf numFmtId="0" fontId="3" fillId="0" borderId="0" xfId="0" applyFont="1" applyFill="1"/>
    <xf numFmtId="0" fontId="4" fillId="0" borderId="0" xfId="0" applyFont="1" applyFill="1"/>
    <xf numFmtId="0" fontId="3" fillId="0" borderId="0" xfId="0" applyFont="1" applyFill="1" applyAlignment="1">
      <alignment horizontal="right"/>
    </xf>
    <xf numFmtId="0" fontId="3" fillId="0" borderId="0" xfId="0" applyFont="1" applyFill="1" applyAlignment="1">
      <alignment vertical="top"/>
    </xf>
    <xf numFmtId="0" fontId="3" fillId="2" borderId="14" xfId="0" applyFont="1" applyFill="1" applyBorder="1" applyAlignment="1">
      <alignment vertical="top"/>
    </xf>
    <xf numFmtId="0" fontId="3" fillId="2" borderId="14" xfId="0" applyFont="1" applyFill="1" applyBorder="1" applyAlignment="1">
      <alignment horizontal="center" vertical="top" wrapText="1"/>
    </xf>
    <xf numFmtId="0" fontId="3" fillId="2" borderId="12" xfId="0" applyFont="1" applyFill="1" applyBorder="1" applyAlignment="1">
      <alignment horizontal="center" vertical="top" wrapText="1"/>
    </xf>
    <xf numFmtId="0" fontId="3" fillId="2" borderId="11" xfId="0" applyFont="1" applyFill="1" applyBorder="1" applyAlignment="1">
      <alignment horizontal="center" vertical="top" wrapText="1"/>
    </xf>
    <xf numFmtId="0" fontId="3" fillId="2" borderId="3" xfId="0" applyFont="1" applyFill="1" applyBorder="1"/>
    <xf numFmtId="0" fontId="3" fillId="0" borderId="13" xfId="0" applyFont="1" applyFill="1" applyBorder="1" applyAlignment="1">
      <alignment horizontal="right"/>
    </xf>
    <xf numFmtId="164" fontId="3" fillId="0" borderId="7" xfId="0" applyNumberFormat="1" applyFont="1" applyFill="1" applyBorder="1" applyAlignment="1">
      <alignment horizontal="right"/>
    </xf>
    <xf numFmtId="164" fontId="3" fillId="0" borderId="0" xfId="0" applyNumberFormat="1" applyFont="1" applyFill="1" applyBorder="1" applyAlignment="1">
      <alignment horizontal="right"/>
    </xf>
    <xf numFmtId="3" fontId="3" fillId="0" borderId="0" xfId="0" applyNumberFormat="1" applyFont="1" applyFill="1" applyBorder="1" applyAlignment="1">
      <alignment horizontal="right"/>
    </xf>
    <xf numFmtId="167" fontId="3" fillId="0" borderId="1" xfId="0" applyNumberFormat="1" applyFont="1" applyFill="1" applyBorder="1" applyAlignment="1">
      <alignment horizontal="right"/>
    </xf>
    <xf numFmtId="0" fontId="3" fillId="0" borderId="8" xfId="0" applyFont="1" applyFill="1" applyBorder="1" applyAlignment="1">
      <alignment horizontal="right"/>
    </xf>
    <xf numFmtId="164" fontId="3" fillId="0" borderId="11" xfId="0" applyNumberFormat="1" applyFont="1" applyFill="1" applyBorder="1" applyAlignment="1">
      <alignment horizontal="right"/>
    </xf>
    <xf numFmtId="164" fontId="3" fillId="0" borderId="12" xfId="0" applyNumberFormat="1" applyFont="1" applyFill="1" applyBorder="1" applyAlignment="1">
      <alignment horizontal="right"/>
    </xf>
    <xf numFmtId="165" fontId="3" fillId="0" borderId="12" xfId="0" applyNumberFormat="1" applyFont="1" applyFill="1" applyBorder="1" applyAlignment="1">
      <alignment horizontal="right"/>
    </xf>
    <xf numFmtId="167" fontId="3" fillId="0" borderId="15" xfId="0" applyNumberFormat="1" applyFont="1" applyFill="1" applyBorder="1" applyAlignment="1">
      <alignment horizontal="right"/>
    </xf>
    <xf numFmtId="165" fontId="3" fillId="0" borderId="0" xfId="0" applyNumberFormat="1" applyFont="1" applyFill="1" applyBorder="1" applyAlignment="1">
      <alignment horizontal="right"/>
    </xf>
    <xf numFmtId="164" fontId="3" fillId="0" borderId="9" xfId="0" applyNumberFormat="1" applyFont="1" applyFill="1" applyBorder="1" applyAlignment="1">
      <alignment horizontal="right"/>
    </xf>
    <xf numFmtId="164" fontId="3" fillId="0" borderId="10" xfId="0" applyNumberFormat="1" applyFont="1" applyFill="1" applyBorder="1" applyAlignment="1">
      <alignment horizontal="right"/>
    </xf>
    <xf numFmtId="165" fontId="3" fillId="0" borderId="10" xfId="0" applyNumberFormat="1" applyFont="1" applyFill="1" applyBorder="1" applyAlignment="1">
      <alignment horizontal="right"/>
    </xf>
    <xf numFmtId="167" fontId="3" fillId="0" borderId="6" xfId="0" applyNumberFormat="1" applyFont="1" applyFill="1" applyBorder="1" applyAlignment="1">
      <alignment horizontal="right"/>
    </xf>
    <xf numFmtId="166" fontId="3" fillId="0" borderId="13" xfId="0" applyNumberFormat="1" applyFont="1" applyFill="1" applyBorder="1" applyAlignment="1">
      <alignment horizontal="right"/>
    </xf>
    <xf numFmtId="166" fontId="3" fillId="0" borderId="8" xfId="0" applyNumberFormat="1" applyFont="1" applyFill="1" applyBorder="1" applyAlignment="1">
      <alignment horizontal="right"/>
    </xf>
    <xf numFmtId="3" fontId="3" fillId="0" borderId="10" xfId="0" applyNumberFormat="1" applyFont="1" applyFill="1" applyBorder="1" applyAlignment="1">
      <alignment horizontal="right"/>
    </xf>
    <xf numFmtId="0" fontId="3" fillId="0" borderId="0" xfId="0" applyFont="1" applyFill="1" applyBorder="1" applyAlignment="1">
      <alignment horizontal="left"/>
    </xf>
    <xf numFmtId="164" fontId="3" fillId="0" borderId="0" xfId="0" applyNumberFormat="1" applyFont="1" applyFill="1" applyAlignment="1">
      <alignment horizontal="right"/>
    </xf>
    <xf numFmtId="164" fontId="3" fillId="0" borderId="0" xfId="0" applyNumberFormat="1" applyFont="1" applyFill="1" applyBorder="1"/>
    <xf numFmtId="164" fontId="3" fillId="0" borderId="0" xfId="0" applyNumberFormat="1" applyFont="1" applyBorder="1" applyAlignment="1">
      <alignment horizontal="right"/>
    </xf>
    <xf numFmtId="165" fontId="3" fillId="0" borderId="0" xfId="0" applyNumberFormat="1" applyFont="1" applyFill="1" applyBorder="1"/>
    <xf numFmtId="4" fontId="3" fillId="0" borderId="0" xfId="0" applyNumberFormat="1" applyFont="1" applyFill="1" applyAlignment="1">
      <alignment horizontal="right"/>
    </xf>
    <xf numFmtId="168" fontId="3" fillId="0" borderId="0" xfId="0" applyNumberFormat="1" applyFont="1" applyFill="1" applyAlignment="1">
      <alignment horizontal="right"/>
    </xf>
    <xf numFmtId="164" fontId="3" fillId="0" borderId="0" xfId="0" applyNumberFormat="1" applyFont="1" applyFill="1"/>
    <xf numFmtId="0" fontId="11" fillId="2" borderId="14" xfId="0" applyFont="1" applyFill="1" applyBorder="1" applyAlignment="1">
      <alignment horizontal="center" vertical="top" wrapText="1"/>
    </xf>
    <xf numFmtId="0" fontId="11" fillId="2" borderId="12" xfId="0" applyFont="1" applyFill="1" applyBorder="1" applyAlignment="1">
      <alignment horizontal="center" vertical="top" wrapText="1"/>
    </xf>
    <xf numFmtId="0" fontId="11" fillId="2" borderId="11" xfId="0" applyFont="1" applyFill="1" applyBorder="1" applyAlignment="1">
      <alignment horizontal="center" vertical="top" wrapText="1"/>
    </xf>
    <xf numFmtId="0" fontId="1" fillId="0" borderId="0" xfId="0" applyFont="1" applyAlignment="1"/>
    <xf numFmtId="0" fontId="1" fillId="0" borderId="0" xfId="0" applyFont="1" applyFill="1" applyAlignment="1"/>
    <xf numFmtId="0" fontId="1" fillId="0" borderId="0" xfId="2" applyFont="1"/>
    <xf numFmtId="0" fontId="1" fillId="0" borderId="0" xfId="4" applyFont="1"/>
    <xf numFmtId="0" fontId="1" fillId="0" borderId="0" xfId="4" applyFont="1" applyAlignment="1">
      <alignment horizontal="right"/>
    </xf>
    <xf numFmtId="0" fontId="1" fillId="0" borderId="0" xfId="6" applyFont="1" applyFill="1"/>
    <xf numFmtId="0" fontId="9" fillId="0" borderId="0" xfId="0" applyFont="1"/>
    <xf numFmtId="2" fontId="3" fillId="0" borderId="15" xfId="0" applyNumberFormat="1" applyFont="1" applyBorder="1" applyAlignment="1">
      <alignment horizontal="right"/>
    </xf>
    <xf numFmtId="0" fontId="3" fillId="2" borderId="14" xfId="0" applyFont="1" applyFill="1" applyBorder="1"/>
    <xf numFmtId="0" fontId="3" fillId="2" borderId="3" xfId="0" applyFont="1" applyFill="1" applyBorder="1" applyAlignment="1">
      <alignment horizontal="right"/>
    </xf>
    <xf numFmtId="0" fontId="4" fillId="0" borderId="0" xfId="0" applyFont="1"/>
    <xf numFmtId="0" fontId="3" fillId="2" borderId="11" xfId="0" applyFont="1" applyFill="1" applyBorder="1"/>
    <xf numFmtId="0" fontId="3" fillId="2" borderId="12" xfId="0" applyFont="1" applyFill="1" applyBorder="1"/>
    <xf numFmtId="0" fontId="3" fillId="2" borderId="15" xfId="0" applyFont="1" applyFill="1" applyBorder="1" applyAlignment="1">
      <alignment horizontal="right"/>
    </xf>
    <xf numFmtId="0" fontId="3" fillId="2" borderId="7" xfId="0" applyFont="1" applyFill="1" applyBorder="1"/>
    <xf numFmtId="0" fontId="3" fillId="2" borderId="4" xfId="0" applyFont="1" applyFill="1" applyBorder="1"/>
    <xf numFmtId="0" fontId="3" fillId="2" borderId="14" xfId="0" applyFont="1" applyFill="1" applyBorder="1" applyAlignment="1">
      <alignment horizontal="right"/>
    </xf>
    <xf numFmtId="0" fontId="3" fillId="2" borderId="0" xfId="0" applyFont="1" applyFill="1" applyBorder="1"/>
    <xf numFmtId="0" fontId="3" fillId="2" borderId="4" xfId="0" applyFont="1" applyFill="1" applyBorder="1" applyAlignment="1">
      <alignment horizontal="right" wrapText="1"/>
    </xf>
    <xf numFmtId="0" fontId="3" fillId="2" borderId="15" xfId="0" applyFont="1" applyFill="1" applyBorder="1" applyAlignment="1">
      <alignment horizontal="right" wrapText="1"/>
    </xf>
    <xf numFmtId="0" fontId="3" fillId="2" borderId="14" xfId="0" applyFont="1" applyFill="1" applyBorder="1" applyAlignment="1">
      <alignment horizontal="right" wrapText="1"/>
    </xf>
    <xf numFmtId="0" fontId="3" fillId="2" borderId="1" xfId="0" applyFont="1" applyFill="1" applyBorder="1" applyAlignment="1">
      <alignment horizontal="right"/>
    </xf>
    <xf numFmtId="0" fontId="3" fillId="2" borderId="13"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8" xfId="0" applyFont="1" applyFill="1" applyBorder="1" applyAlignment="1">
      <alignment horizontal="right" wrapText="1"/>
    </xf>
    <xf numFmtId="0" fontId="3" fillId="2" borderId="8" xfId="0" applyFont="1" applyFill="1" applyBorder="1" applyAlignment="1">
      <alignment wrapText="1"/>
    </xf>
    <xf numFmtId="0" fontId="3" fillId="2" borderId="8" xfId="0" applyFont="1" applyFill="1" applyBorder="1" applyAlignment="1">
      <alignment horizontal="center" vertical="top" wrapText="1"/>
    </xf>
    <xf numFmtId="0" fontId="3" fillId="2" borderId="3" xfId="0" applyFont="1" applyFill="1" applyBorder="1" applyAlignment="1">
      <alignment horizontal="right" wrapText="1"/>
    </xf>
    <xf numFmtId="0" fontId="3" fillId="2" borderId="6" xfId="0" applyFont="1" applyFill="1" applyBorder="1" applyAlignment="1">
      <alignment horizontal="right" wrapText="1"/>
    </xf>
    <xf numFmtId="0" fontId="3" fillId="2" borderId="4" xfId="0" applyFont="1" applyFill="1" applyBorder="1" applyAlignment="1">
      <alignment vertical="top"/>
    </xf>
    <xf numFmtId="165" fontId="3" fillId="0" borderId="0" xfId="0" applyNumberFormat="1" applyFont="1" applyBorder="1" applyAlignment="1">
      <alignment horizontal="right"/>
    </xf>
    <xf numFmtId="165" fontId="3" fillId="0" borderId="1" xfId="0" applyNumberFormat="1" applyFont="1" applyBorder="1" applyAlignment="1">
      <alignment horizontal="right"/>
    </xf>
    <xf numFmtId="165" fontId="3" fillId="0" borderId="9" xfId="0" applyNumberFormat="1" applyFont="1" applyBorder="1" applyAlignment="1">
      <alignment horizontal="right"/>
    </xf>
    <xf numFmtId="165" fontId="3" fillId="0" borderId="10" xfId="0" applyNumberFormat="1" applyFont="1" applyBorder="1" applyAlignment="1">
      <alignment horizontal="right"/>
    </xf>
    <xf numFmtId="165" fontId="3" fillId="0" borderId="6" xfId="0" applyNumberFormat="1" applyFont="1" applyBorder="1" applyAlignment="1">
      <alignment horizontal="right"/>
    </xf>
    <xf numFmtId="0" fontId="3" fillId="2" borderId="13" xfId="0" applyFont="1" applyFill="1" applyBorder="1"/>
    <xf numFmtId="0" fontId="3" fillId="2" borderId="3" xfId="0" applyFont="1" applyFill="1" applyBorder="1" applyAlignment="1">
      <alignment horizontal="right" vertical="top" wrapText="1"/>
    </xf>
    <xf numFmtId="0" fontId="3" fillId="2" borderId="2" xfId="0" applyFont="1" applyFill="1" applyBorder="1" applyAlignment="1">
      <alignment horizontal="right" wrapText="1"/>
    </xf>
    <xf numFmtId="0" fontId="3" fillId="0" borderId="14" xfId="0" applyFont="1" applyBorder="1" applyAlignment="1">
      <alignment horizontal="right"/>
    </xf>
    <xf numFmtId="3" fontId="3" fillId="0" borderId="12" xfId="0" applyNumberFormat="1" applyFont="1" applyBorder="1" applyAlignment="1">
      <alignment horizontal="right"/>
    </xf>
    <xf numFmtId="3" fontId="3" fillId="0" borderId="15" xfId="0" applyNumberFormat="1" applyFont="1" applyBorder="1" applyAlignment="1">
      <alignment horizontal="right"/>
    </xf>
    <xf numFmtId="3" fontId="3" fillId="0" borderId="0" xfId="0" applyNumberFormat="1" applyFont="1" applyBorder="1" applyAlignment="1">
      <alignment horizontal="right"/>
    </xf>
    <xf numFmtId="3" fontId="3" fillId="0" borderId="1" xfId="0" applyNumberFormat="1" applyFont="1" applyBorder="1" applyAlignment="1">
      <alignment horizontal="right"/>
    </xf>
    <xf numFmtId="3" fontId="3" fillId="0" borderId="9" xfId="0" applyNumberFormat="1" applyFont="1" applyBorder="1" applyAlignment="1">
      <alignment horizontal="right"/>
    </xf>
    <xf numFmtId="3" fontId="3" fillId="0" borderId="10" xfId="0" applyNumberFormat="1" applyFont="1" applyBorder="1" applyAlignment="1">
      <alignment horizontal="right"/>
    </xf>
    <xf numFmtId="3" fontId="3" fillId="0" borderId="6" xfId="0" applyNumberFormat="1" applyFont="1" applyBorder="1" applyAlignment="1">
      <alignment horizontal="right"/>
    </xf>
    <xf numFmtId="2" fontId="3" fillId="0" borderId="0" xfId="0" applyNumberFormat="1" applyFont="1" applyAlignment="1">
      <alignment horizontal="center"/>
    </xf>
    <xf numFmtId="0" fontId="3" fillId="0" borderId="0" xfId="0" applyNumberFormat="1" applyFont="1"/>
    <xf numFmtId="0" fontId="3" fillId="2" borderId="14" xfId="0" applyFont="1" applyFill="1" applyBorder="1" applyAlignment="1">
      <alignment horizontal="center"/>
    </xf>
    <xf numFmtId="0" fontId="3" fillId="2" borderId="13" xfId="0" applyFont="1" applyFill="1" applyBorder="1" applyAlignment="1">
      <alignment horizontal="center"/>
    </xf>
    <xf numFmtId="0" fontId="3" fillId="2" borderId="8" xfId="0" applyFont="1" applyFill="1" applyBorder="1" applyAlignment="1">
      <alignment horizontal="center"/>
    </xf>
    <xf numFmtId="0" fontId="3" fillId="2" borderId="3" xfId="0" applyFont="1" applyFill="1" applyBorder="1" applyAlignment="1">
      <alignment horizontal="center"/>
    </xf>
    <xf numFmtId="0" fontId="3" fillId="2" borderId="5" xfId="0" applyFont="1" applyFill="1" applyBorder="1" applyAlignment="1">
      <alignment horizontal="right" vertical="center" wrapText="1"/>
    </xf>
    <xf numFmtId="0" fontId="3" fillId="2" borderId="3" xfId="0" applyFont="1" applyFill="1" applyBorder="1" applyAlignment="1">
      <alignment horizontal="right" vertical="center" wrapText="1"/>
    </xf>
    <xf numFmtId="2" fontId="3" fillId="0" borderId="11" xfId="0" applyNumberFormat="1" applyFont="1" applyBorder="1" applyAlignment="1">
      <alignment horizontal="right"/>
    </xf>
    <xf numFmtId="2" fontId="3" fillId="0" borderId="12" xfId="0" applyNumberFormat="1" applyFont="1" applyBorder="1" applyAlignment="1">
      <alignment horizontal="right"/>
    </xf>
    <xf numFmtId="2" fontId="3" fillId="0" borderId="7" xfId="0" applyNumberFormat="1" applyFont="1" applyBorder="1" applyAlignment="1">
      <alignment horizontal="right"/>
    </xf>
    <xf numFmtId="2" fontId="3" fillId="0" borderId="9" xfId="0" applyNumberFormat="1" applyFont="1" applyBorder="1" applyAlignment="1">
      <alignment horizontal="right"/>
    </xf>
    <xf numFmtId="2" fontId="3" fillId="2" borderId="3" xfId="0" applyNumberFormat="1" applyFont="1" applyFill="1" applyBorder="1" applyAlignment="1"/>
    <xf numFmtId="1" fontId="3" fillId="2" borderId="4" xfId="0" applyNumberFormat="1" applyFont="1" applyFill="1" applyBorder="1"/>
    <xf numFmtId="1" fontId="3" fillId="2" borderId="3" xfId="0" applyNumberFormat="1" applyFont="1" applyFill="1" applyBorder="1"/>
    <xf numFmtId="0" fontId="3" fillId="2" borderId="5" xfId="0" applyFont="1" applyFill="1" applyBorder="1"/>
    <xf numFmtId="1" fontId="3" fillId="2" borderId="2" xfId="0" applyNumberFormat="1" applyFont="1" applyFill="1" applyBorder="1"/>
    <xf numFmtId="0" fontId="3" fillId="2" borderId="14" xfId="0" applyFont="1" applyFill="1" applyBorder="1" applyAlignment="1"/>
    <xf numFmtId="0" fontId="3" fillId="2" borderId="3" xfId="0" applyFont="1" applyFill="1" applyBorder="1" applyAlignment="1">
      <alignment horizontal="center" vertical="top"/>
    </xf>
    <xf numFmtId="166" fontId="3" fillId="0" borderId="14" xfId="0" applyNumberFormat="1" applyFont="1" applyBorder="1" applyAlignment="1">
      <alignment horizontal="center"/>
    </xf>
    <xf numFmtId="166" fontId="3" fillId="0" borderId="13" xfId="0" applyNumberFormat="1" applyFont="1" applyBorder="1" applyAlignment="1">
      <alignment horizontal="center"/>
    </xf>
    <xf numFmtId="166" fontId="3" fillId="0" borderId="8" xfId="0" applyNumberFormat="1" applyFont="1" applyBorder="1" applyAlignment="1">
      <alignment horizontal="center"/>
    </xf>
    <xf numFmtId="166" fontId="3" fillId="0" borderId="13" xfId="0" applyNumberFormat="1" applyFont="1" applyBorder="1" applyAlignment="1">
      <alignment horizontal="right"/>
    </xf>
    <xf numFmtId="166" fontId="3" fillId="0" borderId="8" xfId="0" applyNumberFormat="1" applyFont="1" applyBorder="1" applyAlignment="1">
      <alignment horizontal="right"/>
    </xf>
    <xf numFmtId="14" fontId="3" fillId="0" borderId="14" xfId="0" applyNumberFormat="1" applyFont="1" applyBorder="1"/>
    <xf numFmtId="14" fontId="3" fillId="0" borderId="13" xfId="0" applyNumberFormat="1" applyFont="1" applyBorder="1" applyAlignment="1">
      <alignment horizontal="right"/>
    </xf>
    <xf numFmtId="14" fontId="3" fillId="0" borderId="13" xfId="0" applyNumberFormat="1" applyFont="1" applyBorder="1"/>
    <xf numFmtId="14" fontId="3" fillId="0" borderId="8" xfId="0" applyNumberFormat="1" applyFont="1" applyBorder="1"/>
    <xf numFmtId="14" fontId="3" fillId="0" borderId="3" xfId="0" applyNumberFormat="1" applyFont="1" applyBorder="1"/>
    <xf numFmtId="14" fontId="3" fillId="0" borderId="3" xfId="0" applyNumberFormat="1" applyFont="1" applyBorder="1" applyAlignment="1">
      <alignment horizontal="right" wrapText="1"/>
    </xf>
    <xf numFmtId="2" fontId="3" fillId="0" borderId="5" xfId="0" applyNumberFormat="1" applyFont="1" applyBorder="1" applyAlignment="1">
      <alignment horizontal="right"/>
    </xf>
    <xf numFmtId="2" fontId="3" fillId="0" borderId="2" xfId="0" applyNumberFormat="1" applyFont="1" applyBorder="1" applyAlignment="1">
      <alignment horizontal="right"/>
    </xf>
    <xf numFmtId="14" fontId="3" fillId="0" borderId="0" xfId="0" applyNumberFormat="1" applyFont="1" applyBorder="1" applyAlignment="1">
      <alignment horizontal="left"/>
    </xf>
    <xf numFmtId="10" fontId="3" fillId="0" borderId="0" xfId="0" applyNumberFormat="1" applyFont="1" applyBorder="1" applyAlignment="1">
      <alignment horizontal="right" wrapText="1"/>
    </xf>
    <xf numFmtId="0" fontId="3" fillId="0" borderId="0" xfId="0" applyFont="1" applyBorder="1"/>
    <xf numFmtId="0" fontId="4" fillId="0" borderId="0" xfId="5" applyFont="1" applyFill="1" applyBorder="1" applyAlignment="1"/>
    <xf numFmtId="0" fontId="3" fillId="0" borderId="0" xfId="6" applyFont="1" applyFill="1"/>
    <xf numFmtId="0" fontId="4" fillId="0" borderId="0" xfId="0" applyFont="1" applyBorder="1"/>
    <xf numFmtId="0" fontId="3" fillId="2" borderId="8" xfId="0" applyFont="1" applyFill="1" applyBorder="1"/>
    <xf numFmtId="165" fontId="3" fillId="0" borderId="1" xfId="0" applyNumberFormat="1" applyFont="1" applyFill="1" applyBorder="1" applyAlignment="1">
      <alignment horizontal="right"/>
    </xf>
    <xf numFmtId="165" fontId="3" fillId="0" borderId="9" xfId="0" applyNumberFormat="1" applyFont="1" applyFill="1" applyBorder="1" applyAlignment="1">
      <alignment horizontal="right"/>
    </xf>
    <xf numFmtId="165" fontId="3" fillId="0" borderId="6" xfId="0" applyNumberFormat="1" applyFont="1" applyFill="1" applyBorder="1" applyAlignment="1">
      <alignment horizontal="right"/>
    </xf>
    <xf numFmtId="164" fontId="3" fillId="0" borderId="1" xfId="0" applyNumberFormat="1" applyFont="1" applyFill="1" applyBorder="1" applyAlignment="1">
      <alignment horizontal="right"/>
    </xf>
    <xf numFmtId="164" fontId="3" fillId="0" borderId="6" xfId="0" applyNumberFormat="1" applyFont="1" applyFill="1" applyBorder="1" applyAlignment="1">
      <alignment horizontal="right"/>
    </xf>
    <xf numFmtId="49" fontId="3" fillId="2" borderId="3" xfId="3" applyNumberFormat="1" applyFont="1" applyFill="1" applyBorder="1" applyAlignment="1" applyProtection="1">
      <alignment horizontal="left" vertical="center"/>
      <protection locked="0"/>
    </xf>
    <xf numFmtId="0" fontId="3" fillId="2" borderId="3" xfId="4" applyFont="1" applyFill="1" applyBorder="1" applyAlignment="1">
      <alignment horizontal="center" vertical="top" wrapText="1"/>
    </xf>
    <xf numFmtId="49" fontId="3" fillId="2" borderId="3" xfId="3" applyNumberFormat="1" applyFont="1" applyFill="1" applyBorder="1" applyAlignment="1" applyProtection="1">
      <alignment horizontal="right" vertical="center"/>
      <protection locked="0"/>
    </xf>
    <xf numFmtId="0" fontId="3" fillId="2" borderId="4" xfId="4" applyFont="1" applyFill="1" applyBorder="1" applyAlignment="1">
      <alignment horizontal="right" vertical="top" wrapText="1"/>
    </xf>
    <xf numFmtId="0" fontId="3" fillId="2" borderId="3" xfId="4" applyFont="1" applyFill="1" applyBorder="1" applyAlignment="1">
      <alignment horizontal="right" vertical="top" wrapText="1"/>
    </xf>
    <xf numFmtId="164" fontId="3" fillId="0" borderId="0" xfId="0" applyNumberFormat="1" applyFont="1" applyAlignment="1">
      <alignment horizontal="center"/>
    </xf>
    <xf numFmtId="0" fontId="3" fillId="2" borderId="3" xfId="0" applyFont="1" applyFill="1" applyBorder="1" applyAlignment="1">
      <alignment horizontal="left"/>
    </xf>
    <xf numFmtId="0" fontId="15" fillId="2" borderId="3" xfId="0" applyFont="1" applyFill="1" applyBorder="1" applyAlignment="1">
      <alignment horizontal="center" vertical="top" wrapText="1"/>
    </xf>
    <xf numFmtId="164" fontId="3" fillId="0" borderId="15" xfId="0" applyNumberFormat="1" applyFont="1" applyFill="1" applyBorder="1" applyAlignment="1">
      <alignment horizontal="right"/>
    </xf>
    <xf numFmtId="166" fontId="3" fillId="0" borderId="14" xfId="0" applyNumberFormat="1" applyFont="1" applyFill="1" applyBorder="1" applyAlignment="1">
      <alignment horizontal="right"/>
    </xf>
    <xf numFmtId="166" fontId="3" fillId="0" borderId="8" xfId="0" applyNumberFormat="1" applyFont="1" applyFill="1" applyBorder="1"/>
    <xf numFmtId="0" fontId="3" fillId="2" borderId="14" xfId="0" applyFont="1" applyFill="1" applyBorder="1" applyAlignment="1">
      <alignment horizontal="center" vertical="top"/>
    </xf>
    <xf numFmtId="0" fontId="3" fillId="2" borderId="15" xfId="0" applyFont="1" applyFill="1" applyBorder="1" applyAlignment="1">
      <alignment horizontal="center" vertical="top" wrapText="1"/>
    </xf>
    <xf numFmtId="0" fontId="3" fillId="2" borderId="7" xfId="0" applyFont="1" applyFill="1" applyBorder="1" applyAlignment="1">
      <alignment wrapText="1"/>
    </xf>
    <xf numFmtId="0" fontId="3" fillId="2" borderId="1" xfId="0" applyFont="1" applyFill="1" applyBorder="1" applyAlignment="1">
      <alignment horizontal="center" wrapText="1"/>
    </xf>
    <xf numFmtId="0" fontId="3" fillId="2" borderId="13" xfId="0" applyFont="1" applyFill="1" applyBorder="1" applyAlignment="1">
      <alignment horizontal="center" wrapText="1"/>
    </xf>
    <xf numFmtId="0" fontId="3" fillId="2" borderId="2" xfId="0" applyFont="1" applyFill="1" applyBorder="1" applyAlignment="1">
      <alignment horizontal="right"/>
    </xf>
    <xf numFmtId="165" fontId="3" fillId="0" borderId="7" xfId="0" applyNumberFormat="1" applyFont="1" applyFill="1" applyBorder="1" applyAlignment="1">
      <alignment horizontal="right"/>
    </xf>
    <xf numFmtId="0" fontId="3" fillId="0" borderId="14" xfId="0" applyFont="1" applyFill="1" applyBorder="1" applyAlignment="1">
      <alignment horizontal="right"/>
    </xf>
    <xf numFmtId="165" fontId="3" fillId="0" borderId="11" xfId="0" applyNumberFormat="1" applyFont="1" applyFill="1" applyBorder="1" applyAlignment="1">
      <alignment horizontal="right"/>
    </xf>
    <xf numFmtId="165" fontId="3" fillId="0" borderId="15" xfId="0" applyNumberFormat="1" applyFont="1" applyFill="1" applyBorder="1" applyAlignment="1">
      <alignment horizontal="right"/>
    </xf>
    <xf numFmtId="0" fontId="3" fillId="2" borderId="0" xfId="0" applyFont="1" applyFill="1" applyBorder="1" applyAlignment="1">
      <alignment horizontal="center" vertical="top"/>
    </xf>
    <xf numFmtId="0" fontId="3" fillId="2" borderId="8" xfId="0" applyFont="1" applyFill="1" applyBorder="1" applyAlignment="1">
      <alignment horizontal="left"/>
    </xf>
    <xf numFmtId="0" fontId="3" fillId="2" borderId="3" xfId="0" applyFont="1" applyFill="1" applyBorder="1" applyAlignment="1">
      <alignment horizontal="center" wrapText="1"/>
    </xf>
    <xf numFmtId="0" fontId="3" fillId="2" borderId="5" xfId="0" applyFont="1" applyFill="1" applyBorder="1" applyAlignment="1">
      <alignment horizontal="right"/>
    </xf>
    <xf numFmtId="0" fontId="3" fillId="2" borderId="2" xfId="0" applyFont="1" applyFill="1" applyBorder="1" applyAlignment="1">
      <alignment horizontal="center"/>
    </xf>
    <xf numFmtId="0" fontId="3" fillId="2" borderId="5" xfId="0" applyFont="1" applyFill="1" applyBorder="1" applyAlignment="1">
      <alignment horizontal="center"/>
    </xf>
    <xf numFmtId="0" fontId="3" fillId="0" borderId="0" xfId="5" applyFont="1" applyFill="1"/>
    <xf numFmtId="0" fontId="4" fillId="2" borderId="14" xfId="6" applyFont="1" applyFill="1" applyBorder="1"/>
    <xf numFmtId="0" fontId="3" fillId="2" borderId="14" xfId="6" applyFont="1" applyFill="1" applyBorder="1" applyAlignment="1">
      <alignment horizontal="center" vertical="top" wrapText="1"/>
    </xf>
    <xf numFmtId="0" fontId="16" fillId="2" borderId="3" xfId="6" applyFont="1" applyFill="1" applyBorder="1" applyAlignment="1">
      <alignment horizontal="right"/>
    </xf>
    <xf numFmtId="0" fontId="3" fillId="2" borderId="2" xfId="6" applyFont="1" applyFill="1" applyBorder="1" applyAlignment="1">
      <alignment horizontal="right"/>
    </xf>
    <xf numFmtId="0" fontId="3" fillId="2" borderId="3" xfId="6" applyFont="1" applyFill="1" applyBorder="1" applyAlignment="1">
      <alignment horizontal="right"/>
    </xf>
    <xf numFmtId="0" fontId="3" fillId="0" borderId="0" xfId="6" applyFont="1" applyFill="1" applyAlignment="1">
      <alignment horizontal="right"/>
    </xf>
    <xf numFmtId="0" fontId="3" fillId="0" borderId="13" xfId="0" applyFont="1" applyBorder="1" applyAlignment="1">
      <alignment horizontal="right"/>
    </xf>
    <xf numFmtId="0" fontId="3" fillId="0" borderId="8" xfId="0" applyFont="1" applyBorder="1" applyAlignment="1">
      <alignment horizontal="right"/>
    </xf>
    <xf numFmtId="166" fontId="3" fillId="0" borderId="14" xfId="0" applyNumberFormat="1" applyFont="1" applyBorder="1" applyAlignment="1">
      <alignment horizontal="right"/>
    </xf>
    <xf numFmtId="0" fontId="3" fillId="2" borderId="3" xfId="0" applyFont="1" applyFill="1" applyBorder="1" applyAlignment="1"/>
    <xf numFmtId="0" fontId="3" fillId="2" borderId="14" xfId="4" applyFont="1" applyFill="1" applyBorder="1" applyAlignment="1">
      <alignment horizontal="center" vertical="top" wrapText="1"/>
    </xf>
    <xf numFmtId="49" fontId="3" fillId="2" borderId="15" xfId="3" applyNumberFormat="1" applyFont="1" applyFill="1" applyBorder="1" applyAlignment="1" applyProtection="1">
      <alignment horizontal="center" vertical="top" wrapText="1"/>
      <protection locked="0"/>
    </xf>
    <xf numFmtId="49" fontId="3" fillId="2" borderId="14" xfId="3" applyNumberFormat="1" applyFont="1" applyFill="1" applyBorder="1" applyAlignment="1" applyProtection="1">
      <alignment horizontal="center" vertical="top" wrapText="1"/>
      <protection locked="0"/>
    </xf>
    <xf numFmtId="0" fontId="3" fillId="2" borderId="14" xfId="3" applyFont="1" applyFill="1" applyBorder="1" applyAlignment="1" applyProtection="1">
      <alignment horizontal="center" vertical="top" wrapText="1"/>
      <protection locked="0"/>
    </xf>
    <xf numFmtId="0" fontId="3" fillId="2" borderId="13" xfId="0" applyFont="1" applyFill="1" applyBorder="1" applyAlignment="1">
      <alignment horizontal="right"/>
    </xf>
    <xf numFmtId="0" fontId="3" fillId="2" borderId="3" xfId="4" applyFont="1" applyFill="1" applyBorder="1" applyAlignment="1">
      <alignment horizontal="right" wrapText="1"/>
    </xf>
    <xf numFmtId="0" fontId="3" fillId="0" borderId="0" xfId="0" applyFont="1" applyAlignment="1">
      <alignment horizontal="right"/>
    </xf>
    <xf numFmtId="0" fontId="3" fillId="2" borderId="4" xfId="0" applyFont="1" applyFill="1" applyBorder="1" applyAlignment="1"/>
    <xf numFmtId="0" fontId="3" fillId="2" borderId="4" xfId="0" applyFont="1" applyFill="1" applyBorder="1" applyAlignment="1">
      <alignment horizontal="left"/>
    </xf>
    <xf numFmtId="0" fontId="3" fillId="2" borderId="5" xfId="0" applyFont="1" applyFill="1" applyBorder="1" applyAlignment="1">
      <alignment horizontal="center" vertical="top"/>
    </xf>
    <xf numFmtId="164" fontId="3" fillId="2" borderId="13" xfId="0" applyNumberFormat="1" applyFont="1" applyFill="1" applyBorder="1" applyAlignment="1">
      <alignment horizontal="right"/>
    </xf>
    <xf numFmtId="0" fontId="3" fillId="2" borderId="4" xfId="0" applyFont="1" applyFill="1" applyBorder="1" applyAlignment="1">
      <alignment horizontal="right"/>
    </xf>
    <xf numFmtId="0" fontId="3" fillId="0" borderId="7" xfId="0" applyFont="1" applyFill="1" applyBorder="1" applyAlignment="1">
      <alignment horizontal="right"/>
    </xf>
    <xf numFmtId="0" fontId="3" fillId="0" borderId="9" xfId="0" applyFont="1" applyFill="1" applyBorder="1" applyAlignment="1">
      <alignment horizontal="right"/>
    </xf>
    <xf numFmtId="166" fontId="3" fillId="0" borderId="7" xfId="0" applyNumberFormat="1" applyFont="1" applyFill="1" applyBorder="1" applyAlignment="1">
      <alignment horizontal="right"/>
    </xf>
    <xf numFmtId="166" fontId="3" fillId="0" borderId="9" xfId="0" applyNumberFormat="1" applyFont="1" applyFill="1" applyBorder="1" applyAlignment="1">
      <alignment horizontal="right"/>
    </xf>
    <xf numFmtId="0" fontId="3" fillId="2" borderId="12" xfId="0" applyFont="1" applyFill="1" applyBorder="1" applyAlignment="1">
      <alignment vertical="top"/>
    </xf>
    <xf numFmtId="0" fontId="3" fillId="2" borderId="15" xfId="0" applyFont="1" applyFill="1" applyBorder="1" applyAlignment="1">
      <alignment vertical="top"/>
    </xf>
    <xf numFmtId="0" fontId="3" fillId="2" borderId="2" xfId="0" applyFont="1" applyFill="1" applyBorder="1" applyAlignment="1">
      <alignment horizontal="center" vertical="top" wrapText="1"/>
    </xf>
    <xf numFmtId="164" fontId="3" fillId="2" borderId="3" xfId="0" applyNumberFormat="1" applyFont="1" applyFill="1" applyBorder="1" applyAlignment="1">
      <alignment horizontal="right"/>
    </xf>
    <xf numFmtId="164" fontId="3" fillId="2" borderId="2" xfId="0" applyNumberFormat="1" applyFont="1" applyFill="1" applyBorder="1" applyAlignment="1">
      <alignment horizontal="right"/>
    </xf>
    <xf numFmtId="164" fontId="3" fillId="0" borderId="1" xfId="0" applyNumberFormat="1" applyFont="1" applyBorder="1" applyAlignment="1">
      <alignment horizontal="right"/>
    </xf>
    <xf numFmtId="164" fontId="3" fillId="0" borderId="9" xfId="0" applyNumberFormat="1" applyFont="1" applyBorder="1" applyAlignment="1">
      <alignment horizontal="right"/>
    </xf>
    <xf numFmtId="164" fontId="3" fillId="0" borderId="10" xfId="0" applyNumberFormat="1" applyFont="1" applyBorder="1" applyAlignment="1">
      <alignment horizontal="right"/>
    </xf>
    <xf numFmtId="164" fontId="3" fillId="0" borderId="6" xfId="0" applyNumberFormat="1" applyFont="1" applyBorder="1" applyAlignment="1">
      <alignment horizontal="right"/>
    </xf>
    <xf numFmtId="49" fontId="3" fillId="2" borderId="3" xfId="0" applyNumberFormat="1" applyFont="1" applyFill="1" applyBorder="1" applyAlignment="1">
      <alignment horizontal="left"/>
    </xf>
    <xf numFmtId="0" fontId="3" fillId="2" borderId="2" xfId="0" applyFont="1" applyFill="1" applyBorder="1" applyAlignment="1">
      <alignment horizontal="right" vertical="top" wrapText="1"/>
    </xf>
    <xf numFmtId="164" fontId="3" fillId="2" borderId="8" xfId="0" applyNumberFormat="1" applyFont="1" applyFill="1" applyBorder="1" applyAlignment="1">
      <alignment horizontal="right"/>
    </xf>
    <xf numFmtId="0" fontId="3" fillId="2" borderId="6" xfId="0" applyFont="1" applyFill="1" applyBorder="1" applyAlignment="1">
      <alignment horizontal="center" vertical="top" wrapText="1"/>
    </xf>
    <xf numFmtId="1" fontId="3" fillId="2" borderId="4" xfId="0" applyNumberFormat="1" applyFont="1" applyFill="1" applyBorder="1" applyAlignment="1">
      <alignment horizontal="right" wrapText="1"/>
    </xf>
    <xf numFmtId="1" fontId="3" fillId="2" borderId="3" xfId="0" applyNumberFormat="1" applyFont="1" applyFill="1" applyBorder="1" applyAlignment="1">
      <alignment horizontal="right" wrapText="1"/>
    </xf>
    <xf numFmtId="1" fontId="3" fillId="2" borderId="2" xfId="0" applyNumberFormat="1" applyFont="1" applyFill="1" applyBorder="1" applyAlignment="1">
      <alignment horizontal="right" wrapText="1"/>
    </xf>
    <xf numFmtId="164" fontId="3" fillId="0" borderId="12" xfId="0" applyNumberFormat="1" applyFont="1" applyBorder="1" applyAlignment="1">
      <alignment horizontal="right"/>
    </xf>
    <xf numFmtId="164" fontId="3" fillId="0" borderId="15" xfId="0" applyNumberFormat="1" applyFont="1" applyBorder="1" applyAlignment="1">
      <alignment horizontal="right"/>
    </xf>
    <xf numFmtId="0" fontId="3" fillId="2" borderId="11" xfId="0" applyFont="1" applyFill="1" applyBorder="1" applyAlignment="1">
      <alignment horizontal="center"/>
    </xf>
    <xf numFmtId="0" fontId="3" fillId="2" borderId="7" xfId="0" applyFont="1" applyFill="1" applyBorder="1" applyAlignment="1">
      <alignment horizontal="center"/>
    </xf>
    <xf numFmtId="3" fontId="3" fillId="0" borderId="1" xfId="0" applyNumberFormat="1" applyFont="1" applyFill="1" applyBorder="1" applyAlignment="1">
      <alignment horizontal="right"/>
    </xf>
    <xf numFmtId="3" fontId="3" fillId="0" borderId="9" xfId="0" applyNumberFormat="1" applyFont="1" applyFill="1" applyBorder="1" applyAlignment="1">
      <alignment horizontal="right"/>
    </xf>
    <xf numFmtId="3" fontId="3" fillId="0" borderId="6" xfId="0" applyNumberFormat="1" applyFont="1" applyFill="1" applyBorder="1" applyAlignment="1">
      <alignment horizontal="right"/>
    </xf>
    <xf numFmtId="166" fontId="3" fillId="0" borderId="16" xfId="0" applyNumberFormat="1" applyFont="1" applyFill="1" applyBorder="1" applyAlignment="1">
      <alignment horizontal="right"/>
    </xf>
    <xf numFmtId="0" fontId="9" fillId="0" borderId="0" xfId="0" applyFont="1" applyBorder="1"/>
    <xf numFmtId="0" fontId="9" fillId="0" borderId="0" xfId="5" applyFont="1" applyFill="1" applyBorder="1" applyAlignment="1"/>
    <xf numFmtId="0" fontId="9" fillId="0" borderId="0" xfId="0" applyFont="1" applyAlignment="1"/>
    <xf numFmtId="0" fontId="9" fillId="0" borderId="0" xfId="4" applyFont="1"/>
    <xf numFmtId="0" fontId="3" fillId="2" borderId="4" xfId="0" applyFont="1" applyFill="1" applyBorder="1" applyAlignment="1">
      <alignment horizontal="center" vertical="top" wrapText="1"/>
    </xf>
    <xf numFmtId="0" fontId="3" fillId="0" borderId="0" xfId="0" applyFont="1" applyFill="1" applyAlignment="1"/>
    <xf numFmtId="0" fontId="4" fillId="0" borderId="0" xfId="0" applyFont="1" applyAlignment="1"/>
    <xf numFmtId="0" fontId="4" fillId="0" borderId="0" xfId="0" applyFont="1" applyBorder="1" applyAlignment="1">
      <alignment horizontal="left"/>
    </xf>
    <xf numFmtId="0" fontId="10" fillId="2" borderId="13" xfId="0" applyFont="1" applyFill="1" applyBorder="1" applyAlignment="1">
      <alignment horizontal="center" vertical="top"/>
    </xf>
    <xf numFmtId="0" fontId="3" fillId="2" borderId="15" xfId="0" applyFont="1" applyFill="1" applyBorder="1" applyAlignment="1">
      <alignment horizontal="center" vertical="top"/>
    </xf>
    <xf numFmtId="0" fontId="10" fillId="2" borderId="3" xfId="0" applyFont="1" applyFill="1" applyBorder="1" applyAlignment="1">
      <alignment horizontal="center" vertical="top"/>
    </xf>
    <xf numFmtId="0" fontId="3" fillId="2" borderId="5" xfId="0" applyFont="1" applyFill="1" applyBorder="1" applyAlignment="1">
      <alignment horizontal="right" vertical="top"/>
    </xf>
    <xf numFmtId="17" fontId="3" fillId="0" borderId="0" xfId="0" applyNumberFormat="1" applyFont="1" applyBorder="1" applyAlignment="1"/>
    <xf numFmtId="0" fontId="3" fillId="0" borderId="0" xfId="0" applyFont="1" applyAlignment="1">
      <alignment horizontal="left"/>
    </xf>
    <xf numFmtId="0" fontId="3" fillId="2" borderId="13" xfId="0" applyFont="1" applyFill="1" applyBorder="1" applyAlignment="1">
      <alignment wrapText="1"/>
    </xf>
    <xf numFmtId="0" fontId="3" fillId="2" borderId="0" xfId="0" applyFont="1" applyFill="1" applyBorder="1" applyAlignment="1">
      <alignment wrapText="1"/>
    </xf>
    <xf numFmtId="3" fontId="3" fillId="0" borderId="12" xfId="0" applyNumberFormat="1" applyFont="1" applyFill="1" applyBorder="1" applyAlignment="1">
      <alignment horizontal="right"/>
    </xf>
    <xf numFmtId="3" fontId="3" fillId="0" borderId="15" xfId="0" applyNumberFormat="1" applyFont="1" applyFill="1" applyBorder="1" applyAlignment="1">
      <alignment horizontal="right"/>
    </xf>
    <xf numFmtId="0" fontId="3" fillId="0" borderId="0" xfId="2" applyFont="1" applyAlignment="1">
      <alignment vertical="top"/>
    </xf>
    <xf numFmtId="0" fontId="3" fillId="0" borderId="0" xfId="1" applyFont="1"/>
    <xf numFmtId="0" fontId="3" fillId="0" borderId="0" xfId="2" applyFont="1"/>
    <xf numFmtId="0" fontId="3" fillId="2" borderId="14" xfId="2" applyFont="1" applyFill="1" applyBorder="1" applyAlignment="1">
      <alignment horizontal="center"/>
    </xf>
    <xf numFmtId="0" fontId="3" fillId="2" borderId="11" xfId="1" applyFont="1" applyFill="1" applyBorder="1" applyAlignment="1">
      <alignment horizontal="left" vertical="top"/>
    </xf>
    <xf numFmtId="0" fontId="3" fillId="2" borderId="12" xfId="2" applyFont="1" applyFill="1" applyBorder="1" applyAlignment="1">
      <alignment horizontal="left"/>
    </xf>
    <xf numFmtId="0" fontId="3" fillId="2" borderId="5" xfId="2" applyFont="1" applyFill="1" applyBorder="1" applyAlignment="1">
      <alignment horizontal="left"/>
    </xf>
    <xf numFmtId="0" fontId="3" fillId="2" borderId="2" xfId="2" applyFont="1" applyFill="1" applyBorder="1" applyAlignment="1">
      <alignment horizontal="left"/>
    </xf>
    <xf numFmtId="0" fontId="3" fillId="2" borderId="13" xfId="2" applyFont="1" applyFill="1" applyBorder="1" applyAlignment="1">
      <alignment horizontal="center"/>
    </xf>
    <xf numFmtId="0" fontId="3" fillId="2" borderId="7" xfId="2" applyFont="1" applyFill="1" applyBorder="1" applyAlignment="1">
      <alignment horizontal="left"/>
    </xf>
    <xf numFmtId="0" fontId="3" fillId="2" borderId="11" xfId="2" applyFont="1" applyFill="1" applyBorder="1" applyAlignment="1">
      <alignment horizontal="left" vertical="top"/>
    </xf>
    <xf numFmtId="0" fontId="3" fillId="2" borderId="7" xfId="2" applyFont="1" applyFill="1" applyBorder="1" applyAlignment="1">
      <alignment horizontal="left" vertical="top"/>
    </xf>
    <xf numFmtId="0" fontId="3" fillId="2" borderId="13" xfId="2" applyFont="1" applyFill="1" applyBorder="1" applyAlignment="1">
      <alignment horizontal="left" vertical="top"/>
    </xf>
    <xf numFmtId="0" fontId="3" fillId="2" borderId="8" xfId="2" applyFont="1" applyFill="1" applyBorder="1" applyAlignment="1">
      <alignment horizontal="center"/>
    </xf>
    <xf numFmtId="0" fontId="3" fillId="2" borderId="9" xfId="2" applyFont="1" applyFill="1" applyBorder="1" applyAlignment="1">
      <alignment horizontal="left"/>
    </xf>
    <xf numFmtId="0" fontId="3" fillId="2" borderId="9" xfId="2" applyFont="1" applyFill="1" applyBorder="1" applyAlignment="1">
      <alignment horizontal="left" vertical="top"/>
    </xf>
    <xf numFmtId="0" fontId="3" fillId="2" borderId="3" xfId="1"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8" xfId="2" applyFont="1" applyFill="1" applyBorder="1" applyAlignment="1">
      <alignment horizontal="left" vertical="top"/>
    </xf>
    <xf numFmtId="0" fontId="3" fillId="2" borderId="3" xfId="2" applyFont="1" applyFill="1" applyBorder="1" applyAlignment="1">
      <alignment horizontal="right"/>
    </xf>
    <xf numFmtId="0" fontId="3" fillId="2" borderId="4" xfId="2" applyFont="1" applyFill="1" applyBorder="1" applyAlignment="1">
      <alignment horizontal="right"/>
    </xf>
    <xf numFmtId="0" fontId="3" fillId="0" borderId="13" xfId="0" applyNumberFormat="1" applyFont="1" applyFill="1" applyBorder="1" applyAlignment="1">
      <alignment horizontal="right"/>
    </xf>
    <xf numFmtId="165" fontId="3" fillId="0" borderId="7" xfId="0" applyNumberFormat="1" applyFont="1" applyBorder="1" applyAlignment="1">
      <alignment horizontal="right"/>
    </xf>
    <xf numFmtId="0" fontId="3" fillId="0" borderId="8" xfId="0" applyNumberFormat="1" applyFont="1" applyFill="1" applyBorder="1" applyAlignment="1">
      <alignment horizontal="right"/>
    </xf>
    <xf numFmtId="165" fontId="3" fillId="0" borderId="11" xfId="0" applyNumberFormat="1" applyFont="1" applyBorder="1" applyAlignment="1">
      <alignment horizontal="right"/>
    </xf>
    <xf numFmtId="165" fontId="3" fillId="0" borderId="12" xfId="0" applyNumberFormat="1" applyFont="1" applyBorder="1" applyAlignment="1">
      <alignment horizontal="right"/>
    </xf>
    <xf numFmtId="165" fontId="3" fillId="0" borderId="15" xfId="0" applyNumberFormat="1" applyFont="1" applyBorder="1" applyAlignment="1">
      <alignment horizontal="right"/>
    </xf>
    <xf numFmtId="0" fontId="3" fillId="0" borderId="0" xfId="2" applyFont="1" applyBorder="1"/>
    <xf numFmtId="0" fontId="3" fillId="2" borderId="11" xfId="2" applyFont="1" applyFill="1" applyBorder="1" applyAlignment="1">
      <alignment horizontal="center" vertical="top" wrapText="1"/>
    </xf>
    <xf numFmtId="0" fontId="3" fillId="2" borderId="14" xfId="2" applyFont="1" applyFill="1" applyBorder="1" applyAlignment="1">
      <alignment horizontal="center" vertical="top" wrapText="1"/>
    </xf>
    <xf numFmtId="0" fontId="3" fillId="2" borderId="9" xfId="2" applyFont="1" applyFill="1" applyBorder="1" applyAlignment="1">
      <alignment horizontal="left" vertical="top" wrapText="1"/>
    </xf>
    <xf numFmtId="0" fontId="3" fillId="2" borderId="8" xfId="2" applyFont="1" applyFill="1" applyBorder="1" applyAlignment="1">
      <alignment horizontal="left"/>
    </xf>
    <xf numFmtId="0" fontId="3" fillId="0" borderId="0" xfId="4" applyFont="1"/>
    <xf numFmtId="0" fontId="4" fillId="0" borderId="0" xfId="4" applyFont="1"/>
    <xf numFmtId="0" fontId="3" fillId="2" borderId="14" xfId="4" applyFont="1" applyFill="1" applyBorder="1"/>
    <xf numFmtId="0" fontId="3" fillId="2" borderId="8" xfId="4" applyFont="1" applyFill="1" applyBorder="1"/>
    <xf numFmtId="49" fontId="3" fillId="2" borderId="14" xfId="3" applyNumberFormat="1" applyFont="1" applyFill="1" applyBorder="1" applyAlignment="1" applyProtection="1">
      <alignment horizontal="center" vertical="top" wrapText="1"/>
    </xf>
    <xf numFmtId="0" fontId="3" fillId="2" borderId="14" xfId="3" applyFont="1" applyFill="1" applyBorder="1" applyAlignment="1" applyProtection="1">
      <alignment horizontal="center" vertical="top" wrapText="1"/>
    </xf>
    <xf numFmtId="0" fontId="3" fillId="2" borderId="8" xfId="4" applyFont="1" applyFill="1" applyBorder="1" applyAlignment="1">
      <alignment horizontal="center" vertical="top"/>
    </xf>
    <xf numFmtId="0" fontId="3" fillId="2" borderId="13" xfId="4" applyFont="1" applyFill="1" applyBorder="1"/>
    <xf numFmtId="0" fontId="3" fillId="2" borderId="3" xfId="4" applyFont="1" applyFill="1" applyBorder="1" applyAlignment="1">
      <alignment horizontal="right"/>
    </xf>
    <xf numFmtId="0" fontId="3" fillId="2" borderId="4" xfId="4" applyFont="1" applyFill="1" applyBorder="1"/>
    <xf numFmtId="0" fontId="3" fillId="0" borderId="3" xfId="4" applyFont="1" applyFill="1" applyBorder="1" applyAlignment="1">
      <alignment horizontal="right"/>
    </xf>
    <xf numFmtId="164" fontId="3" fillId="0" borderId="5" xfId="4" applyNumberFormat="1" applyFont="1" applyFill="1" applyBorder="1" applyAlignment="1">
      <alignment horizontal="right"/>
    </xf>
    <xf numFmtId="164" fontId="3" fillId="0" borderId="2" xfId="4" applyNumberFormat="1" applyFont="1" applyFill="1" applyBorder="1" applyAlignment="1">
      <alignment horizontal="right"/>
    </xf>
    <xf numFmtId="0" fontId="3" fillId="2" borderId="4" xfId="4" applyFont="1" applyFill="1" applyBorder="1" applyAlignment="1">
      <alignment horizontal="left"/>
    </xf>
    <xf numFmtId="0" fontId="3" fillId="0" borderId="0" xfId="4" applyFont="1" applyAlignment="1">
      <alignment horizontal="right"/>
    </xf>
    <xf numFmtId="0" fontId="3" fillId="2" borderId="3" xfId="4" applyFont="1" applyFill="1" applyBorder="1"/>
    <xf numFmtId="0" fontId="3" fillId="2" borderId="8" xfId="4" applyFont="1" applyFill="1" applyBorder="1" applyAlignment="1">
      <alignment horizontal="right"/>
    </xf>
    <xf numFmtId="0" fontId="3" fillId="0" borderId="3" xfId="4" applyFont="1" applyFill="1" applyBorder="1"/>
    <xf numFmtId="164" fontId="3" fillId="0" borderId="0" xfId="4" applyNumberFormat="1" applyFont="1" applyFill="1" applyBorder="1" applyAlignment="1">
      <alignment horizontal="right"/>
    </xf>
    <xf numFmtId="164" fontId="3" fillId="0" borderId="1" xfId="4" applyNumberFormat="1" applyFont="1" applyFill="1" applyBorder="1" applyAlignment="1">
      <alignment horizontal="right"/>
    </xf>
    <xf numFmtId="0" fontId="3" fillId="2" borderId="8" xfId="0" applyFont="1" applyFill="1" applyBorder="1" applyAlignment="1"/>
    <xf numFmtId="0" fontId="3" fillId="2" borderId="8" xfId="4" applyFont="1" applyFill="1" applyBorder="1" applyAlignment="1">
      <alignment horizontal="center" vertical="top" wrapText="1"/>
    </xf>
    <xf numFmtId="0" fontId="3" fillId="2" borderId="9" xfId="0" applyFont="1" applyFill="1" applyBorder="1" applyAlignment="1"/>
    <xf numFmtId="0" fontId="3" fillId="2" borderId="8" xfId="4" applyFont="1" applyFill="1" applyBorder="1" applyAlignment="1">
      <alignment horizontal="right" wrapText="1"/>
    </xf>
    <xf numFmtId="0" fontId="3" fillId="2" borderId="9" xfId="0" applyFont="1" applyFill="1" applyBorder="1" applyAlignment="1">
      <alignment horizontal="right"/>
    </xf>
    <xf numFmtId="0" fontId="3" fillId="2" borderId="8" xfId="0" applyFont="1" applyFill="1" applyBorder="1" applyAlignment="1">
      <alignment horizontal="right"/>
    </xf>
    <xf numFmtId="0" fontId="3" fillId="0" borderId="0" xfId="0" applyFont="1" applyFill="1" applyBorder="1" applyAlignment="1">
      <alignment horizontal="right"/>
    </xf>
    <xf numFmtId="164" fontId="3" fillId="0" borderId="0" xfId="0" applyNumberFormat="1" applyFont="1" applyFill="1" applyBorder="1" applyAlignment="1">
      <alignment horizontal="center"/>
    </xf>
    <xf numFmtId="0" fontId="3" fillId="0" borderId="0" xfId="0" applyFont="1" applyAlignment="1">
      <alignment horizontal="left" wrapText="1"/>
    </xf>
    <xf numFmtId="0" fontId="3" fillId="2" borderId="3" xfId="0" applyFont="1" applyFill="1" applyBorder="1" applyAlignment="1">
      <alignment horizontal="center" vertical="top"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4" xfId="0" applyFont="1" applyFill="1" applyBorder="1" applyAlignment="1">
      <alignment horizontal="center" vertical="top"/>
    </xf>
    <xf numFmtId="0" fontId="3" fillId="2" borderId="5" xfId="0" applyFont="1" applyFill="1" applyBorder="1" applyAlignment="1">
      <alignment horizontal="center" vertical="top"/>
    </xf>
    <xf numFmtId="0" fontId="3" fillId="2" borderId="2" xfId="0" applyFont="1" applyFill="1" applyBorder="1" applyAlignment="1">
      <alignment horizontal="center" vertical="top"/>
    </xf>
    <xf numFmtId="0" fontId="3" fillId="2" borderId="12" xfId="0" applyFont="1" applyFill="1" applyBorder="1" applyAlignment="1">
      <alignment horizontal="center" vertical="top"/>
    </xf>
    <xf numFmtId="0" fontId="3" fillId="2" borderId="11" xfId="0" applyFont="1" applyFill="1" applyBorder="1" applyAlignment="1">
      <alignment horizontal="center" vertical="top"/>
    </xf>
    <xf numFmtId="0" fontId="3" fillId="2" borderId="15" xfId="0" applyFont="1" applyFill="1" applyBorder="1" applyAlignment="1">
      <alignment horizontal="center" vertical="top"/>
    </xf>
    <xf numFmtId="0" fontId="3" fillId="2" borderId="11" xfId="0" applyFont="1" applyFill="1" applyBorder="1" applyAlignment="1">
      <alignment horizontal="center" vertical="top" wrapText="1"/>
    </xf>
    <xf numFmtId="0" fontId="3" fillId="2" borderId="15" xfId="0" applyFont="1" applyFill="1" applyBorder="1" applyAlignment="1">
      <alignment vertical="top" wrapText="1"/>
    </xf>
    <xf numFmtId="0" fontId="3" fillId="2" borderId="7" xfId="0" applyFont="1" applyFill="1" applyBorder="1" applyAlignment="1">
      <alignment vertical="top" wrapText="1"/>
    </xf>
    <xf numFmtId="0" fontId="3" fillId="2" borderId="1" xfId="0" applyFont="1" applyFill="1" applyBorder="1" applyAlignment="1">
      <alignment vertical="top" wrapText="1"/>
    </xf>
    <xf numFmtId="0" fontId="3" fillId="2" borderId="15"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3" xfId="0" applyFont="1" applyFill="1" applyBorder="1" applyAlignment="1">
      <alignment horizontal="center" wrapText="1"/>
    </xf>
    <xf numFmtId="165" fontId="3" fillId="2" borderId="5" xfId="0" applyNumberFormat="1" applyFont="1" applyFill="1" applyBorder="1" applyAlignment="1">
      <alignment horizontal="center" vertical="center"/>
    </xf>
    <xf numFmtId="165" fontId="3" fillId="2" borderId="2" xfId="0" applyNumberFormat="1" applyFont="1" applyFill="1" applyBorder="1" applyAlignment="1">
      <alignment horizontal="center" vertical="center"/>
    </xf>
    <xf numFmtId="0" fontId="3" fillId="2" borderId="14" xfId="0" applyFont="1" applyFill="1" applyBorder="1" applyAlignment="1">
      <alignment horizontal="center"/>
    </xf>
    <xf numFmtId="0" fontId="3" fillId="2" borderId="13" xfId="0" applyFont="1" applyFill="1" applyBorder="1" applyAlignment="1">
      <alignment horizontal="center"/>
    </xf>
    <xf numFmtId="0" fontId="3" fillId="2" borderId="8" xfId="0" applyFont="1" applyFill="1" applyBorder="1" applyAlignment="1">
      <alignment horizontal="center"/>
    </xf>
    <xf numFmtId="0" fontId="3" fillId="2" borderId="3" xfId="0" applyFont="1" applyFill="1" applyBorder="1" applyAlignment="1">
      <alignment horizontal="center" vertical="top"/>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9" xfId="0" applyFont="1" applyFill="1" applyBorder="1" applyAlignment="1">
      <alignment horizontal="center" vertical="top"/>
    </xf>
    <xf numFmtId="0" fontId="3" fillId="2" borderId="6" xfId="0" applyFont="1" applyFill="1" applyBorder="1" applyAlignment="1">
      <alignment horizontal="center" vertical="top"/>
    </xf>
    <xf numFmtId="0" fontId="3" fillId="2" borderId="6" xfId="0" applyFont="1" applyFill="1" applyBorder="1" applyAlignment="1">
      <alignment horizontal="center" vertical="top" wrapText="1"/>
    </xf>
    <xf numFmtId="0" fontId="3" fillId="2" borderId="14"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top"/>
    </xf>
    <xf numFmtId="0" fontId="3" fillId="2" borderId="8" xfId="0" applyFont="1" applyFill="1" applyBorder="1" applyAlignment="1">
      <alignment horizontal="center" vertical="top"/>
    </xf>
    <xf numFmtId="0" fontId="3" fillId="2" borderId="12" xfId="0" applyFont="1" applyFill="1" applyBorder="1" applyAlignment="1">
      <alignment horizontal="center" vertical="top" wrapText="1"/>
    </xf>
    <xf numFmtId="0" fontId="3" fillId="2" borderId="9" xfId="0" applyFont="1" applyFill="1" applyBorder="1" applyAlignment="1">
      <alignment horizontal="center" vertical="top" wrapText="1"/>
    </xf>
    <xf numFmtId="49" fontId="3" fillId="2" borderId="5" xfId="3" applyNumberFormat="1" applyFont="1" applyFill="1" applyBorder="1" applyAlignment="1" applyProtection="1">
      <alignment horizontal="center" vertical="center" wrapText="1"/>
    </xf>
    <xf numFmtId="0" fontId="3" fillId="2" borderId="5" xfId="0" applyFont="1" applyFill="1" applyBorder="1" applyAlignment="1"/>
    <xf numFmtId="0" fontId="3" fillId="2" borderId="2" xfId="0" applyFont="1" applyFill="1" applyBorder="1" applyAlignment="1"/>
    <xf numFmtId="0" fontId="3" fillId="2" borderId="10" xfId="0" applyFont="1" applyFill="1" applyBorder="1" applyAlignment="1">
      <alignment horizontal="center"/>
    </xf>
    <xf numFmtId="0" fontId="3" fillId="2" borderId="10" xfId="0" applyFont="1" applyFill="1" applyBorder="1" applyAlignment="1"/>
    <xf numFmtId="0" fontId="3" fillId="2" borderId="6" xfId="0" applyFont="1" applyFill="1" applyBorder="1" applyAlignment="1"/>
    <xf numFmtId="0" fontId="3" fillId="2" borderId="5" xfId="0" applyFont="1" applyFill="1" applyBorder="1" applyAlignment="1">
      <alignment horizontal="center"/>
    </xf>
    <xf numFmtId="0" fontId="3" fillId="2" borderId="9" xfId="6" applyFont="1" applyFill="1" applyBorder="1" applyAlignment="1">
      <alignment horizontal="center"/>
    </xf>
    <xf numFmtId="0" fontId="3" fillId="2" borderId="10" xfId="6" applyFont="1" applyFill="1" applyBorder="1" applyAlignment="1">
      <alignment horizontal="center"/>
    </xf>
    <xf numFmtId="0" fontId="3" fillId="2" borderId="6" xfId="6" applyFont="1" applyFill="1" applyBorder="1" applyAlignment="1">
      <alignment horizontal="center"/>
    </xf>
    <xf numFmtId="0" fontId="3" fillId="2" borderId="3" xfId="6" applyFont="1" applyFill="1" applyBorder="1" applyAlignment="1">
      <alignment horizontal="center" vertical="top"/>
    </xf>
    <xf numFmtId="0" fontId="3" fillId="2" borderId="14" xfId="6" applyFont="1" applyFill="1" applyBorder="1" applyAlignment="1">
      <alignment horizontal="center" vertical="top" wrapText="1"/>
    </xf>
    <xf numFmtId="0" fontId="3" fillId="2" borderId="13" xfId="0" applyFont="1" applyFill="1" applyBorder="1" applyAlignment="1">
      <alignment vertical="top" wrapText="1"/>
    </xf>
    <xf numFmtId="0" fontId="3" fillId="2" borderId="8" xfId="0" applyFont="1" applyFill="1" applyBorder="1" applyAlignment="1">
      <alignment vertical="top" wrapText="1"/>
    </xf>
    <xf numFmtId="164" fontId="4" fillId="2" borderId="8" xfId="6" applyNumberFormat="1" applyFont="1" applyFill="1" applyBorder="1" applyAlignment="1">
      <alignment horizontal="center"/>
    </xf>
    <xf numFmtId="0" fontId="4" fillId="2" borderId="3" xfId="6" applyFont="1" applyFill="1" applyBorder="1" applyAlignment="1">
      <alignment horizontal="center"/>
    </xf>
    <xf numFmtId="0" fontId="3" fillId="2" borderId="3" xfId="6" applyFont="1" applyFill="1" applyBorder="1" applyAlignment="1">
      <alignment horizontal="center" vertical="top" wrapText="1"/>
    </xf>
    <xf numFmtId="0" fontId="3" fillId="2" borderId="13" xfId="0" applyFont="1" applyFill="1" applyBorder="1" applyAlignment="1">
      <alignment horizontal="center" wrapText="1"/>
    </xf>
    <xf numFmtId="0" fontId="3" fillId="2" borderId="8"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3" fillId="2" borderId="2" xfId="0" applyFont="1" applyFill="1" applyBorder="1" applyAlignment="1">
      <alignment horizontal="center" wrapText="1"/>
    </xf>
    <xf numFmtId="0" fontId="3" fillId="2" borderId="10" xfId="0" applyFont="1" applyFill="1" applyBorder="1" applyAlignment="1">
      <alignment horizontal="center" vertical="top"/>
    </xf>
    <xf numFmtId="49" fontId="3" fillId="2" borderId="14" xfId="3" applyNumberFormat="1" applyFont="1" applyFill="1" applyBorder="1" applyAlignment="1" applyProtection="1">
      <alignment horizontal="center" vertical="top" wrapText="1"/>
    </xf>
    <xf numFmtId="0" fontId="3" fillId="2" borderId="14" xfId="4" applyFont="1" applyFill="1" applyBorder="1" applyAlignment="1">
      <alignment horizontal="center" vertical="top" wrapText="1"/>
    </xf>
    <xf numFmtId="49" fontId="3" fillId="2" borderId="2" xfId="3" applyNumberFormat="1" applyFont="1" applyFill="1" applyBorder="1" applyAlignment="1" applyProtection="1">
      <alignment horizontal="center" vertical="top" wrapText="1"/>
      <protection locked="0"/>
    </xf>
    <xf numFmtId="49" fontId="3" fillId="2" borderId="14" xfId="3" applyNumberFormat="1" applyFont="1" applyFill="1" applyBorder="1" applyAlignment="1" applyProtection="1">
      <alignment horizontal="center" vertical="top"/>
      <protection locked="0"/>
    </xf>
    <xf numFmtId="49" fontId="3" fillId="2" borderId="8" xfId="3" applyNumberFormat="1" applyFont="1" applyFill="1" applyBorder="1" applyAlignment="1" applyProtection="1">
      <alignment horizontal="center" vertical="top"/>
      <protection locked="0"/>
    </xf>
    <xf numFmtId="49" fontId="3" fillId="2" borderId="14" xfId="3" applyNumberFormat="1" applyFont="1" applyFill="1" applyBorder="1" applyAlignment="1" applyProtection="1">
      <alignment horizontal="center" vertical="top" wrapText="1"/>
      <protection locked="0"/>
    </xf>
    <xf numFmtId="49" fontId="3" fillId="2" borderId="8" xfId="3" applyNumberFormat="1" applyFont="1" applyFill="1" applyBorder="1" applyAlignment="1" applyProtection="1">
      <alignment horizontal="center" vertical="top" wrapText="1"/>
      <protection locked="0"/>
    </xf>
    <xf numFmtId="0" fontId="3" fillId="2" borderId="14" xfId="3" applyFont="1" applyFill="1" applyBorder="1" applyAlignment="1" applyProtection="1">
      <alignment horizontal="center" vertical="top" wrapText="1"/>
      <protection locked="0"/>
    </xf>
    <xf numFmtId="0" fontId="3" fillId="2" borderId="8" xfId="3" applyFont="1" applyFill="1" applyBorder="1" applyAlignment="1" applyProtection="1">
      <alignment horizontal="center" vertical="top" wrapText="1"/>
      <protection locked="0"/>
    </xf>
    <xf numFmtId="49" fontId="3" fillId="2" borderId="11" xfId="3" applyNumberFormat="1" applyFont="1" applyFill="1" applyBorder="1" applyAlignment="1" applyProtection="1">
      <alignment horizontal="center" vertical="top" wrapText="1"/>
      <protection locked="0"/>
    </xf>
    <xf numFmtId="49" fontId="3" fillId="2" borderId="9" xfId="3" applyNumberFormat="1" applyFont="1" applyFill="1" applyBorder="1" applyAlignment="1" applyProtection="1">
      <alignment horizontal="center" vertical="top" wrapText="1"/>
      <protection locked="0"/>
    </xf>
    <xf numFmtId="0" fontId="3" fillId="2" borderId="4" xfId="0" applyFont="1" applyFill="1" applyBorder="1" applyAlignment="1">
      <alignment horizontal="center"/>
    </xf>
    <xf numFmtId="0" fontId="3" fillId="2" borderId="2" xfId="0" applyFont="1" applyFill="1" applyBorder="1" applyAlignment="1">
      <alignment horizontal="center"/>
    </xf>
    <xf numFmtId="0" fontId="3" fillId="2" borderId="11" xfId="3" applyFont="1" applyFill="1" applyBorder="1" applyAlignment="1" applyProtection="1">
      <alignment horizontal="center" vertical="top" wrapText="1"/>
      <protection locked="0"/>
    </xf>
    <xf numFmtId="0" fontId="3" fillId="2" borderId="9" xfId="3" applyFont="1" applyFill="1" applyBorder="1" applyAlignment="1" applyProtection="1">
      <alignment horizontal="center" vertical="top" wrapText="1"/>
      <protection locked="0"/>
    </xf>
    <xf numFmtId="0" fontId="3" fillId="2" borderId="5" xfId="4" applyFont="1" applyFill="1" applyBorder="1" applyAlignment="1">
      <alignment horizontal="center"/>
    </xf>
    <xf numFmtId="0" fontId="3" fillId="2" borderId="2" xfId="4" applyFont="1" applyFill="1" applyBorder="1" applyAlignment="1"/>
    <xf numFmtId="0" fontId="3" fillId="2" borderId="2" xfId="4" applyFont="1" applyFill="1" applyBorder="1" applyAlignment="1">
      <alignment horizontal="center"/>
    </xf>
    <xf numFmtId="0" fontId="3" fillId="2" borderId="4" xfId="4" applyFont="1" applyFill="1" applyBorder="1" applyAlignment="1">
      <alignment horizontal="center" vertical="top"/>
    </xf>
    <xf numFmtId="0" fontId="3" fillId="2" borderId="5" xfId="4" applyFont="1" applyFill="1" applyBorder="1" applyAlignment="1">
      <alignment horizontal="center" vertical="top"/>
    </xf>
    <xf numFmtId="0" fontId="3" fillId="2" borderId="2" xfId="4" applyFont="1" applyFill="1" applyBorder="1" applyAlignment="1">
      <alignment horizontal="center" vertical="top"/>
    </xf>
    <xf numFmtId="0" fontId="3" fillId="2" borderId="4" xfId="4" applyFont="1" applyFill="1" applyBorder="1" applyAlignment="1">
      <alignment horizontal="center" vertical="top" wrapText="1"/>
    </xf>
    <xf numFmtId="0" fontId="3" fillId="2" borderId="5" xfId="4" applyFont="1" applyFill="1" applyBorder="1" applyAlignment="1">
      <alignment horizontal="center" vertical="top" wrapText="1"/>
    </xf>
    <xf numFmtId="0" fontId="3" fillId="2" borderId="2" xfId="4" applyFont="1" applyFill="1" applyBorder="1" applyAlignment="1">
      <alignment horizontal="center" vertical="top" wrapText="1"/>
    </xf>
    <xf numFmtId="1" fontId="3" fillId="2" borderId="5" xfId="4" applyNumberFormat="1" applyFont="1" applyFill="1" applyBorder="1" applyAlignment="1">
      <alignment horizontal="center"/>
    </xf>
    <xf numFmtId="0" fontId="3" fillId="2" borderId="8" xfId="0" applyFont="1" applyFill="1" applyBorder="1" applyAlignment="1">
      <alignment vertical="top"/>
    </xf>
    <xf numFmtId="0" fontId="3" fillId="2" borderId="5" xfId="4" applyFont="1" applyFill="1" applyBorder="1" applyAlignment="1">
      <alignment vertical="top"/>
    </xf>
    <xf numFmtId="0" fontId="3" fillId="2" borderId="2" xfId="4" applyFont="1" applyFill="1" applyBorder="1" applyAlignment="1">
      <alignment vertical="top"/>
    </xf>
    <xf numFmtId="1" fontId="3" fillId="2" borderId="2" xfId="4" applyNumberFormat="1" applyFont="1" applyFill="1" applyBorder="1" applyAlignment="1">
      <alignment horizontal="center"/>
    </xf>
    <xf numFmtId="0" fontId="3" fillId="2" borderId="11" xfId="1" applyFont="1" applyFill="1" applyBorder="1" applyAlignment="1">
      <alignment horizontal="left" vertical="top" wrapText="1"/>
    </xf>
    <xf numFmtId="0" fontId="3" fillId="2" borderId="12" xfId="1" applyFont="1" applyFill="1" applyBorder="1" applyAlignment="1">
      <alignment horizontal="left" wrapText="1"/>
    </xf>
    <xf numFmtId="0" fontId="3" fillId="2" borderId="15" xfId="1" applyFont="1" applyFill="1" applyBorder="1" applyAlignment="1">
      <alignment horizontal="left" wrapText="1"/>
    </xf>
    <xf numFmtId="0" fontId="3" fillId="2" borderId="14" xfId="2" applyFont="1" applyFill="1" applyBorder="1" applyAlignment="1">
      <alignment horizontal="center" vertical="top" wrapText="1"/>
    </xf>
    <xf numFmtId="0" fontId="3" fillId="2" borderId="8" xfId="2" applyFont="1" applyFill="1" applyBorder="1" applyAlignment="1">
      <alignment horizontal="center" vertical="top" wrapText="1"/>
    </xf>
  </cellXfs>
  <cellStyles count="10">
    <cellStyle name="Normal" xfId="0" builtinId="0"/>
    <cellStyle name="Normal 3" xfId="8" xr:uid="{00000000-0005-0000-0000-000001000000}"/>
    <cellStyle name="Normal_~3711954" xfId="1" xr:uid="{00000000-0005-0000-0000-000002000000}"/>
    <cellStyle name="Normal_~9421994" xfId="2" xr:uid="{00000000-0005-0000-0000-000003000000}"/>
    <cellStyle name="Normal_1.1" xfId="3" xr:uid="{00000000-0005-0000-0000-000004000000}"/>
    <cellStyle name="Normal_tabulka_HDP" xfId="4" xr:uid="{00000000-0005-0000-0000-000005000000}"/>
    <cellStyle name="Normal_tabuľková príloha_Jan2009" xfId="5" xr:uid="{00000000-0005-0000-0000-000006000000}"/>
    <cellStyle name="Normal_tabuľková príloha_Jan2009_1" xfId="6" xr:uid="{00000000-0005-0000-0000-000007000000}"/>
    <cellStyle name="Percentá 19" xfId="9" xr:uid="{00000000-0005-0000-0000-000008000000}"/>
    <cellStyle name="Style 1" xfId="7" xr:uid="{00000000-0005-0000-0000-000009000000}"/>
  </cellStyles>
  <dxfs count="0"/>
  <tableStyles count="0" defaultTableStyle="TableStyleMedium2" defaultPivotStyle="PivotStyleLight16"/>
  <colors>
    <mruColors>
      <color rgb="FFBAFF21"/>
      <color rgb="FFFF6600"/>
      <color rgb="FF793905"/>
      <color rgb="FF753805"/>
      <color rgb="FF7BFD23"/>
      <color rgb="FF4BF030"/>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HTP-2\Documents%20and%20Settings\User\My%20Documents\Rocna_sprava\Penaz_zasoba\Vklady_e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HTP-2\Documents%20and%20Settings\User\Desktop\V33-12_EA_januar_iny.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V:\Makroekonomicka_Databaza\DB_NBS_Mirror\10_SUMMARY_TABLES_GRAPHS_Mirror\10_SUMMARY_TABLES_GRAPHS_Mirror.xlsm" TargetMode="External"/><Relationship Id="rId1" Type="http://schemas.openxmlformats.org/officeDocument/2006/relationships/externalLinkPath" Target="file:///V:\Makroekonomicka_Databaza\DB_NBS_Mirror\10_SUMMARY_TABLES_GRAPHS_Mirror\10_SUMMARY_TABLES_GRAPHS_Mirr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FI"/>
      <sheetName val="HH"/>
      <sheetName val="výstup_M3_hh"/>
      <sheetName val="výstup_M3_nfi"/>
      <sheetName val="Vklady celkom"/>
      <sheetName val="Priloha"/>
      <sheetName val="Vklady PS"/>
      <sheetName val="Chart1"/>
      <sheetName val="Chart2"/>
      <sheetName val="Chart3"/>
    </sheetNames>
    <sheetDataSet>
      <sheetData sheetId="0" refreshError="1">
        <row r="1">
          <cell r="A1">
            <v>1</v>
          </cell>
          <cell r="B1" t="str">
            <v>SR</v>
          </cell>
          <cell r="C1">
            <v>38383</v>
          </cell>
          <cell r="D1">
            <v>38411</v>
          </cell>
          <cell r="E1">
            <v>38442</v>
          </cell>
          <cell r="F1">
            <v>38472</v>
          </cell>
          <cell r="G1">
            <v>38503</v>
          </cell>
          <cell r="H1">
            <v>38533</v>
          </cell>
          <cell r="I1">
            <v>38564</v>
          </cell>
          <cell r="J1">
            <v>38595</v>
          </cell>
          <cell r="K1">
            <v>38625</v>
          </cell>
          <cell r="L1">
            <v>38656</v>
          </cell>
          <cell r="M1">
            <v>38686</v>
          </cell>
          <cell r="N1">
            <v>38717</v>
          </cell>
          <cell r="O1">
            <v>38748</v>
          </cell>
          <cell r="P1">
            <v>38776</v>
          </cell>
          <cell r="Q1">
            <v>38807</v>
          </cell>
          <cell r="R1">
            <v>38837</v>
          </cell>
          <cell r="S1">
            <v>38868</v>
          </cell>
          <cell r="T1">
            <v>38898</v>
          </cell>
          <cell r="U1">
            <v>38929</v>
          </cell>
          <cell r="V1">
            <v>38960</v>
          </cell>
          <cell r="W1">
            <v>38990</v>
          </cell>
          <cell r="X1">
            <v>39021</v>
          </cell>
          <cell r="Y1">
            <v>39051</v>
          </cell>
          <cell r="Z1">
            <v>39082</v>
          </cell>
          <cell r="AA1">
            <v>39113</v>
          </cell>
          <cell r="AB1">
            <v>39141</v>
          </cell>
          <cell r="AC1">
            <v>39172</v>
          </cell>
          <cell r="AD1">
            <v>39202</v>
          </cell>
          <cell r="AE1">
            <v>39233</v>
          </cell>
          <cell r="AF1">
            <v>39263</v>
          </cell>
          <cell r="AG1">
            <v>39294</v>
          </cell>
          <cell r="AH1">
            <v>39325</v>
          </cell>
          <cell r="AI1">
            <v>39355</v>
          </cell>
          <cell r="AJ1">
            <v>39386</v>
          </cell>
          <cell r="AK1">
            <v>39416</v>
          </cell>
          <cell r="AL1">
            <v>39447</v>
          </cell>
          <cell r="AM1">
            <v>39478</v>
          </cell>
          <cell r="AN1">
            <v>39507</v>
          </cell>
          <cell r="AO1">
            <v>39538</v>
          </cell>
          <cell r="AP1">
            <v>39568</v>
          </cell>
          <cell r="AQ1">
            <v>39599</v>
          </cell>
          <cell r="AR1">
            <v>39629</v>
          </cell>
          <cell r="AS1">
            <v>39660</v>
          </cell>
          <cell r="AT1">
            <v>39691</v>
          </cell>
          <cell r="AU1">
            <v>39721</v>
          </cell>
          <cell r="AV1">
            <v>39752</v>
          </cell>
          <cell r="AW1">
            <v>39782</v>
          </cell>
          <cell r="AX1">
            <v>39813</v>
          </cell>
          <cell r="AZ1">
            <v>39844</v>
          </cell>
          <cell r="BA1">
            <v>39872</v>
          </cell>
        </row>
        <row r="2">
          <cell r="A2">
            <v>2</v>
          </cell>
          <cell r="B2" t="str">
            <v>P A S Í V A   CELKOM</v>
          </cell>
          <cell r="AY2" t="str">
            <v>P A S Í V A   CELKOM</v>
          </cell>
        </row>
        <row r="3">
          <cell r="A3">
            <v>3</v>
          </cell>
          <cell r="B3" t="str">
            <v>10. Emisia obeživa</v>
          </cell>
          <cell r="AY3" t="str">
            <v>10. Emisia obeživa</v>
          </cell>
        </row>
        <row r="4">
          <cell r="A4">
            <v>4</v>
          </cell>
          <cell r="B4" t="str">
            <v xml:space="preserve">        v tom: bankovky</v>
          </cell>
          <cell r="AY4" t="str">
            <v xml:space="preserve">        v tom: bankovky</v>
          </cell>
        </row>
        <row r="5">
          <cell r="A5">
            <v>5</v>
          </cell>
          <cell r="B5" t="str">
            <v xml:space="preserve">                   mince</v>
          </cell>
          <cell r="AY5" t="str">
            <v xml:space="preserve">                   v tom:   eurobankovky</v>
          </cell>
        </row>
        <row r="6">
          <cell r="A6">
            <v>6</v>
          </cell>
          <cell r="B6" t="str">
            <v>11.    Vklady a prijaté úvery</v>
          </cell>
          <cell r="C6">
            <v>213751600</v>
          </cell>
          <cell r="D6">
            <v>212982400</v>
          </cell>
          <cell r="E6">
            <v>213058590</v>
          </cell>
          <cell r="F6">
            <v>219611288</v>
          </cell>
          <cell r="G6">
            <v>209651309</v>
          </cell>
          <cell r="H6">
            <v>209853392</v>
          </cell>
          <cell r="I6">
            <v>212711468</v>
          </cell>
          <cell r="J6">
            <v>216495252</v>
          </cell>
          <cell r="K6">
            <v>220982561</v>
          </cell>
          <cell r="L6">
            <v>230156206</v>
          </cell>
          <cell r="M6">
            <v>232482947</v>
          </cell>
          <cell r="N6">
            <v>257389901</v>
          </cell>
          <cell r="O6">
            <v>243338820</v>
          </cell>
          <cell r="P6">
            <v>247346140</v>
          </cell>
          <cell r="Q6">
            <v>247856779</v>
          </cell>
          <cell r="R6">
            <v>251442851</v>
          </cell>
          <cell r="S6">
            <v>243542251</v>
          </cell>
          <cell r="T6">
            <v>240113140</v>
          </cell>
          <cell r="U6">
            <v>246945468</v>
          </cell>
          <cell r="V6">
            <v>258682175</v>
          </cell>
          <cell r="W6">
            <v>252762553</v>
          </cell>
          <cell r="X6">
            <v>268385172</v>
          </cell>
          <cell r="Y6">
            <v>280546530</v>
          </cell>
          <cell r="Z6">
            <v>297902879</v>
          </cell>
          <cell r="AA6">
            <v>288341630</v>
          </cell>
          <cell r="AB6">
            <v>295849516</v>
          </cell>
          <cell r="AC6">
            <v>301733287</v>
          </cell>
          <cell r="AD6">
            <v>301228326</v>
          </cell>
          <cell r="AE6">
            <v>306698894</v>
          </cell>
          <cell r="AF6">
            <v>310534681</v>
          </cell>
          <cell r="AG6">
            <v>291452421</v>
          </cell>
          <cell r="AH6">
            <v>305295405</v>
          </cell>
          <cell r="AI6">
            <v>308134717</v>
          </cell>
          <cell r="AJ6">
            <v>309838816</v>
          </cell>
          <cell r="AK6">
            <v>299348475</v>
          </cell>
          <cell r="AL6">
            <v>325825913</v>
          </cell>
          <cell r="AM6">
            <v>308157234</v>
          </cell>
          <cell r="AN6">
            <v>311629985</v>
          </cell>
          <cell r="AO6">
            <v>301860549</v>
          </cell>
          <cell r="AP6">
            <v>298724426</v>
          </cell>
          <cell r="AQ6">
            <v>311696531</v>
          </cell>
          <cell r="AR6">
            <v>289201309</v>
          </cell>
          <cell r="AS6">
            <v>292444709</v>
          </cell>
          <cell r="AT6">
            <v>299370525</v>
          </cell>
          <cell r="AU6">
            <v>295546168</v>
          </cell>
          <cell r="AV6">
            <v>280318082</v>
          </cell>
          <cell r="AW6">
            <v>288010707</v>
          </cell>
          <cell r="AX6">
            <v>317423960</v>
          </cell>
          <cell r="AY6" t="str">
            <v xml:space="preserve">                                SKK bankovky</v>
          </cell>
        </row>
        <row r="7">
          <cell r="A7">
            <v>7</v>
          </cell>
          <cell r="B7" t="str">
            <v xml:space="preserve">          v tom:  do 1 roka  vrátane</v>
          </cell>
          <cell r="AY7" t="str">
            <v xml:space="preserve">                   mince</v>
          </cell>
        </row>
        <row r="8">
          <cell r="A8">
            <v>8</v>
          </cell>
          <cell r="B8" t="str">
            <v xml:space="preserve">                      nad 1 rok</v>
          </cell>
          <cell r="AY8" t="str">
            <v xml:space="preserve">                   v tom:   euromince</v>
          </cell>
        </row>
        <row r="9">
          <cell r="A9">
            <v>9</v>
          </cell>
          <cell r="B9" t="str">
            <v>11s.   Vklady a prijaté úvery v SKK</v>
          </cell>
          <cell r="C9">
            <v>170772194</v>
          </cell>
          <cell r="D9">
            <v>175752091</v>
          </cell>
          <cell r="E9">
            <v>177953206</v>
          </cell>
          <cell r="F9">
            <v>184996305</v>
          </cell>
          <cell r="G9">
            <v>176023410</v>
          </cell>
          <cell r="H9">
            <v>172308091</v>
          </cell>
          <cell r="I9">
            <v>173803092</v>
          </cell>
          <cell r="J9">
            <v>175869592</v>
          </cell>
          <cell r="K9">
            <v>178130277</v>
          </cell>
          <cell r="L9">
            <v>186615325</v>
          </cell>
          <cell r="M9">
            <v>186031495</v>
          </cell>
          <cell r="N9">
            <v>204207162</v>
          </cell>
          <cell r="O9">
            <v>192015914</v>
          </cell>
          <cell r="P9">
            <v>197110211</v>
          </cell>
          <cell r="Q9">
            <v>200332797</v>
          </cell>
          <cell r="R9">
            <v>200955131</v>
          </cell>
          <cell r="S9">
            <v>195268230</v>
          </cell>
          <cell r="T9">
            <v>195061276</v>
          </cell>
          <cell r="U9">
            <v>199166888</v>
          </cell>
          <cell r="V9">
            <v>208365489</v>
          </cell>
          <cell r="W9">
            <v>202207982</v>
          </cell>
          <cell r="X9">
            <v>211583563</v>
          </cell>
          <cell r="Y9">
            <v>222991041</v>
          </cell>
          <cell r="Z9">
            <v>241274941</v>
          </cell>
          <cell r="AA9">
            <v>232807209</v>
          </cell>
          <cell r="AB9">
            <v>237216735</v>
          </cell>
          <cell r="AC9">
            <v>241509140</v>
          </cell>
          <cell r="AD9">
            <v>246429250</v>
          </cell>
          <cell r="AE9">
            <v>252162260</v>
          </cell>
          <cell r="AF9">
            <v>256693946</v>
          </cell>
          <cell r="AG9">
            <v>231820853</v>
          </cell>
          <cell r="AH9">
            <v>242961228</v>
          </cell>
          <cell r="AI9">
            <v>243734825</v>
          </cell>
          <cell r="AJ9">
            <v>252900485</v>
          </cell>
          <cell r="AK9">
            <v>243094133</v>
          </cell>
          <cell r="AL9">
            <v>264779821</v>
          </cell>
          <cell r="AM9">
            <v>249503872</v>
          </cell>
          <cell r="AN9">
            <v>251065809</v>
          </cell>
          <cell r="AO9">
            <v>244297841</v>
          </cell>
          <cell r="AP9">
            <v>243751151</v>
          </cell>
          <cell r="AQ9">
            <v>257614703</v>
          </cell>
          <cell r="AR9">
            <v>237836348</v>
          </cell>
          <cell r="AS9">
            <v>240689565</v>
          </cell>
          <cell r="AT9">
            <v>245846144</v>
          </cell>
          <cell r="AU9">
            <v>241544835</v>
          </cell>
          <cell r="AV9">
            <v>228876539</v>
          </cell>
          <cell r="AW9">
            <v>233521482</v>
          </cell>
          <cell r="AX9">
            <v>259034274</v>
          </cell>
          <cell r="AY9" t="str">
            <v xml:space="preserve">                                SKK mince</v>
          </cell>
        </row>
        <row r="10">
          <cell r="A10">
            <v>10</v>
          </cell>
          <cell r="B10" t="str">
            <v>11s.1  Vklady splatné na požiadanie
         v SKK</v>
          </cell>
          <cell r="C10">
            <v>89472385</v>
          </cell>
          <cell r="D10">
            <v>109217471</v>
          </cell>
          <cell r="E10">
            <v>97476282</v>
          </cell>
          <cell r="F10">
            <v>88002000</v>
          </cell>
          <cell r="G10">
            <v>97988989</v>
          </cell>
          <cell r="H10">
            <v>98747198</v>
          </cell>
          <cell r="I10">
            <v>93147240</v>
          </cell>
          <cell r="J10">
            <v>96550260</v>
          </cell>
          <cell r="K10">
            <v>97726422</v>
          </cell>
          <cell r="L10">
            <v>101616658</v>
          </cell>
          <cell r="M10">
            <v>106138806</v>
          </cell>
          <cell r="N10">
            <v>122409632</v>
          </cell>
          <cell r="O10">
            <v>113715028</v>
          </cell>
          <cell r="P10">
            <v>114686199</v>
          </cell>
          <cell r="Q10">
            <v>109734569</v>
          </cell>
          <cell r="R10">
            <v>102231823</v>
          </cell>
          <cell r="S10">
            <v>114321741</v>
          </cell>
          <cell r="T10">
            <v>119802101</v>
          </cell>
          <cell r="U10">
            <v>119727901</v>
          </cell>
          <cell r="V10">
            <v>113145482</v>
          </cell>
          <cell r="W10">
            <v>112399332</v>
          </cell>
          <cell r="X10">
            <v>113309484</v>
          </cell>
          <cell r="Y10">
            <v>125416255</v>
          </cell>
          <cell r="Z10">
            <v>138580123</v>
          </cell>
          <cell r="AA10">
            <v>124916670</v>
          </cell>
          <cell r="AB10">
            <v>127507133</v>
          </cell>
          <cell r="AC10">
            <v>129167367</v>
          </cell>
          <cell r="AD10">
            <v>122851474</v>
          </cell>
          <cell r="AE10">
            <v>130850545</v>
          </cell>
          <cell r="AF10">
            <v>134160169</v>
          </cell>
          <cell r="AG10">
            <v>129094050</v>
          </cell>
          <cell r="AH10">
            <v>132216904</v>
          </cell>
          <cell r="AI10">
            <v>128168463</v>
          </cell>
          <cell r="AJ10">
            <v>122757227</v>
          </cell>
          <cell r="AK10">
            <v>137006986</v>
          </cell>
          <cell r="AL10">
            <v>160771064</v>
          </cell>
          <cell r="AM10">
            <v>139479547</v>
          </cell>
          <cell r="AN10">
            <v>138451516</v>
          </cell>
          <cell r="AO10">
            <v>139316962</v>
          </cell>
          <cell r="AP10">
            <v>123463109</v>
          </cell>
          <cell r="AQ10">
            <v>140282916</v>
          </cell>
          <cell r="AR10">
            <v>137537599</v>
          </cell>
          <cell r="AS10">
            <v>129450438</v>
          </cell>
          <cell r="AT10">
            <v>123251102</v>
          </cell>
          <cell r="AU10">
            <v>132918184</v>
          </cell>
          <cell r="AV10">
            <v>130230246</v>
          </cell>
          <cell r="AW10">
            <v>138323356</v>
          </cell>
          <cell r="AX10">
            <v>165353771</v>
          </cell>
          <cell r="AY10" t="str">
            <v>11.    Vklady a prijaté úvery</v>
          </cell>
          <cell r="AZ10">
            <v>8801366</v>
          </cell>
          <cell r="BA10">
            <v>8773565</v>
          </cell>
        </row>
        <row r="11">
          <cell r="A11">
            <v>11</v>
          </cell>
          <cell r="B11" t="str">
            <v>11s.2  S dohodnutou splatnosťou
          v SKK</v>
          </cell>
          <cell r="C11">
            <v>81091118</v>
          </cell>
          <cell r="D11">
            <v>66307875</v>
          </cell>
          <cell r="E11">
            <v>80255912</v>
          </cell>
          <cell r="F11">
            <v>96787563</v>
          </cell>
          <cell r="G11">
            <v>77835104</v>
          </cell>
          <cell r="H11">
            <v>73372440</v>
          </cell>
          <cell r="I11">
            <v>80469155</v>
          </cell>
          <cell r="J11">
            <v>79123925</v>
          </cell>
          <cell r="K11">
            <v>80207718</v>
          </cell>
          <cell r="L11">
            <v>84809440</v>
          </cell>
          <cell r="M11">
            <v>79749312</v>
          </cell>
          <cell r="N11">
            <v>81649086</v>
          </cell>
          <cell r="O11">
            <v>78121283</v>
          </cell>
          <cell r="P11">
            <v>82232721</v>
          </cell>
          <cell r="Q11">
            <v>90434108</v>
          </cell>
          <cell r="R11">
            <v>98551362</v>
          </cell>
          <cell r="S11">
            <v>80769504</v>
          </cell>
          <cell r="T11">
            <v>75069273</v>
          </cell>
          <cell r="U11">
            <v>79246844</v>
          </cell>
          <cell r="V11">
            <v>95019209</v>
          </cell>
          <cell r="W11">
            <v>89606250</v>
          </cell>
          <cell r="X11">
            <v>98074381</v>
          </cell>
          <cell r="Y11">
            <v>97374423</v>
          </cell>
          <cell r="Z11">
            <v>102504814</v>
          </cell>
          <cell r="AA11">
            <v>107682209</v>
          </cell>
          <cell r="AB11">
            <v>109507609</v>
          </cell>
          <cell r="AC11">
            <v>112150435</v>
          </cell>
          <cell r="AD11">
            <v>123394839</v>
          </cell>
          <cell r="AE11">
            <v>121116462</v>
          </cell>
          <cell r="AF11">
            <v>122343590</v>
          </cell>
          <cell r="AG11">
            <v>102547396</v>
          </cell>
          <cell r="AH11">
            <v>110555162</v>
          </cell>
          <cell r="AI11">
            <v>115374842</v>
          </cell>
          <cell r="AJ11">
            <v>129948129</v>
          </cell>
          <cell r="AK11">
            <v>105891486</v>
          </cell>
          <cell r="AL11">
            <v>103822874</v>
          </cell>
          <cell r="AM11">
            <v>109824768</v>
          </cell>
          <cell r="AN11">
            <v>112513314</v>
          </cell>
          <cell r="AO11">
            <v>104880000</v>
          </cell>
          <cell r="AP11">
            <v>120188463</v>
          </cell>
          <cell r="AQ11">
            <v>117227908</v>
          </cell>
          <cell r="AR11">
            <v>100187018</v>
          </cell>
          <cell r="AS11">
            <v>111124955</v>
          </cell>
          <cell r="AT11">
            <v>122500805</v>
          </cell>
          <cell r="AU11">
            <v>108535479</v>
          </cell>
          <cell r="AV11">
            <v>98567875</v>
          </cell>
          <cell r="AW11">
            <v>95120162</v>
          </cell>
          <cell r="AX11">
            <v>93601147</v>
          </cell>
          <cell r="AY11" t="str">
            <v xml:space="preserve">          v tom:  do 1 roka  vrátane</v>
          </cell>
        </row>
        <row r="12">
          <cell r="A12">
            <v>12</v>
          </cell>
          <cell r="B12" t="str">
            <v xml:space="preserve">         v tom: do 1 roka vrátane</v>
          </cell>
          <cell r="C12">
            <v>80512094</v>
          </cell>
          <cell r="D12">
            <v>65722175</v>
          </cell>
          <cell r="E12">
            <v>79980170</v>
          </cell>
          <cell r="F12">
            <v>96489454</v>
          </cell>
          <cell r="G12">
            <v>77503064</v>
          </cell>
          <cell r="H12">
            <v>73088884</v>
          </cell>
          <cell r="I12">
            <v>80166036</v>
          </cell>
          <cell r="J12">
            <v>78814117</v>
          </cell>
          <cell r="K12">
            <v>79895531</v>
          </cell>
          <cell r="L12">
            <v>84482759</v>
          </cell>
          <cell r="M12">
            <v>79418637</v>
          </cell>
          <cell r="N12">
            <v>81272891</v>
          </cell>
          <cell r="O12">
            <v>77728638</v>
          </cell>
          <cell r="P12">
            <v>81831293</v>
          </cell>
          <cell r="Q12">
            <v>89966893</v>
          </cell>
          <cell r="R12">
            <v>98077882</v>
          </cell>
          <cell r="S12">
            <v>80289415</v>
          </cell>
          <cell r="T12">
            <v>74576137</v>
          </cell>
          <cell r="U12">
            <v>78494111</v>
          </cell>
          <cell r="V12">
            <v>94326501</v>
          </cell>
          <cell r="W12">
            <v>88902096</v>
          </cell>
          <cell r="X12">
            <v>97408128</v>
          </cell>
          <cell r="Y12">
            <v>96621197</v>
          </cell>
          <cell r="Z12">
            <v>101766542</v>
          </cell>
          <cell r="AA12">
            <v>106933847</v>
          </cell>
          <cell r="AB12">
            <v>108854409</v>
          </cell>
          <cell r="AC12">
            <v>111493864</v>
          </cell>
          <cell r="AD12">
            <v>122926900</v>
          </cell>
          <cell r="AE12">
            <v>120720604</v>
          </cell>
          <cell r="AF12">
            <v>121932034</v>
          </cell>
          <cell r="AG12">
            <v>102116709</v>
          </cell>
          <cell r="AH12">
            <v>110109329</v>
          </cell>
          <cell r="AI12">
            <v>114921429</v>
          </cell>
          <cell r="AJ12">
            <v>129480466</v>
          </cell>
          <cell r="AK12">
            <v>105144868</v>
          </cell>
          <cell r="AL12">
            <v>103029828</v>
          </cell>
          <cell r="AM12">
            <v>109053516</v>
          </cell>
          <cell r="AN12">
            <v>111729880</v>
          </cell>
          <cell r="AO12">
            <v>104089547</v>
          </cell>
          <cell r="AP12">
            <v>119427296</v>
          </cell>
          <cell r="AQ12">
            <v>116488693</v>
          </cell>
          <cell r="AR12">
            <v>99169844</v>
          </cell>
          <cell r="AS12">
            <v>110103434</v>
          </cell>
          <cell r="AT12">
            <v>121309495</v>
          </cell>
          <cell r="AU12">
            <v>107376770</v>
          </cell>
          <cell r="AV12">
            <v>97542177</v>
          </cell>
          <cell r="AW12">
            <v>93965354</v>
          </cell>
          <cell r="AX12">
            <v>92429324</v>
          </cell>
          <cell r="AY12" t="str">
            <v xml:space="preserve">                      nad 1 rok</v>
          </cell>
        </row>
        <row r="13">
          <cell r="A13">
            <v>13</v>
          </cell>
          <cell r="B13" t="str">
            <v xml:space="preserve">                     od 1 do 2 rokov vrátane</v>
          </cell>
          <cell r="C13">
            <v>73857</v>
          </cell>
          <cell r="D13">
            <v>74549</v>
          </cell>
          <cell r="E13">
            <v>88480</v>
          </cell>
          <cell r="F13">
            <v>115571</v>
          </cell>
          <cell r="G13">
            <v>156419</v>
          </cell>
          <cell r="H13">
            <v>114231</v>
          </cell>
          <cell r="I13">
            <v>119698</v>
          </cell>
          <cell r="J13">
            <v>117051</v>
          </cell>
          <cell r="K13">
            <v>115701</v>
          </cell>
          <cell r="L13">
            <v>119237</v>
          </cell>
          <cell r="M13">
            <v>108492</v>
          </cell>
          <cell r="N13">
            <v>128566</v>
          </cell>
          <cell r="O13">
            <v>117345</v>
          </cell>
          <cell r="P13">
            <v>116762</v>
          </cell>
          <cell r="Q13">
            <v>133557</v>
          </cell>
          <cell r="R13">
            <v>134797</v>
          </cell>
          <cell r="S13">
            <v>132407</v>
          </cell>
          <cell r="T13">
            <v>143157</v>
          </cell>
          <cell r="U13">
            <v>148032</v>
          </cell>
          <cell r="V13">
            <v>136612</v>
          </cell>
          <cell r="W13">
            <v>131419</v>
          </cell>
          <cell r="X13">
            <v>130915</v>
          </cell>
          <cell r="Y13">
            <v>206602</v>
          </cell>
          <cell r="Z13">
            <v>175968</v>
          </cell>
          <cell r="AA13">
            <v>182783</v>
          </cell>
          <cell r="AB13">
            <v>181824</v>
          </cell>
          <cell r="AC13">
            <v>185658</v>
          </cell>
          <cell r="AD13">
            <v>126308</v>
          </cell>
          <cell r="AE13">
            <v>44075</v>
          </cell>
          <cell r="AF13">
            <v>44581</v>
          </cell>
          <cell r="AG13">
            <v>57276</v>
          </cell>
          <cell r="AH13">
            <v>58359</v>
          </cell>
          <cell r="AI13">
            <v>65883</v>
          </cell>
          <cell r="AJ13">
            <v>72624</v>
          </cell>
          <cell r="AK13">
            <v>88555</v>
          </cell>
          <cell r="AL13">
            <v>89968</v>
          </cell>
          <cell r="AM13">
            <v>92608</v>
          </cell>
          <cell r="AN13">
            <v>92853</v>
          </cell>
          <cell r="AO13">
            <v>92857</v>
          </cell>
          <cell r="AP13">
            <v>85470</v>
          </cell>
          <cell r="AQ13">
            <v>82626</v>
          </cell>
          <cell r="AR13">
            <v>123290</v>
          </cell>
          <cell r="AS13">
            <v>115415</v>
          </cell>
          <cell r="AT13">
            <v>493495</v>
          </cell>
          <cell r="AU13">
            <v>359293</v>
          </cell>
          <cell r="AV13">
            <v>337114</v>
          </cell>
          <cell r="AW13">
            <v>456413</v>
          </cell>
          <cell r="AX13">
            <v>449592</v>
          </cell>
          <cell r="AY13" t="str">
            <v>11e.   Vklady a prijaté úvery v EUR</v>
          </cell>
          <cell r="AZ13">
            <v>8444330</v>
          </cell>
          <cell r="BA13">
            <v>8456093</v>
          </cell>
        </row>
        <row r="14">
          <cell r="A14">
            <v>14</v>
          </cell>
          <cell r="B14" t="str">
            <v xml:space="preserve">                     nad 2 roky</v>
          </cell>
          <cell r="C14">
            <v>505167</v>
          </cell>
          <cell r="D14">
            <v>511151</v>
          </cell>
          <cell r="E14">
            <v>187262</v>
          </cell>
          <cell r="F14">
            <v>182538</v>
          </cell>
          <cell r="G14">
            <v>175621</v>
          </cell>
          <cell r="H14">
            <v>169325</v>
          </cell>
          <cell r="I14">
            <v>183421</v>
          </cell>
          <cell r="J14">
            <v>192757</v>
          </cell>
          <cell r="K14">
            <v>196486</v>
          </cell>
          <cell r="L14">
            <v>207444</v>
          </cell>
          <cell r="M14">
            <v>222183</v>
          </cell>
          <cell r="N14">
            <v>247629</v>
          </cell>
          <cell r="O14">
            <v>275300</v>
          </cell>
          <cell r="P14">
            <v>284666</v>
          </cell>
          <cell r="Q14">
            <v>333658</v>
          </cell>
          <cell r="R14">
            <v>338683</v>
          </cell>
          <cell r="S14">
            <v>347682</v>
          </cell>
          <cell r="T14">
            <v>349979</v>
          </cell>
          <cell r="U14">
            <v>604701</v>
          </cell>
          <cell r="V14">
            <v>556096</v>
          </cell>
          <cell r="W14">
            <v>572735</v>
          </cell>
          <cell r="X14">
            <v>535338</v>
          </cell>
          <cell r="Y14">
            <v>546624</v>
          </cell>
          <cell r="Z14">
            <v>562304</v>
          </cell>
          <cell r="AA14">
            <v>565579</v>
          </cell>
          <cell r="AB14">
            <v>471376</v>
          </cell>
          <cell r="AC14">
            <v>470913</v>
          </cell>
          <cell r="AD14">
            <v>341631</v>
          </cell>
          <cell r="AE14">
            <v>351783</v>
          </cell>
          <cell r="AF14">
            <v>366975</v>
          </cell>
          <cell r="AG14">
            <v>373411</v>
          </cell>
          <cell r="AH14">
            <v>387474</v>
          </cell>
          <cell r="AI14">
            <v>387530</v>
          </cell>
          <cell r="AJ14">
            <v>395039</v>
          </cell>
          <cell r="AK14">
            <v>658063</v>
          </cell>
          <cell r="AL14">
            <v>703078</v>
          </cell>
          <cell r="AM14">
            <v>678644</v>
          </cell>
          <cell r="AN14">
            <v>690581</v>
          </cell>
          <cell r="AO14">
            <v>697596</v>
          </cell>
          <cell r="AP14">
            <v>675697</v>
          </cell>
          <cell r="AQ14">
            <v>656589</v>
          </cell>
          <cell r="AR14">
            <v>893884</v>
          </cell>
          <cell r="AS14">
            <v>906106</v>
          </cell>
          <cell r="AT14">
            <v>697815</v>
          </cell>
          <cell r="AU14">
            <v>799416</v>
          </cell>
          <cell r="AV14">
            <v>688584</v>
          </cell>
          <cell r="AW14">
            <v>698395</v>
          </cell>
          <cell r="AX14">
            <v>722231</v>
          </cell>
          <cell r="AY14" t="str">
            <v>11e.1  Vklady splatné na požiadanie v EUR</v>
          </cell>
          <cell r="AZ14">
            <v>5751983</v>
          </cell>
          <cell r="BA14">
            <v>5481312</v>
          </cell>
        </row>
        <row r="15">
          <cell r="A15">
            <v>15</v>
          </cell>
          <cell r="B15" t="str">
            <v>11s.3  S výpovednou lehotou v SKK</v>
          </cell>
          <cell r="C15">
            <v>208691</v>
          </cell>
          <cell r="D15">
            <v>226745</v>
          </cell>
          <cell r="E15">
            <v>221012</v>
          </cell>
          <cell r="F15">
            <v>206742</v>
          </cell>
          <cell r="G15">
            <v>199317</v>
          </cell>
          <cell r="H15">
            <v>188453</v>
          </cell>
          <cell r="I15">
            <v>186697</v>
          </cell>
          <cell r="J15">
            <v>195407</v>
          </cell>
          <cell r="K15">
            <v>196137</v>
          </cell>
          <cell r="L15">
            <v>189227</v>
          </cell>
          <cell r="M15">
            <v>143377</v>
          </cell>
          <cell r="N15">
            <v>148444</v>
          </cell>
          <cell r="O15">
            <v>179603</v>
          </cell>
          <cell r="P15">
            <v>191291</v>
          </cell>
          <cell r="Q15">
            <v>164120</v>
          </cell>
          <cell r="R15">
            <v>171946</v>
          </cell>
          <cell r="S15">
            <v>176985</v>
          </cell>
          <cell r="T15">
            <v>189902</v>
          </cell>
          <cell r="U15">
            <v>192143</v>
          </cell>
          <cell r="V15">
            <v>200798</v>
          </cell>
          <cell r="W15">
            <v>202400</v>
          </cell>
          <cell r="X15">
            <v>199698</v>
          </cell>
          <cell r="Y15">
            <v>200363</v>
          </cell>
          <cell r="Z15">
            <v>190004</v>
          </cell>
          <cell r="AA15">
            <v>208330</v>
          </cell>
          <cell r="AB15">
            <v>201993</v>
          </cell>
          <cell r="AC15">
            <v>191338</v>
          </cell>
          <cell r="AD15">
            <v>182937</v>
          </cell>
          <cell r="AE15">
            <v>195253</v>
          </cell>
          <cell r="AF15">
            <v>190187</v>
          </cell>
          <cell r="AG15">
            <v>179407</v>
          </cell>
          <cell r="AH15">
            <v>189162</v>
          </cell>
          <cell r="AI15">
            <v>191520</v>
          </cell>
          <cell r="AJ15">
            <v>195129</v>
          </cell>
          <cell r="AK15">
            <v>195661</v>
          </cell>
          <cell r="AL15">
            <v>185883</v>
          </cell>
          <cell r="AM15">
            <v>199557</v>
          </cell>
          <cell r="AN15">
            <v>100979</v>
          </cell>
          <cell r="AO15">
            <v>100879</v>
          </cell>
          <cell r="AP15">
            <v>99579</v>
          </cell>
          <cell r="AQ15">
            <v>103879</v>
          </cell>
          <cell r="AR15">
            <v>111731</v>
          </cell>
          <cell r="AS15">
            <v>114172</v>
          </cell>
          <cell r="AT15">
            <v>94237</v>
          </cell>
          <cell r="AU15">
            <v>91172</v>
          </cell>
          <cell r="AV15">
            <v>78418</v>
          </cell>
          <cell r="AW15">
            <v>77964</v>
          </cell>
          <cell r="AX15">
            <v>79356</v>
          </cell>
          <cell r="AY15" t="str">
            <v>11e.2  Vklady s dohodnutou splatnosťou v EUR</v>
          </cell>
          <cell r="AZ15">
            <v>2689734</v>
          </cell>
          <cell r="BA15">
            <v>2971446</v>
          </cell>
        </row>
        <row r="16">
          <cell r="A16">
            <v>16</v>
          </cell>
          <cell r="B16" t="str">
            <v xml:space="preserve">          v tom:  do 3 mesiacov vrátane</v>
          </cell>
          <cell r="C16">
            <v>190035</v>
          </cell>
          <cell r="D16">
            <v>208133</v>
          </cell>
          <cell r="E16">
            <v>203772</v>
          </cell>
          <cell r="F16">
            <v>189149</v>
          </cell>
          <cell r="G16">
            <v>181666</v>
          </cell>
          <cell r="H16">
            <v>171714</v>
          </cell>
          <cell r="I16">
            <v>169918</v>
          </cell>
          <cell r="J16">
            <v>178789</v>
          </cell>
          <cell r="K16">
            <v>179443</v>
          </cell>
          <cell r="L16">
            <v>171730</v>
          </cell>
          <cell r="M16">
            <v>132528</v>
          </cell>
          <cell r="N16">
            <v>138646</v>
          </cell>
          <cell r="O16">
            <v>169633</v>
          </cell>
          <cell r="P16">
            <v>179366</v>
          </cell>
          <cell r="Q16">
            <v>152054</v>
          </cell>
          <cell r="R16">
            <v>159877</v>
          </cell>
          <cell r="S16">
            <v>165269</v>
          </cell>
          <cell r="T16">
            <v>178119</v>
          </cell>
          <cell r="U16">
            <v>180361</v>
          </cell>
          <cell r="V16">
            <v>188966</v>
          </cell>
          <cell r="W16">
            <v>190471</v>
          </cell>
          <cell r="X16">
            <v>187606</v>
          </cell>
          <cell r="Y16">
            <v>188121</v>
          </cell>
          <cell r="Z16">
            <v>177734</v>
          </cell>
          <cell r="AA16">
            <v>194065</v>
          </cell>
          <cell r="AB16">
            <v>187728</v>
          </cell>
          <cell r="AC16">
            <v>178911</v>
          </cell>
          <cell r="AD16">
            <v>170941</v>
          </cell>
          <cell r="AE16">
            <v>178370</v>
          </cell>
          <cell r="AF16">
            <v>173271</v>
          </cell>
          <cell r="AG16">
            <v>168690</v>
          </cell>
          <cell r="AH16">
            <v>177934</v>
          </cell>
          <cell r="AI16">
            <v>171823</v>
          </cell>
          <cell r="AJ16">
            <v>153622</v>
          </cell>
          <cell r="AK16">
            <v>173887</v>
          </cell>
          <cell r="AL16">
            <v>165033</v>
          </cell>
          <cell r="AM16">
            <v>185015</v>
          </cell>
          <cell r="AN16">
            <v>86857</v>
          </cell>
          <cell r="AO16">
            <v>87105</v>
          </cell>
          <cell r="AP16">
            <v>86381</v>
          </cell>
          <cell r="AQ16">
            <v>90587</v>
          </cell>
          <cell r="AR16">
            <v>97723</v>
          </cell>
          <cell r="AS16">
            <v>101364</v>
          </cell>
          <cell r="AT16">
            <v>82131</v>
          </cell>
          <cell r="AU16">
            <v>79016</v>
          </cell>
          <cell r="AV16">
            <v>66417</v>
          </cell>
          <cell r="AW16">
            <v>65813</v>
          </cell>
          <cell r="AX16">
            <v>67738</v>
          </cell>
          <cell r="AY16" t="str">
            <v xml:space="preserve">         v tom: do 1 roka vrátane</v>
          </cell>
          <cell r="AZ16">
            <v>2634024</v>
          </cell>
          <cell r="BA16">
            <v>2926086</v>
          </cell>
        </row>
        <row r="17">
          <cell r="A17">
            <v>17</v>
          </cell>
          <cell r="B17" t="str">
            <v xml:space="preserve">                       nad 3 mesiace</v>
          </cell>
          <cell r="C17">
            <v>18656</v>
          </cell>
          <cell r="D17">
            <v>18612</v>
          </cell>
          <cell r="E17">
            <v>17240</v>
          </cell>
          <cell r="F17">
            <v>17593</v>
          </cell>
          <cell r="G17">
            <v>17651</v>
          </cell>
          <cell r="H17">
            <v>16739</v>
          </cell>
          <cell r="I17">
            <v>16779</v>
          </cell>
          <cell r="J17">
            <v>16618</v>
          </cell>
          <cell r="K17">
            <v>16694</v>
          </cell>
          <cell r="L17">
            <v>17497</v>
          </cell>
          <cell r="M17">
            <v>10849</v>
          </cell>
          <cell r="N17">
            <v>9798</v>
          </cell>
          <cell r="O17">
            <v>9970</v>
          </cell>
          <cell r="P17">
            <v>11925</v>
          </cell>
          <cell r="Q17">
            <v>12066</v>
          </cell>
          <cell r="R17">
            <v>12069</v>
          </cell>
          <cell r="S17">
            <v>11716</v>
          </cell>
          <cell r="T17">
            <v>11783</v>
          </cell>
          <cell r="U17">
            <v>11782</v>
          </cell>
          <cell r="V17">
            <v>11832</v>
          </cell>
          <cell r="W17">
            <v>11929</v>
          </cell>
          <cell r="X17">
            <v>12092</v>
          </cell>
          <cell r="Y17">
            <v>12242</v>
          </cell>
          <cell r="Z17">
            <v>12270</v>
          </cell>
          <cell r="AA17">
            <v>14265</v>
          </cell>
          <cell r="AB17">
            <v>14265</v>
          </cell>
          <cell r="AC17">
            <v>12427</v>
          </cell>
          <cell r="AD17">
            <v>11996</v>
          </cell>
          <cell r="AE17">
            <v>16883</v>
          </cell>
          <cell r="AF17">
            <v>16916</v>
          </cell>
          <cell r="AG17">
            <v>10717</v>
          </cell>
          <cell r="AH17">
            <v>11228</v>
          </cell>
          <cell r="AI17">
            <v>19697</v>
          </cell>
          <cell r="AJ17">
            <v>41507</v>
          </cell>
          <cell r="AK17">
            <v>21774</v>
          </cell>
          <cell r="AL17">
            <v>20850</v>
          </cell>
          <cell r="AM17">
            <v>14542</v>
          </cell>
          <cell r="AN17">
            <v>14122</v>
          </cell>
          <cell r="AO17">
            <v>13774</v>
          </cell>
          <cell r="AP17">
            <v>13198</v>
          </cell>
          <cell r="AQ17">
            <v>13292</v>
          </cell>
          <cell r="AR17">
            <v>14008</v>
          </cell>
          <cell r="AS17">
            <v>12808</v>
          </cell>
          <cell r="AT17">
            <v>12106</v>
          </cell>
          <cell r="AU17">
            <v>12156</v>
          </cell>
          <cell r="AV17">
            <v>12001</v>
          </cell>
          <cell r="AW17">
            <v>12151</v>
          </cell>
          <cell r="AX17">
            <v>11618</v>
          </cell>
          <cell r="AY17" t="str">
            <v xml:space="preserve">                     od 1 do 2 rokov vrátane</v>
          </cell>
          <cell r="AZ17">
            <v>22818</v>
          </cell>
          <cell r="BA17">
            <v>15927</v>
          </cell>
        </row>
        <row r="18">
          <cell r="A18">
            <v>18</v>
          </cell>
          <cell r="B18" t="str">
            <v>11s.4  Repo obchody v SKK</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t="str">
            <v xml:space="preserve">                     nad 2 roky</v>
          </cell>
          <cell r="AZ18">
            <v>32892</v>
          </cell>
          <cell r="BA18">
            <v>29433</v>
          </cell>
        </row>
        <row r="19">
          <cell r="A19">
            <v>19</v>
          </cell>
          <cell r="B19" t="str">
            <v>11e.   Vklady a prijaté úvery v EUR</v>
          </cell>
          <cell r="C19">
            <v>31764992</v>
          </cell>
          <cell r="D19">
            <v>26279286</v>
          </cell>
          <cell r="E19">
            <v>25812412</v>
          </cell>
          <cell r="F19">
            <v>23813204</v>
          </cell>
          <cell r="G19">
            <v>25077673</v>
          </cell>
          <cell r="H19">
            <v>26329197</v>
          </cell>
          <cell r="I19">
            <v>27104044</v>
          </cell>
          <cell r="J19">
            <v>27709234</v>
          </cell>
          <cell r="K19">
            <v>30547363</v>
          </cell>
          <cell r="L19">
            <v>34383689</v>
          </cell>
          <cell r="M19">
            <v>35732766</v>
          </cell>
          <cell r="N19">
            <v>38249454</v>
          </cell>
          <cell r="O19">
            <v>37395237</v>
          </cell>
          <cell r="P19">
            <v>36376802</v>
          </cell>
          <cell r="Q19">
            <v>32447439</v>
          </cell>
          <cell r="R19">
            <v>36367447</v>
          </cell>
          <cell r="S19">
            <v>36464616</v>
          </cell>
          <cell r="T19">
            <v>34232355</v>
          </cell>
          <cell r="U19">
            <v>36357118</v>
          </cell>
          <cell r="V19">
            <v>38429243</v>
          </cell>
          <cell r="W19">
            <v>39035463</v>
          </cell>
          <cell r="X19">
            <v>44386933</v>
          </cell>
          <cell r="Y19">
            <v>44720565</v>
          </cell>
          <cell r="Z19">
            <v>44488977</v>
          </cell>
          <cell r="AA19">
            <v>42903255</v>
          </cell>
          <cell r="AB19">
            <v>45492315</v>
          </cell>
          <cell r="AC19">
            <v>48101802</v>
          </cell>
          <cell r="AD19">
            <v>43163562</v>
          </cell>
          <cell r="AE19">
            <v>44096998</v>
          </cell>
          <cell r="AF19">
            <v>42149785</v>
          </cell>
          <cell r="AG19">
            <v>47266042</v>
          </cell>
          <cell r="AH19">
            <v>49161370</v>
          </cell>
          <cell r="AI19">
            <v>50506046</v>
          </cell>
          <cell r="AJ19">
            <v>44395415</v>
          </cell>
          <cell r="AK19">
            <v>43557021</v>
          </cell>
          <cell r="AL19">
            <v>47876955</v>
          </cell>
          <cell r="AM19">
            <v>45009120</v>
          </cell>
          <cell r="AN19">
            <v>48630268</v>
          </cell>
          <cell r="AO19">
            <v>45578689</v>
          </cell>
          <cell r="AP19">
            <v>43654571</v>
          </cell>
          <cell r="AQ19">
            <v>44345948</v>
          </cell>
          <cell r="AR19">
            <v>42216956</v>
          </cell>
          <cell r="AS19">
            <v>42114770</v>
          </cell>
          <cell r="AT19">
            <v>42183182</v>
          </cell>
          <cell r="AU19">
            <v>42430720</v>
          </cell>
          <cell r="AV19">
            <v>40130987</v>
          </cell>
          <cell r="AW19">
            <v>41717473</v>
          </cell>
          <cell r="AX19">
            <v>47528290</v>
          </cell>
          <cell r="AY19" t="str">
            <v>11e.3  Vklady s výpovednou lehotou v EUR</v>
          </cell>
          <cell r="AZ19">
            <v>2613</v>
          </cell>
          <cell r="BA19">
            <v>3335</v>
          </cell>
        </row>
        <row r="20">
          <cell r="A20">
            <v>20</v>
          </cell>
          <cell r="B20" t="str">
            <v>11e.1  Vklady splatné na požiadanie
         v EUR</v>
          </cell>
          <cell r="C20">
            <v>26691576</v>
          </cell>
          <cell r="D20">
            <v>22836095</v>
          </cell>
          <cell r="E20">
            <v>21844944</v>
          </cell>
          <cell r="F20">
            <v>19347166</v>
          </cell>
          <cell r="G20">
            <v>21681753</v>
          </cell>
          <cell r="H20">
            <v>22604223</v>
          </cell>
          <cell r="I20">
            <v>20471616</v>
          </cell>
          <cell r="J20">
            <v>21440187</v>
          </cell>
          <cell r="K20">
            <v>23637865</v>
          </cell>
          <cell r="L20">
            <v>24459810</v>
          </cell>
          <cell r="M20">
            <v>31893336</v>
          </cell>
          <cell r="N20">
            <v>24954646</v>
          </cell>
          <cell r="O20">
            <v>26903764</v>
          </cell>
          <cell r="P20">
            <v>28797259</v>
          </cell>
          <cell r="Q20">
            <v>26206045</v>
          </cell>
          <cell r="R20">
            <v>26498800</v>
          </cell>
          <cell r="S20">
            <v>29636258</v>
          </cell>
          <cell r="T20">
            <v>28134349</v>
          </cell>
          <cell r="U20">
            <v>29615475</v>
          </cell>
          <cell r="V20">
            <v>29552906</v>
          </cell>
          <cell r="W20">
            <v>31162269</v>
          </cell>
          <cell r="X20">
            <v>32464019</v>
          </cell>
          <cell r="Y20">
            <v>36767199</v>
          </cell>
          <cell r="Z20">
            <v>33896941</v>
          </cell>
          <cell r="AA20">
            <v>34521984</v>
          </cell>
          <cell r="AB20">
            <v>36768608</v>
          </cell>
          <cell r="AC20">
            <v>36911902</v>
          </cell>
          <cell r="AD20">
            <v>30789581</v>
          </cell>
          <cell r="AE20">
            <v>34886666</v>
          </cell>
          <cell r="AF20">
            <v>35134701</v>
          </cell>
          <cell r="AG20">
            <v>37076755</v>
          </cell>
          <cell r="AH20">
            <v>33436446</v>
          </cell>
          <cell r="AI20">
            <v>36333594</v>
          </cell>
          <cell r="AJ20">
            <v>33647286</v>
          </cell>
          <cell r="AK20">
            <v>34387802</v>
          </cell>
          <cell r="AL20">
            <v>37165029</v>
          </cell>
          <cell r="AM20">
            <v>36486945</v>
          </cell>
          <cell r="AN20">
            <v>39695476</v>
          </cell>
          <cell r="AO20">
            <v>37279276</v>
          </cell>
          <cell r="AP20">
            <v>33927041</v>
          </cell>
          <cell r="AQ20">
            <v>34868769</v>
          </cell>
          <cell r="AR20">
            <v>35182599</v>
          </cell>
          <cell r="AS20">
            <v>33709659</v>
          </cell>
          <cell r="AT20">
            <v>31968244</v>
          </cell>
          <cell r="AU20">
            <v>34333341</v>
          </cell>
          <cell r="AV20">
            <v>32674852</v>
          </cell>
          <cell r="AW20">
            <v>34770804</v>
          </cell>
          <cell r="AX20">
            <v>35447478</v>
          </cell>
          <cell r="AY20" t="str">
            <v xml:space="preserve">          v tom:  do 3 mesiacov vrátane</v>
          </cell>
          <cell r="AZ20">
            <v>2177</v>
          </cell>
          <cell r="BA20">
            <v>2896</v>
          </cell>
        </row>
        <row r="21">
          <cell r="A21">
            <v>21</v>
          </cell>
          <cell r="B21" t="str">
            <v>11e.2  S dohodnutou splatnosťou
          v EUR</v>
          </cell>
          <cell r="C21">
            <v>5073416</v>
          </cell>
          <cell r="D21">
            <v>3443191</v>
          </cell>
          <cell r="E21">
            <v>3967468</v>
          </cell>
          <cell r="F21">
            <v>4466038</v>
          </cell>
          <cell r="G21">
            <v>3395920</v>
          </cell>
          <cell r="H21">
            <v>3724974</v>
          </cell>
          <cell r="I21">
            <v>6632428</v>
          </cell>
          <cell r="J21">
            <v>6269047</v>
          </cell>
          <cell r="K21">
            <v>6909498</v>
          </cell>
          <cell r="L21">
            <v>9923879</v>
          </cell>
          <cell r="M21">
            <v>3839430</v>
          </cell>
          <cell r="N21">
            <v>13294808</v>
          </cell>
          <cell r="O21">
            <v>10491473</v>
          </cell>
          <cell r="P21">
            <v>7579543</v>
          </cell>
          <cell r="Q21">
            <v>6241394</v>
          </cell>
          <cell r="R21">
            <v>9868647</v>
          </cell>
          <cell r="S21">
            <v>6828358</v>
          </cell>
          <cell r="T21">
            <v>6098006</v>
          </cell>
          <cell r="U21">
            <v>6741643</v>
          </cell>
          <cell r="V21">
            <v>8876337</v>
          </cell>
          <cell r="W21">
            <v>7873194</v>
          </cell>
          <cell r="X21">
            <v>11922914</v>
          </cell>
          <cell r="Y21">
            <v>7953366</v>
          </cell>
          <cell r="Z21">
            <v>10592036</v>
          </cell>
          <cell r="AA21">
            <v>8381271</v>
          </cell>
          <cell r="AB21">
            <v>8723707</v>
          </cell>
          <cell r="AC21">
            <v>11189900</v>
          </cell>
          <cell r="AD21">
            <v>12373981</v>
          </cell>
          <cell r="AE21">
            <v>9210329</v>
          </cell>
          <cell r="AF21">
            <v>7015081</v>
          </cell>
          <cell r="AG21">
            <v>10189284</v>
          </cell>
          <cell r="AH21">
            <v>15724921</v>
          </cell>
          <cell r="AI21">
            <v>14172448</v>
          </cell>
          <cell r="AJ21">
            <v>10748126</v>
          </cell>
          <cell r="AK21">
            <v>9169216</v>
          </cell>
          <cell r="AL21">
            <v>10711923</v>
          </cell>
          <cell r="AM21">
            <v>8521623</v>
          </cell>
          <cell r="AN21">
            <v>8934697</v>
          </cell>
          <cell r="AO21">
            <v>8299316</v>
          </cell>
          <cell r="AP21">
            <v>9727436</v>
          </cell>
          <cell r="AQ21">
            <v>9477179</v>
          </cell>
          <cell r="AR21">
            <v>7034357</v>
          </cell>
          <cell r="AS21">
            <v>8404039</v>
          </cell>
          <cell r="AT21">
            <v>10214936</v>
          </cell>
          <cell r="AU21">
            <v>8097377</v>
          </cell>
          <cell r="AV21">
            <v>7456133</v>
          </cell>
          <cell r="AW21">
            <v>6946663</v>
          </cell>
          <cell r="AX21">
            <v>12080063</v>
          </cell>
          <cell r="AY21" t="str">
            <v xml:space="preserve">                       nad 3 mesiace</v>
          </cell>
          <cell r="AZ21">
            <v>436</v>
          </cell>
          <cell r="BA21">
            <v>439</v>
          </cell>
        </row>
        <row r="22">
          <cell r="A22">
            <v>22</v>
          </cell>
          <cell r="B22" t="str">
            <v xml:space="preserve">         v tom: do 1 roka vrátane</v>
          </cell>
          <cell r="C22">
            <v>5068760</v>
          </cell>
          <cell r="D22">
            <v>3439189</v>
          </cell>
          <cell r="E22">
            <v>3963366</v>
          </cell>
          <cell r="F22">
            <v>4460870</v>
          </cell>
          <cell r="G22">
            <v>3382906</v>
          </cell>
          <cell r="H22">
            <v>3709089</v>
          </cell>
          <cell r="I22">
            <v>6616235</v>
          </cell>
          <cell r="J22">
            <v>6252996</v>
          </cell>
          <cell r="K22">
            <v>6893407</v>
          </cell>
          <cell r="L22">
            <v>9907107</v>
          </cell>
          <cell r="M22">
            <v>3821023</v>
          </cell>
          <cell r="N22">
            <v>13246589</v>
          </cell>
          <cell r="O22">
            <v>10443039</v>
          </cell>
          <cell r="P22">
            <v>7531221</v>
          </cell>
          <cell r="Q22">
            <v>6180472</v>
          </cell>
          <cell r="R22">
            <v>9812360</v>
          </cell>
          <cell r="S22">
            <v>6774003</v>
          </cell>
          <cell r="T22">
            <v>6064319</v>
          </cell>
          <cell r="U22">
            <v>6704675</v>
          </cell>
          <cell r="V22">
            <v>8843153</v>
          </cell>
          <cell r="W22">
            <v>7837068</v>
          </cell>
          <cell r="X22">
            <v>11885366</v>
          </cell>
          <cell r="Y22">
            <v>7913540</v>
          </cell>
          <cell r="Z22">
            <v>10553672</v>
          </cell>
          <cell r="AA22">
            <v>8342121</v>
          </cell>
          <cell r="AB22">
            <v>8693483</v>
          </cell>
          <cell r="AC22">
            <v>11160627</v>
          </cell>
          <cell r="AD22">
            <v>12373792</v>
          </cell>
          <cell r="AE22">
            <v>9209490</v>
          </cell>
          <cell r="AF22">
            <v>7014032</v>
          </cell>
          <cell r="AG22">
            <v>10188649</v>
          </cell>
          <cell r="AH22">
            <v>15724144</v>
          </cell>
          <cell r="AI22">
            <v>14171669</v>
          </cell>
          <cell r="AJ22">
            <v>10747358</v>
          </cell>
          <cell r="AK22">
            <v>9167832</v>
          </cell>
          <cell r="AL22">
            <v>10699324</v>
          </cell>
          <cell r="AM22">
            <v>8506307</v>
          </cell>
          <cell r="AN22">
            <v>8919774</v>
          </cell>
          <cell r="AO22">
            <v>8287089</v>
          </cell>
          <cell r="AP22">
            <v>9715349</v>
          </cell>
          <cell r="AQ22">
            <v>9466415</v>
          </cell>
          <cell r="AR22">
            <v>7020982</v>
          </cell>
          <cell r="AS22">
            <v>8174232</v>
          </cell>
          <cell r="AT22">
            <v>10183962</v>
          </cell>
          <cell r="AU22">
            <v>8053146</v>
          </cell>
          <cell r="AV22">
            <v>7387291</v>
          </cell>
          <cell r="AW22">
            <v>6861575</v>
          </cell>
          <cell r="AX22">
            <v>11961701</v>
          </cell>
          <cell r="AY22" t="str">
            <v>11e.4  Repo obchody v EUR</v>
          </cell>
          <cell r="AZ22">
            <v>0</v>
          </cell>
          <cell r="BA22">
            <v>0</v>
          </cell>
        </row>
        <row r="23">
          <cell r="A23">
            <v>23</v>
          </cell>
          <cell r="B23" t="str">
            <v xml:space="preserve">                     od 1 do 2 rokov vrátane</v>
          </cell>
          <cell r="C23">
            <v>1473</v>
          </cell>
          <cell r="D23">
            <v>379</v>
          </cell>
          <cell r="E23">
            <v>388</v>
          </cell>
          <cell r="F23">
            <v>991</v>
          </cell>
          <cell r="G23">
            <v>977</v>
          </cell>
          <cell r="H23">
            <v>960</v>
          </cell>
          <cell r="I23">
            <v>978</v>
          </cell>
          <cell r="J23">
            <v>970</v>
          </cell>
          <cell r="K23">
            <v>972</v>
          </cell>
          <cell r="L23">
            <v>1680</v>
          </cell>
          <cell r="M23">
            <v>1626</v>
          </cell>
          <cell r="N23">
            <v>29564</v>
          </cell>
          <cell r="O23">
            <v>29181</v>
          </cell>
          <cell r="P23">
            <v>29113</v>
          </cell>
          <cell r="Q23">
            <v>10478</v>
          </cell>
          <cell r="R23">
            <v>10399</v>
          </cell>
          <cell r="S23">
            <v>10208</v>
          </cell>
          <cell r="T23">
            <v>11526</v>
          </cell>
          <cell r="U23">
            <v>14953</v>
          </cell>
          <cell r="V23">
            <v>11354</v>
          </cell>
          <cell r="W23">
            <v>11243</v>
          </cell>
          <cell r="X23">
            <v>9587</v>
          </cell>
          <cell r="Y23">
            <v>9342</v>
          </cell>
          <cell r="Z23">
            <v>9106</v>
          </cell>
          <cell r="AA23">
            <v>9292</v>
          </cell>
          <cell r="AB23">
            <v>351</v>
          </cell>
          <cell r="AC23">
            <v>340</v>
          </cell>
          <cell r="AD23">
            <v>0</v>
          </cell>
          <cell r="AE23">
            <v>648</v>
          </cell>
          <cell r="AF23">
            <v>1049</v>
          </cell>
          <cell r="AG23">
            <v>635</v>
          </cell>
          <cell r="AH23">
            <v>642</v>
          </cell>
          <cell r="AI23">
            <v>644</v>
          </cell>
          <cell r="AJ23">
            <v>635</v>
          </cell>
          <cell r="AK23">
            <v>1250</v>
          </cell>
          <cell r="AL23">
            <v>12599</v>
          </cell>
          <cell r="AM23">
            <v>15316</v>
          </cell>
          <cell r="AN23">
            <v>14923</v>
          </cell>
          <cell r="AO23">
            <v>12227</v>
          </cell>
          <cell r="AP23">
            <v>12087</v>
          </cell>
          <cell r="AQ23">
            <v>10764</v>
          </cell>
          <cell r="AR23">
            <v>11827</v>
          </cell>
          <cell r="AS23">
            <v>228255</v>
          </cell>
          <cell r="AT23">
            <v>29426</v>
          </cell>
          <cell r="AU23">
            <v>42684</v>
          </cell>
          <cell r="AV23">
            <v>67130</v>
          </cell>
          <cell r="AW23">
            <v>79589</v>
          </cell>
          <cell r="AX23">
            <v>116666</v>
          </cell>
          <cell r="AY23" t="str">
            <v>11x.   Vklady a prijaté úvery v CM</v>
          </cell>
          <cell r="AZ23">
            <v>357036</v>
          </cell>
          <cell r="BA23">
            <v>317472</v>
          </cell>
        </row>
        <row r="24">
          <cell r="A24">
            <v>24</v>
          </cell>
          <cell r="B24" t="str">
            <v xml:space="preserve">                     nad 2 roky</v>
          </cell>
          <cell r="C24">
            <v>3183</v>
          </cell>
          <cell r="D24">
            <v>3623</v>
          </cell>
          <cell r="E24">
            <v>3714</v>
          </cell>
          <cell r="F24">
            <v>4177</v>
          </cell>
          <cell r="G24">
            <v>12037</v>
          </cell>
          <cell r="H24">
            <v>14925</v>
          </cell>
          <cell r="I24">
            <v>15215</v>
          </cell>
          <cell r="J24">
            <v>15081</v>
          </cell>
          <cell r="K24">
            <v>15119</v>
          </cell>
          <cell r="L24">
            <v>15092</v>
          </cell>
          <cell r="M24">
            <v>16781</v>
          </cell>
          <cell r="N24">
            <v>18655</v>
          </cell>
          <cell r="O24">
            <v>19253</v>
          </cell>
          <cell r="P24">
            <v>19209</v>
          </cell>
          <cell r="Q24">
            <v>50444</v>
          </cell>
          <cell r="R24">
            <v>45888</v>
          </cell>
          <cell r="S24">
            <v>44147</v>
          </cell>
          <cell r="T24">
            <v>22161</v>
          </cell>
          <cell r="U24">
            <v>22015</v>
          </cell>
          <cell r="V24">
            <v>21830</v>
          </cell>
          <cell r="W24">
            <v>24883</v>
          </cell>
          <cell r="X24">
            <v>27961</v>
          </cell>
          <cell r="Y24">
            <v>30484</v>
          </cell>
          <cell r="Z24">
            <v>29258</v>
          </cell>
          <cell r="AA24">
            <v>29858</v>
          </cell>
          <cell r="AB24">
            <v>29873</v>
          </cell>
          <cell r="AC24">
            <v>28933</v>
          </cell>
          <cell r="AD24">
            <v>189</v>
          </cell>
          <cell r="AE24">
            <v>191</v>
          </cell>
          <cell r="AF24">
            <v>0</v>
          </cell>
          <cell r="AG24">
            <v>0</v>
          </cell>
          <cell r="AH24">
            <v>135</v>
          </cell>
          <cell r="AI24">
            <v>135</v>
          </cell>
          <cell r="AJ24">
            <v>133</v>
          </cell>
          <cell r="AK24">
            <v>134</v>
          </cell>
          <cell r="AL24">
            <v>0</v>
          </cell>
          <cell r="AM24">
            <v>0</v>
          </cell>
          <cell r="AN24">
            <v>0</v>
          </cell>
          <cell r="AO24">
            <v>0</v>
          </cell>
          <cell r="AP24">
            <v>0</v>
          </cell>
          <cell r="AQ24">
            <v>0</v>
          </cell>
          <cell r="AR24">
            <v>1548</v>
          </cell>
          <cell r="AS24">
            <v>1552</v>
          </cell>
          <cell r="AT24">
            <v>1548</v>
          </cell>
          <cell r="AU24">
            <v>1547</v>
          </cell>
          <cell r="AV24">
            <v>1712</v>
          </cell>
          <cell r="AW24">
            <v>5499</v>
          </cell>
          <cell r="AX24">
            <v>1696</v>
          </cell>
          <cell r="AY24" t="str">
            <v>11x.1  Vklady splatné na požiadanie v CM</v>
          </cell>
          <cell r="AZ24">
            <v>306971</v>
          </cell>
          <cell r="BA24">
            <v>274025</v>
          </cell>
        </row>
        <row r="25">
          <cell r="A25">
            <v>25</v>
          </cell>
          <cell r="B25" t="str">
            <v>11e.3  S výpovednou lehotou v EUR</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3</v>
          </cell>
          <cell r="AF25">
            <v>3</v>
          </cell>
          <cell r="AG25">
            <v>3</v>
          </cell>
          <cell r="AH25">
            <v>3</v>
          </cell>
          <cell r="AI25">
            <v>4</v>
          </cell>
          <cell r="AJ25">
            <v>3</v>
          </cell>
          <cell r="AK25">
            <v>3</v>
          </cell>
          <cell r="AL25">
            <v>3</v>
          </cell>
          <cell r="AM25">
            <v>552</v>
          </cell>
          <cell r="AN25">
            <v>95</v>
          </cell>
          <cell r="AO25">
            <v>97</v>
          </cell>
          <cell r="AP25">
            <v>94</v>
          </cell>
          <cell r="AQ25">
            <v>0</v>
          </cell>
          <cell r="AR25">
            <v>0</v>
          </cell>
          <cell r="AS25">
            <v>1072</v>
          </cell>
          <cell r="AT25">
            <v>2</v>
          </cell>
          <cell r="AU25">
            <v>2</v>
          </cell>
          <cell r="AV25">
            <v>2</v>
          </cell>
          <cell r="AW25">
            <v>6</v>
          </cell>
          <cell r="AX25">
            <v>749</v>
          </cell>
          <cell r="AY25" t="str">
            <v xml:space="preserve">11x.2  Vklady s dohodnutou splatnosťou v CM        </v>
          </cell>
          <cell r="AZ25">
            <v>50065</v>
          </cell>
          <cell r="BA25">
            <v>43447</v>
          </cell>
        </row>
        <row r="26">
          <cell r="A26">
            <v>26</v>
          </cell>
          <cell r="B26" t="str">
            <v xml:space="preserve">          v tom:  do 3 mesiacov vrátane</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3</v>
          </cell>
          <cell r="AF26">
            <v>3</v>
          </cell>
          <cell r="AG26">
            <v>3</v>
          </cell>
          <cell r="AH26">
            <v>3</v>
          </cell>
          <cell r="AI26">
            <v>4</v>
          </cell>
          <cell r="AJ26">
            <v>3</v>
          </cell>
          <cell r="AK26">
            <v>3</v>
          </cell>
          <cell r="AL26">
            <v>3</v>
          </cell>
          <cell r="AM26">
            <v>552</v>
          </cell>
          <cell r="AN26">
            <v>95</v>
          </cell>
          <cell r="AO26">
            <v>97</v>
          </cell>
          <cell r="AP26">
            <v>94</v>
          </cell>
          <cell r="AQ26">
            <v>0</v>
          </cell>
          <cell r="AR26">
            <v>0</v>
          </cell>
          <cell r="AS26">
            <v>1072</v>
          </cell>
          <cell r="AT26">
            <v>2</v>
          </cell>
          <cell r="AU26">
            <v>2</v>
          </cell>
          <cell r="AV26">
            <v>2</v>
          </cell>
          <cell r="AW26">
            <v>6</v>
          </cell>
          <cell r="AX26">
            <v>749</v>
          </cell>
          <cell r="AY26" t="str">
            <v xml:space="preserve">         v tom: do 1 roka vrátane</v>
          </cell>
          <cell r="AZ26">
            <v>50065</v>
          </cell>
          <cell r="BA26">
            <v>43447</v>
          </cell>
        </row>
        <row r="27">
          <cell r="A27">
            <v>27</v>
          </cell>
          <cell r="B27" t="str">
            <v xml:space="preserve">                       nad 3 mesiace</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t="str">
            <v xml:space="preserve">                     od 1 do 2 rokov vrátane</v>
          </cell>
          <cell r="AZ27">
            <v>0</v>
          </cell>
          <cell r="BA27">
            <v>0</v>
          </cell>
        </row>
        <row r="28">
          <cell r="A28">
            <v>28</v>
          </cell>
          <cell r="B28" t="str">
            <v>11e.4  Repo obchody v EUR</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t="str">
            <v xml:space="preserve">                     nad 2 roky</v>
          </cell>
          <cell r="AZ28">
            <v>0</v>
          </cell>
          <cell r="BA28">
            <v>0</v>
          </cell>
        </row>
        <row r="29">
          <cell r="A29">
            <v>29</v>
          </cell>
          <cell r="B29" t="str">
            <v xml:space="preserve">11x.   Vklady a prijaté úvery
            v ostatných cudzích menách </v>
          </cell>
          <cell r="C29">
            <v>11214414</v>
          </cell>
          <cell r="D29">
            <v>10951023</v>
          </cell>
          <cell r="E29">
            <v>9292972</v>
          </cell>
          <cell r="F29">
            <v>10801779</v>
          </cell>
          <cell r="G29">
            <v>8550226</v>
          </cell>
          <cell r="H29">
            <v>11216104</v>
          </cell>
          <cell r="I29">
            <v>11804332</v>
          </cell>
          <cell r="J29">
            <v>12916426</v>
          </cell>
          <cell r="K29">
            <v>12304921</v>
          </cell>
          <cell r="L29">
            <v>9157192</v>
          </cell>
          <cell r="M29">
            <v>10718686</v>
          </cell>
          <cell r="N29">
            <v>14933285</v>
          </cell>
          <cell r="O29">
            <v>13927669</v>
          </cell>
          <cell r="P29">
            <v>13859127</v>
          </cell>
          <cell r="Q29">
            <v>15076543</v>
          </cell>
          <cell r="R29">
            <v>14120273</v>
          </cell>
          <cell r="S29">
            <v>11809405</v>
          </cell>
          <cell r="T29">
            <v>10819509</v>
          </cell>
          <cell r="U29">
            <v>11421462</v>
          </cell>
          <cell r="V29">
            <v>11887443</v>
          </cell>
          <cell r="W29">
            <v>11519108</v>
          </cell>
          <cell r="X29">
            <v>12414676</v>
          </cell>
          <cell r="Y29">
            <v>12834924</v>
          </cell>
          <cell r="Z29">
            <v>12138961</v>
          </cell>
          <cell r="AA29">
            <v>12631166</v>
          </cell>
          <cell r="AB29">
            <v>13140466</v>
          </cell>
          <cell r="AC29">
            <v>12122345</v>
          </cell>
          <cell r="AD29">
            <v>11635514</v>
          </cell>
          <cell r="AE29">
            <v>10439636</v>
          </cell>
          <cell r="AF29">
            <v>11690950</v>
          </cell>
          <cell r="AG29">
            <v>12365526</v>
          </cell>
          <cell r="AH29">
            <v>13172807</v>
          </cell>
          <cell r="AI29">
            <v>13893846</v>
          </cell>
          <cell r="AJ29">
            <v>12542916</v>
          </cell>
          <cell r="AK29">
            <v>12697321</v>
          </cell>
          <cell r="AL29">
            <v>13169137</v>
          </cell>
          <cell r="AM29">
            <v>13644242</v>
          </cell>
          <cell r="AN29">
            <v>11933908</v>
          </cell>
          <cell r="AO29">
            <v>11984019</v>
          </cell>
          <cell r="AP29">
            <v>11318704</v>
          </cell>
          <cell r="AQ29">
            <v>9735880</v>
          </cell>
          <cell r="AR29">
            <v>9148005</v>
          </cell>
          <cell r="AS29">
            <v>9640374</v>
          </cell>
          <cell r="AT29">
            <v>11341199</v>
          </cell>
          <cell r="AU29">
            <v>11570613</v>
          </cell>
          <cell r="AV29">
            <v>11310556</v>
          </cell>
          <cell r="AW29">
            <v>12771752</v>
          </cell>
          <cell r="AX29">
            <v>10861396</v>
          </cell>
          <cell r="AY29" t="str">
            <v>11x.3  Vklady s výpovednou lehotou  v CM</v>
          </cell>
          <cell r="AZ29">
            <v>0</v>
          </cell>
          <cell r="BA29">
            <v>0</v>
          </cell>
        </row>
        <row r="30">
          <cell r="A30">
            <v>30</v>
          </cell>
          <cell r="B30" t="str">
            <v>11x.1  Vklady splatné na požiadanie
           v ostatných cudzích menách</v>
          </cell>
          <cell r="C30">
            <v>8257267</v>
          </cell>
          <cell r="D30">
            <v>5999926</v>
          </cell>
          <cell r="E30">
            <v>6766258</v>
          </cell>
          <cell r="F30">
            <v>8124978</v>
          </cell>
          <cell r="G30">
            <v>6345826</v>
          </cell>
          <cell r="H30">
            <v>7499668</v>
          </cell>
          <cell r="I30">
            <v>6274628</v>
          </cell>
          <cell r="J30">
            <v>8522040</v>
          </cell>
          <cell r="K30">
            <v>9853229</v>
          </cell>
          <cell r="L30">
            <v>6801751</v>
          </cell>
          <cell r="M30">
            <v>7955414</v>
          </cell>
          <cell r="N30">
            <v>6910620</v>
          </cell>
          <cell r="O30">
            <v>7241955</v>
          </cell>
          <cell r="P30">
            <v>7375421</v>
          </cell>
          <cell r="Q30">
            <v>8460947</v>
          </cell>
          <cell r="R30">
            <v>7558458</v>
          </cell>
          <cell r="S30">
            <v>9185915</v>
          </cell>
          <cell r="T30">
            <v>7859737</v>
          </cell>
          <cell r="U30">
            <v>8236899</v>
          </cell>
          <cell r="V30">
            <v>7839872</v>
          </cell>
          <cell r="W30">
            <v>7781339</v>
          </cell>
          <cell r="X30">
            <v>8991338</v>
          </cell>
          <cell r="Y30">
            <v>9634551</v>
          </cell>
          <cell r="Z30">
            <v>8940098</v>
          </cell>
          <cell r="AA30">
            <v>9813660</v>
          </cell>
          <cell r="AB30">
            <v>9901909</v>
          </cell>
          <cell r="AC30">
            <v>9261989</v>
          </cell>
          <cell r="AD30">
            <v>7574669</v>
          </cell>
          <cell r="AE30">
            <v>7856626</v>
          </cell>
          <cell r="AF30">
            <v>8869420</v>
          </cell>
          <cell r="AG30">
            <v>9507460</v>
          </cell>
          <cell r="AH30">
            <v>10625846</v>
          </cell>
          <cell r="AI30">
            <v>9516221</v>
          </cell>
          <cell r="AJ30">
            <v>8577218</v>
          </cell>
          <cell r="AK30">
            <v>9524465</v>
          </cell>
          <cell r="AL30">
            <v>9281530</v>
          </cell>
          <cell r="AM30">
            <v>10070708</v>
          </cell>
          <cell r="AN30">
            <v>8208436</v>
          </cell>
          <cell r="AO30">
            <v>8277029</v>
          </cell>
          <cell r="AP30">
            <v>7806166</v>
          </cell>
          <cell r="AQ30">
            <v>7842495</v>
          </cell>
          <cell r="AR30">
            <v>7167720</v>
          </cell>
          <cell r="AS30">
            <v>7688825</v>
          </cell>
          <cell r="AT30">
            <v>8211445</v>
          </cell>
          <cell r="AU30">
            <v>8850262</v>
          </cell>
          <cell r="AV30">
            <v>8831477</v>
          </cell>
          <cell r="AW30">
            <v>10598605</v>
          </cell>
          <cell r="AX30">
            <v>8631403</v>
          </cell>
          <cell r="AY30" t="str">
            <v xml:space="preserve">          v tom:  do 3 mesiacov vrátane</v>
          </cell>
          <cell r="AZ30">
            <v>0</v>
          </cell>
          <cell r="BA30">
            <v>0</v>
          </cell>
        </row>
        <row r="31">
          <cell r="A31">
            <v>31</v>
          </cell>
          <cell r="B31" t="str">
            <v>11x.2  S dohodnutou splatnosťou
           v ostatných cudzích menách</v>
          </cell>
          <cell r="C31">
            <v>2957147</v>
          </cell>
          <cell r="D31">
            <v>4951097</v>
          </cell>
          <cell r="E31">
            <v>2526714</v>
          </cell>
          <cell r="F31">
            <v>2676801</v>
          </cell>
          <cell r="G31">
            <v>2204400</v>
          </cell>
          <cell r="H31">
            <v>3716436</v>
          </cell>
          <cell r="I31">
            <v>5529704</v>
          </cell>
          <cell r="J31">
            <v>4394386</v>
          </cell>
          <cell r="K31">
            <v>2451692</v>
          </cell>
          <cell r="L31">
            <v>2355441</v>
          </cell>
          <cell r="M31">
            <v>2763272</v>
          </cell>
          <cell r="N31">
            <v>8022665</v>
          </cell>
          <cell r="O31">
            <v>6685714</v>
          </cell>
          <cell r="P31">
            <v>6483706</v>
          </cell>
          <cell r="Q31">
            <v>6615596</v>
          </cell>
          <cell r="R31">
            <v>6561815</v>
          </cell>
          <cell r="S31">
            <v>2623490</v>
          </cell>
          <cell r="T31">
            <v>2959772</v>
          </cell>
          <cell r="U31">
            <v>3184563</v>
          </cell>
          <cell r="V31">
            <v>4047571</v>
          </cell>
          <cell r="W31">
            <v>3737769</v>
          </cell>
          <cell r="X31">
            <v>3423338</v>
          </cell>
          <cell r="Y31">
            <v>3200373</v>
          </cell>
          <cell r="Z31">
            <v>3198863</v>
          </cell>
          <cell r="AA31">
            <v>2817506</v>
          </cell>
          <cell r="AB31">
            <v>3238557</v>
          </cell>
          <cell r="AC31">
            <v>2860356</v>
          </cell>
          <cell r="AD31">
            <v>4060845</v>
          </cell>
          <cell r="AE31">
            <v>2583010</v>
          </cell>
          <cell r="AF31">
            <v>2821530</v>
          </cell>
          <cell r="AG31">
            <v>2858066</v>
          </cell>
          <cell r="AH31">
            <v>2546961</v>
          </cell>
          <cell r="AI31">
            <v>4377625</v>
          </cell>
          <cell r="AJ31">
            <v>3965698</v>
          </cell>
          <cell r="AK31">
            <v>3172856</v>
          </cell>
          <cell r="AL31">
            <v>3887607</v>
          </cell>
          <cell r="AM31">
            <v>3573534</v>
          </cell>
          <cell r="AN31">
            <v>3725472</v>
          </cell>
          <cell r="AO31">
            <v>3706990</v>
          </cell>
          <cell r="AP31">
            <v>3512538</v>
          </cell>
          <cell r="AQ31">
            <v>1893385</v>
          </cell>
          <cell r="AR31">
            <v>1980285</v>
          </cell>
          <cell r="AS31">
            <v>1951549</v>
          </cell>
          <cell r="AT31">
            <v>3129754</v>
          </cell>
          <cell r="AU31">
            <v>2720351</v>
          </cell>
          <cell r="AV31">
            <v>2479079</v>
          </cell>
          <cell r="AW31">
            <v>2173147</v>
          </cell>
          <cell r="AX31">
            <v>2229993</v>
          </cell>
          <cell r="AY31" t="str">
            <v xml:space="preserve">                       nad 3 mesiace</v>
          </cell>
          <cell r="AZ31">
            <v>0</v>
          </cell>
          <cell r="BA31">
            <v>0</v>
          </cell>
        </row>
        <row r="32">
          <cell r="A32">
            <v>32</v>
          </cell>
          <cell r="B32" t="str">
            <v xml:space="preserve">         v tom: do 1 roka vrátane</v>
          </cell>
          <cell r="C32">
            <v>2946739</v>
          </cell>
          <cell r="D32">
            <v>4940997</v>
          </cell>
          <cell r="E32">
            <v>2516182</v>
          </cell>
          <cell r="F32">
            <v>2666016</v>
          </cell>
          <cell r="G32">
            <v>2193424</v>
          </cell>
          <cell r="H32">
            <v>3716385</v>
          </cell>
          <cell r="I32">
            <v>5529652</v>
          </cell>
          <cell r="J32">
            <v>4394386</v>
          </cell>
          <cell r="K32">
            <v>2442495</v>
          </cell>
          <cell r="L32">
            <v>2346227</v>
          </cell>
          <cell r="M32">
            <v>2715693</v>
          </cell>
          <cell r="N32">
            <v>7975157</v>
          </cell>
          <cell r="O32">
            <v>6639145</v>
          </cell>
          <cell r="P32">
            <v>6436503</v>
          </cell>
          <cell r="Q32">
            <v>6568771</v>
          </cell>
          <cell r="R32">
            <v>6516267</v>
          </cell>
          <cell r="S32">
            <v>2578809</v>
          </cell>
          <cell r="T32">
            <v>2913547</v>
          </cell>
          <cell r="U32">
            <v>3138753</v>
          </cell>
          <cell r="V32">
            <v>4002774</v>
          </cell>
          <cell r="W32">
            <v>3701634</v>
          </cell>
          <cell r="X32">
            <v>3388156</v>
          </cell>
          <cell r="Y32">
            <v>3194723</v>
          </cell>
          <cell r="Z32">
            <v>3198106</v>
          </cell>
          <cell r="AA32">
            <v>2816721</v>
          </cell>
          <cell r="AB32">
            <v>3236503</v>
          </cell>
          <cell r="AC32">
            <v>2858974</v>
          </cell>
          <cell r="AD32">
            <v>4060845</v>
          </cell>
          <cell r="AE32">
            <v>2583010</v>
          </cell>
          <cell r="AF32">
            <v>2820751</v>
          </cell>
          <cell r="AG32">
            <v>2857311</v>
          </cell>
          <cell r="AH32">
            <v>2546193</v>
          </cell>
          <cell r="AI32">
            <v>4377625</v>
          </cell>
          <cell r="AJ32">
            <v>3965698</v>
          </cell>
          <cell r="AK32">
            <v>3172856</v>
          </cell>
          <cell r="AL32">
            <v>3887607</v>
          </cell>
          <cell r="AM32">
            <v>3573534</v>
          </cell>
          <cell r="AN32">
            <v>3725472</v>
          </cell>
          <cell r="AO32">
            <v>3706990</v>
          </cell>
          <cell r="AP32">
            <v>3512538</v>
          </cell>
          <cell r="AQ32">
            <v>1893385</v>
          </cell>
          <cell r="AR32">
            <v>1980285</v>
          </cell>
          <cell r="AS32">
            <v>1951549</v>
          </cell>
          <cell r="AT32">
            <v>3108501</v>
          </cell>
          <cell r="AU32">
            <v>2698545</v>
          </cell>
          <cell r="AV32">
            <v>2479079</v>
          </cell>
          <cell r="AW32">
            <v>2173147</v>
          </cell>
          <cell r="AX32">
            <v>2229993</v>
          </cell>
          <cell r="AY32" t="str">
            <v>11x.4  Repo obchody v CM</v>
          </cell>
          <cell r="AZ32">
            <v>0</v>
          </cell>
          <cell r="BA32">
            <v>0</v>
          </cell>
        </row>
        <row r="33">
          <cell r="A33">
            <v>33</v>
          </cell>
          <cell r="B33" t="str">
            <v xml:space="preserve">                     od 1 do 2 rokov vrátane</v>
          </cell>
          <cell r="C33">
            <v>10408</v>
          </cell>
          <cell r="D33">
            <v>10100</v>
          </cell>
          <cell r="E33">
            <v>10532</v>
          </cell>
          <cell r="F33">
            <v>10785</v>
          </cell>
          <cell r="G33">
            <v>10976</v>
          </cell>
          <cell r="H33">
            <v>51</v>
          </cell>
          <cell r="I33">
            <v>52</v>
          </cell>
          <cell r="J33">
            <v>0</v>
          </cell>
          <cell r="K33">
            <v>9197</v>
          </cell>
          <cell r="L33">
            <v>9214</v>
          </cell>
          <cell r="M33">
            <v>47579</v>
          </cell>
          <cell r="N33">
            <v>47508</v>
          </cell>
          <cell r="O33">
            <v>46306</v>
          </cell>
          <cell r="P33">
            <v>46940</v>
          </cell>
          <cell r="Q33">
            <v>46562</v>
          </cell>
          <cell r="R33">
            <v>45285</v>
          </cell>
          <cell r="S33">
            <v>44681</v>
          </cell>
          <cell r="T33">
            <v>46225</v>
          </cell>
          <cell r="U33">
            <v>45542</v>
          </cell>
          <cell r="V33">
            <v>44797</v>
          </cell>
          <cell r="W33">
            <v>36135</v>
          </cell>
          <cell r="X33">
            <v>35182</v>
          </cell>
          <cell r="Y33">
            <v>779</v>
          </cell>
          <cell r="Z33">
            <v>757</v>
          </cell>
          <cell r="AA33">
            <v>785</v>
          </cell>
          <cell r="AB33">
            <v>752</v>
          </cell>
          <cell r="AC33">
            <v>132</v>
          </cell>
          <cell r="AD33">
            <v>0</v>
          </cell>
          <cell r="AE33">
            <v>0</v>
          </cell>
          <cell r="AF33">
            <v>779</v>
          </cell>
          <cell r="AG33">
            <v>755</v>
          </cell>
          <cell r="AH33">
            <v>768</v>
          </cell>
          <cell r="AI33">
            <v>0</v>
          </cell>
          <cell r="AJ33">
            <v>0</v>
          </cell>
          <cell r="AK33">
            <v>0</v>
          </cell>
          <cell r="AL33">
            <v>0</v>
          </cell>
          <cell r="AM33">
            <v>0</v>
          </cell>
          <cell r="AN33">
            <v>0</v>
          </cell>
          <cell r="AO33">
            <v>0</v>
          </cell>
          <cell r="AP33">
            <v>0</v>
          </cell>
          <cell r="AQ33">
            <v>0</v>
          </cell>
          <cell r="AR33">
            <v>0</v>
          </cell>
          <cell r="AS33">
            <v>0</v>
          </cell>
          <cell r="AT33">
            <v>21253</v>
          </cell>
          <cell r="AU33">
            <v>21806</v>
          </cell>
          <cell r="AV33">
            <v>0</v>
          </cell>
          <cell r="AW33">
            <v>0</v>
          </cell>
          <cell r="AX33">
            <v>0</v>
          </cell>
        </row>
        <row r="34">
          <cell r="A34">
            <v>34</v>
          </cell>
          <cell r="B34" t="str">
            <v xml:space="preserve">                     nad 2 roky</v>
          </cell>
          <cell r="C34">
            <v>0</v>
          </cell>
          <cell r="D34">
            <v>0</v>
          </cell>
          <cell r="E34">
            <v>0</v>
          </cell>
          <cell r="F34">
            <v>0</v>
          </cell>
          <cell r="G34">
            <v>0</v>
          </cell>
          <cell r="H34">
            <v>0</v>
          </cell>
          <cell r="I34">
            <v>0</v>
          </cell>
          <cell r="J34">
            <v>0</v>
          </cell>
          <cell r="K34">
            <v>0</v>
          </cell>
          <cell r="L34">
            <v>0</v>
          </cell>
          <cell r="M34">
            <v>0</v>
          </cell>
          <cell r="N34">
            <v>0</v>
          </cell>
          <cell r="O34">
            <v>263</v>
          </cell>
          <cell r="P34">
            <v>263</v>
          </cell>
          <cell r="Q34">
            <v>263</v>
          </cell>
          <cell r="R34">
            <v>263</v>
          </cell>
          <cell r="S34">
            <v>0</v>
          </cell>
          <cell r="T34">
            <v>0</v>
          </cell>
          <cell r="U34">
            <v>268</v>
          </cell>
          <cell r="V34">
            <v>0</v>
          </cell>
          <cell r="W34">
            <v>0</v>
          </cell>
          <cell r="X34">
            <v>0</v>
          </cell>
          <cell r="Y34">
            <v>4871</v>
          </cell>
          <cell r="Z34">
            <v>0</v>
          </cell>
          <cell r="AA34">
            <v>0</v>
          </cell>
          <cell r="AB34">
            <v>1302</v>
          </cell>
          <cell r="AC34">
            <v>1250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row>
        <row r="35">
          <cell r="A35">
            <v>35</v>
          </cell>
          <cell r="B35" t="str">
            <v>11x.3  S výpovednou lehotou
          v ostatných cudzích menách</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row>
        <row r="36">
          <cell r="A36">
            <v>36</v>
          </cell>
          <cell r="B36" t="str">
            <v xml:space="preserve">          v tom:  do 3 mesiacov vrátane</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row>
        <row r="37">
          <cell r="A37">
            <v>37</v>
          </cell>
          <cell r="B37" t="str">
            <v xml:space="preserve">                       nad 3 mesiace</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row>
        <row r="38">
          <cell r="A38">
            <v>38</v>
          </cell>
          <cell r="B38" t="str">
            <v>11x.4  Repo obchody
           v ostatných cudzích menách</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row>
        <row r="39">
          <cell r="A39">
            <v>39</v>
          </cell>
        </row>
        <row r="40">
          <cell r="A40">
            <v>40</v>
          </cell>
          <cell r="B40" t="str">
            <v>EA</v>
          </cell>
        </row>
        <row r="41">
          <cell r="A41">
            <v>41</v>
          </cell>
          <cell r="B41" t="str">
            <v>P A S Í V A   CELKOM</v>
          </cell>
          <cell r="AY41" t="str">
            <v>P A S Í V A   CELKOM</v>
          </cell>
        </row>
        <row r="42">
          <cell r="A42">
            <v>42</v>
          </cell>
          <cell r="B42" t="str">
            <v>10. Emisia obeživa</v>
          </cell>
          <cell r="AY42" t="str">
            <v>10. Emisia obeživa</v>
          </cell>
        </row>
        <row r="43">
          <cell r="A43">
            <v>43</v>
          </cell>
          <cell r="B43" t="str">
            <v xml:space="preserve">        v tom: bankovky</v>
          </cell>
          <cell r="AY43" t="str">
            <v xml:space="preserve">        v tom: bankovky</v>
          </cell>
        </row>
        <row r="44">
          <cell r="A44">
            <v>44</v>
          </cell>
          <cell r="B44" t="str">
            <v xml:space="preserve">                   mince</v>
          </cell>
          <cell r="AY44" t="str">
            <v xml:space="preserve">                   v tom:   eurobankovky</v>
          </cell>
        </row>
        <row r="45">
          <cell r="A45">
            <v>45</v>
          </cell>
          <cell r="B45" t="str">
            <v>11.    Vklady a prijaté úvery</v>
          </cell>
          <cell r="C45">
            <v>966862</v>
          </cell>
          <cell r="D45">
            <v>7215253</v>
          </cell>
          <cell r="E45">
            <v>7249884</v>
          </cell>
          <cell r="F45">
            <v>7368399</v>
          </cell>
          <cell r="G45">
            <v>7561389</v>
          </cell>
          <cell r="H45">
            <v>7486134</v>
          </cell>
          <cell r="I45">
            <v>7255890</v>
          </cell>
          <cell r="J45">
            <v>7118732</v>
          </cell>
          <cell r="K45">
            <v>7452845</v>
          </cell>
          <cell r="L45">
            <v>7396133</v>
          </cell>
          <cell r="M45">
            <v>7587339</v>
          </cell>
          <cell r="N45">
            <v>7675605</v>
          </cell>
          <cell r="O45">
            <v>7771083</v>
          </cell>
          <cell r="P45">
            <v>7431463</v>
          </cell>
          <cell r="Q45">
            <v>7538042</v>
          </cell>
          <cell r="R45">
            <v>831211</v>
          </cell>
          <cell r="S45">
            <v>866421</v>
          </cell>
          <cell r="T45">
            <v>1589640</v>
          </cell>
          <cell r="U45">
            <v>1446685</v>
          </cell>
          <cell r="V45">
            <v>1073664</v>
          </cell>
          <cell r="W45">
            <v>1087615</v>
          </cell>
          <cell r="X45">
            <v>1728901</v>
          </cell>
          <cell r="Y45">
            <v>1497042</v>
          </cell>
          <cell r="Z45">
            <v>1333959</v>
          </cell>
          <cell r="AA45">
            <v>1453090</v>
          </cell>
          <cell r="AB45">
            <v>1328576</v>
          </cell>
          <cell r="AC45">
            <v>1350629</v>
          </cell>
          <cell r="AD45">
            <v>1356112</v>
          </cell>
          <cell r="AE45">
            <v>1483980</v>
          </cell>
          <cell r="AF45">
            <v>1974922</v>
          </cell>
          <cell r="AG45">
            <v>2391016</v>
          </cell>
          <cell r="AH45">
            <v>2115199</v>
          </cell>
          <cell r="AI45">
            <v>3077113</v>
          </cell>
          <cell r="AJ45">
            <v>4023281</v>
          </cell>
          <cell r="AK45">
            <v>2250519</v>
          </cell>
          <cell r="AL45">
            <v>6212546</v>
          </cell>
          <cell r="AM45">
            <v>3706250</v>
          </cell>
          <cell r="AN45">
            <v>4356423</v>
          </cell>
          <cell r="AO45">
            <v>2984354</v>
          </cell>
          <cell r="AP45">
            <v>2818662</v>
          </cell>
          <cell r="AQ45">
            <v>2642489</v>
          </cell>
          <cell r="AR45">
            <v>3570930</v>
          </cell>
          <cell r="AS45">
            <v>4350397</v>
          </cell>
          <cell r="AT45">
            <v>2475495</v>
          </cell>
          <cell r="AU45">
            <v>6071610</v>
          </cell>
          <cell r="AV45">
            <v>2654839</v>
          </cell>
          <cell r="AW45">
            <v>2682698</v>
          </cell>
          <cell r="AX45">
            <v>7053573</v>
          </cell>
          <cell r="AY45" t="str">
            <v xml:space="preserve">                                SKK bankovky</v>
          </cell>
        </row>
        <row r="46">
          <cell r="A46">
            <v>46</v>
          </cell>
          <cell r="B46" t="str">
            <v xml:space="preserve">          v tom:  do 1 roka  vrátane</v>
          </cell>
          <cell r="AY46" t="str">
            <v xml:space="preserve">                   mince</v>
          </cell>
        </row>
        <row r="47">
          <cell r="A47">
            <v>47</v>
          </cell>
          <cell r="B47" t="str">
            <v xml:space="preserve">                      nad 1 rok</v>
          </cell>
          <cell r="AY47" t="str">
            <v xml:space="preserve">                   v tom:   euromince</v>
          </cell>
        </row>
        <row r="48">
          <cell r="A48">
            <v>48</v>
          </cell>
          <cell r="B48" t="str">
            <v>11s.   Vklady a prijaté úvery v SKK</v>
          </cell>
          <cell r="C48">
            <v>651344</v>
          </cell>
          <cell r="D48">
            <v>591074</v>
          </cell>
          <cell r="E48">
            <v>507909</v>
          </cell>
          <cell r="F48">
            <v>508010</v>
          </cell>
          <cell r="G48">
            <v>594522</v>
          </cell>
          <cell r="H48">
            <v>675367</v>
          </cell>
          <cell r="I48">
            <v>432789</v>
          </cell>
          <cell r="J48">
            <v>235868</v>
          </cell>
          <cell r="K48">
            <v>399371</v>
          </cell>
          <cell r="L48">
            <v>378235</v>
          </cell>
          <cell r="M48">
            <v>706584</v>
          </cell>
          <cell r="N48">
            <v>623440</v>
          </cell>
          <cell r="O48">
            <v>561529</v>
          </cell>
          <cell r="P48">
            <v>535407</v>
          </cell>
          <cell r="Q48">
            <v>778547</v>
          </cell>
          <cell r="R48">
            <v>505243</v>
          </cell>
          <cell r="S48">
            <v>609453</v>
          </cell>
          <cell r="T48">
            <v>770417</v>
          </cell>
          <cell r="U48">
            <v>1024824</v>
          </cell>
          <cell r="V48">
            <v>672440</v>
          </cell>
          <cell r="W48">
            <v>681436</v>
          </cell>
          <cell r="X48">
            <v>1357267</v>
          </cell>
          <cell r="Y48">
            <v>1026735</v>
          </cell>
          <cell r="Z48">
            <v>864544</v>
          </cell>
          <cell r="AA48">
            <v>930839</v>
          </cell>
          <cell r="AB48">
            <v>740450</v>
          </cell>
          <cell r="AC48">
            <v>865313</v>
          </cell>
          <cell r="AD48">
            <v>1002241</v>
          </cell>
          <cell r="AE48">
            <v>972348</v>
          </cell>
          <cell r="AF48">
            <v>1056345</v>
          </cell>
          <cell r="AG48">
            <v>1409002</v>
          </cell>
          <cell r="AH48">
            <v>1218581</v>
          </cell>
          <cell r="AI48">
            <v>1186009</v>
          </cell>
          <cell r="AJ48">
            <v>1377593</v>
          </cell>
          <cell r="AK48">
            <v>1485367</v>
          </cell>
          <cell r="AL48">
            <v>3085758</v>
          </cell>
          <cell r="AM48">
            <v>1979198</v>
          </cell>
          <cell r="AN48">
            <v>1709230</v>
          </cell>
          <cell r="AO48">
            <v>2021678</v>
          </cell>
          <cell r="AP48">
            <v>1918495</v>
          </cell>
          <cell r="AQ48">
            <v>1844546</v>
          </cell>
          <cell r="AR48">
            <v>1953089</v>
          </cell>
          <cell r="AS48">
            <v>2932410</v>
          </cell>
          <cell r="AT48">
            <v>1491977</v>
          </cell>
          <cell r="AU48">
            <v>3376018</v>
          </cell>
          <cell r="AV48">
            <v>1771055</v>
          </cell>
          <cell r="AW48">
            <v>1730298</v>
          </cell>
          <cell r="AX48">
            <v>3710884</v>
          </cell>
          <cell r="AY48" t="str">
            <v xml:space="preserve">                                SKK mince</v>
          </cell>
        </row>
        <row r="49">
          <cell r="A49">
            <v>49</v>
          </cell>
          <cell r="B49" t="str">
            <v>11s.1  Vklady splatné na požiadanie
         v SKK</v>
          </cell>
          <cell r="C49">
            <v>472104</v>
          </cell>
          <cell r="D49">
            <v>503296</v>
          </cell>
          <cell r="E49">
            <v>394278</v>
          </cell>
          <cell r="F49">
            <v>371448</v>
          </cell>
          <cell r="G49">
            <v>394643</v>
          </cell>
          <cell r="H49">
            <v>580167</v>
          </cell>
          <cell r="I49">
            <v>254484</v>
          </cell>
          <cell r="J49">
            <v>216563</v>
          </cell>
          <cell r="K49">
            <v>382676</v>
          </cell>
          <cell r="L49">
            <v>308197</v>
          </cell>
          <cell r="M49">
            <v>698507</v>
          </cell>
          <cell r="N49">
            <v>616095</v>
          </cell>
          <cell r="O49">
            <v>396324</v>
          </cell>
          <cell r="P49">
            <v>370104</v>
          </cell>
          <cell r="Q49">
            <v>603623</v>
          </cell>
          <cell r="R49">
            <v>362505</v>
          </cell>
          <cell r="S49">
            <v>539504</v>
          </cell>
          <cell r="T49">
            <v>667523</v>
          </cell>
          <cell r="U49">
            <v>914759</v>
          </cell>
          <cell r="V49">
            <v>562663</v>
          </cell>
          <cell r="W49">
            <v>641530</v>
          </cell>
          <cell r="X49">
            <v>860117</v>
          </cell>
          <cell r="Y49">
            <v>688218</v>
          </cell>
          <cell r="Z49">
            <v>743084</v>
          </cell>
          <cell r="AA49">
            <v>816647</v>
          </cell>
          <cell r="AB49">
            <v>630603</v>
          </cell>
          <cell r="AC49">
            <v>777641</v>
          </cell>
          <cell r="AD49">
            <v>921958</v>
          </cell>
          <cell r="AE49">
            <v>847561</v>
          </cell>
          <cell r="AF49">
            <v>930856</v>
          </cell>
          <cell r="AG49">
            <v>1270084</v>
          </cell>
          <cell r="AH49">
            <v>1148039</v>
          </cell>
          <cell r="AI49">
            <v>1078805</v>
          </cell>
          <cell r="AJ49">
            <v>1015812</v>
          </cell>
          <cell r="AK49">
            <v>1078689</v>
          </cell>
          <cell r="AL49">
            <v>1819515</v>
          </cell>
          <cell r="AM49">
            <v>1544411</v>
          </cell>
          <cell r="AN49">
            <v>1390501</v>
          </cell>
          <cell r="AO49">
            <v>1630110</v>
          </cell>
          <cell r="AP49">
            <v>1485127</v>
          </cell>
          <cell r="AQ49">
            <v>1253711</v>
          </cell>
          <cell r="AR49">
            <v>1714218</v>
          </cell>
          <cell r="AS49">
            <v>2894309</v>
          </cell>
          <cell r="AT49">
            <v>1224989</v>
          </cell>
          <cell r="AU49">
            <v>2220102</v>
          </cell>
          <cell r="AV49">
            <v>1442275</v>
          </cell>
          <cell r="AW49">
            <v>1225615</v>
          </cell>
          <cell r="AX49">
            <v>2212521</v>
          </cell>
          <cell r="AY49" t="str">
            <v>11.    Vklady a prijaté úvery</v>
          </cell>
          <cell r="AZ49">
            <v>197217</v>
          </cell>
          <cell r="BA49">
            <v>161215</v>
          </cell>
        </row>
        <row r="50">
          <cell r="A50">
            <v>50</v>
          </cell>
          <cell r="B50" t="str">
            <v>11s.2  S dohodnutou splatnosťou
          v SKK</v>
          </cell>
          <cell r="C50">
            <v>178622</v>
          </cell>
          <cell r="D50">
            <v>87049</v>
          </cell>
          <cell r="E50">
            <v>113631</v>
          </cell>
          <cell r="F50">
            <v>136562</v>
          </cell>
          <cell r="G50">
            <v>199879</v>
          </cell>
          <cell r="H50">
            <v>95200</v>
          </cell>
          <cell r="I50">
            <v>178305</v>
          </cell>
          <cell r="J50">
            <v>19305</v>
          </cell>
          <cell r="K50">
            <v>16695</v>
          </cell>
          <cell r="L50">
            <v>70038</v>
          </cell>
          <cell r="M50">
            <v>8077</v>
          </cell>
          <cell r="N50">
            <v>7345</v>
          </cell>
          <cell r="O50">
            <v>165205</v>
          </cell>
          <cell r="P50">
            <v>165303</v>
          </cell>
          <cell r="Q50">
            <v>174924</v>
          </cell>
          <cell r="R50">
            <v>142738</v>
          </cell>
          <cell r="S50">
            <v>69949</v>
          </cell>
          <cell r="T50">
            <v>102894</v>
          </cell>
          <cell r="U50">
            <v>110065</v>
          </cell>
          <cell r="V50">
            <v>109777</v>
          </cell>
          <cell r="W50">
            <v>39906</v>
          </cell>
          <cell r="X50">
            <v>497150</v>
          </cell>
          <cell r="Y50">
            <v>338517</v>
          </cell>
          <cell r="Z50">
            <v>121460</v>
          </cell>
          <cell r="AA50">
            <v>114192</v>
          </cell>
          <cell r="AB50">
            <v>109847</v>
          </cell>
          <cell r="AC50">
            <v>87672</v>
          </cell>
          <cell r="AD50">
            <v>80283</v>
          </cell>
          <cell r="AE50">
            <v>124787</v>
          </cell>
          <cell r="AF50">
            <v>125489</v>
          </cell>
          <cell r="AG50">
            <v>138918</v>
          </cell>
          <cell r="AH50">
            <v>70542</v>
          </cell>
          <cell r="AI50">
            <v>107204</v>
          </cell>
          <cell r="AJ50">
            <v>361781</v>
          </cell>
          <cell r="AK50">
            <v>406678</v>
          </cell>
          <cell r="AL50">
            <v>1266243</v>
          </cell>
          <cell r="AM50">
            <v>434787</v>
          </cell>
          <cell r="AN50">
            <v>318729</v>
          </cell>
          <cell r="AO50">
            <v>391568</v>
          </cell>
          <cell r="AP50">
            <v>433368</v>
          </cell>
          <cell r="AQ50">
            <v>590835</v>
          </cell>
          <cell r="AR50">
            <v>238871</v>
          </cell>
          <cell r="AS50">
            <v>38101</v>
          </cell>
          <cell r="AT50">
            <v>266988</v>
          </cell>
          <cell r="AU50">
            <v>1155916</v>
          </cell>
          <cell r="AV50">
            <v>328780</v>
          </cell>
          <cell r="AW50">
            <v>504683</v>
          </cell>
          <cell r="AX50">
            <v>1498363</v>
          </cell>
          <cell r="AY50" t="str">
            <v xml:space="preserve">          v tom:  do 1 roka  vrátane</v>
          </cell>
        </row>
        <row r="51">
          <cell r="A51">
            <v>51</v>
          </cell>
          <cell r="B51" t="str">
            <v xml:space="preserve">         v tom: do 1 roka vrátane</v>
          </cell>
          <cell r="C51">
            <v>178622</v>
          </cell>
          <cell r="D51">
            <v>87049</v>
          </cell>
          <cell r="E51">
            <v>113631</v>
          </cell>
          <cell r="F51">
            <v>136562</v>
          </cell>
          <cell r="G51">
            <v>199879</v>
          </cell>
          <cell r="H51">
            <v>95200</v>
          </cell>
          <cell r="I51">
            <v>178305</v>
          </cell>
          <cell r="J51">
            <v>19305</v>
          </cell>
          <cell r="K51">
            <v>16695</v>
          </cell>
          <cell r="L51">
            <v>70038</v>
          </cell>
          <cell r="M51">
            <v>8077</v>
          </cell>
          <cell r="N51">
            <v>7345</v>
          </cell>
          <cell r="O51">
            <v>165205</v>
          </cell>
          <cell r="P51">
            <v>165303</v>
          </cell>
          <cell r="Q51">
            <v>174924</v>
          </cell>
          <cell r="R51">
            <v>142738</v>
          </cell>
          <cell r="S51">
            <v>69949</v>
          </cell>
          <cell r="T51">
            <v>102894</v>
          </cell>
          <cell r="U51">
            <v>110065</v>
          </cell>
          <cell r="V51">
            <v>109777</v>
          </cell>
          <cell r="W51">
            <v>39906</v>
          </cell>
          <cell r="X51">
            <v>497150</v>
          </cell>
          <cell r="Y51">
            <v>338517</v>
          </cell>
          <cell r="Z51">
            <v>121460</v>
          </cell>
          <cell r="AA51">
            <v>114192</v>
          </cell>
          <cell r="AB51">
            <v>109847</v>
          </cell>
          <cell r="AC51">
            <v>87672</v>
          </cell>
          <cell r="AD51">
            <v>80283</v>
          </cell>
          <cell r="AE51">
            <v>124787</v>
          </cell>
          <cell r="AF51">
            <v>125489</v>
          </cell>
          <cell r="AG51">
            <v>138918</v>
          </cell>
          <cell r="AH51">
            <v>70542</v>
          </cell>
          <cell r="AI51">
            <v>107204</v>
          </cell>
          <cell r="AJ51">
            <v>361781</v>
          </cell>
          <cell r="AK51">
            <v>406678</v>
          </cell>
          <cell r="AL51">
            <v>1266243</v>
          </cell>
          <cell r="AM51">
            <v>434787</v>
          </cell>
          <cell r="AN51">
            <v>318729</v>
          </cell>
          <cell r="AO51">
            <v>331568</v>
          </cell>
          <cell r="AP51">
            <v>433368</v>
          </cell>
          <cell r="AQ51">
            <v>590835</v>
          </cell>
          <cell r="AR51">
            <v>238871</v>
          </cell>
          <cell r="AS51">
            <v>38101</v>
          </cell>
          <cell r="AT51">
            <v>266988</v>
          </cell>
          <cell r="AU51">
            <v>1124316</v>
          </cell>
          <cell r="AV51">
            <v>324180</v>
          </cell>
          <cell r="AW51">
            <v>500083</v>
          </cell>
          <cell r="AX51">
            <v>1493763</v>
          </cell>
          <cell r="AY51" t="str">
            <v xml:space="preserve">                      nad 1 rok</v>
          </cell>
        </row>
        <row r="52">
          <cell r="A52">
            <v>52</v>
          </cell>
          <cell r="B52" t="str">
            <v xml:space="preserve">                     od 1 do 2 rokov vrátane</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60000</v>
          </cell>
          <cell r="AP52">
            <v>0</v>
          </cell>
          <cell r="AQ52">
            <v>0</v>
          </cell>
          <cell r="AR52">
            <v>0</v>
          </cell>
          <cell r="AS52">
            <v>0</v>
          </cell>
          <cell r="AT52">
            <v>0</v>
          </cell>
          <cell r="AU52">
            <v>31600</v>
          </cell>
          <cell r="AV52">
            <v>4600</v>
          </cell>
          <cell r="AW52">
            <v>4600</v>
          </cell>
          <cell r="AX52">
            <v>0</v>
          </cell>
          <cell r="AY52" t="str">
            <v>11e.   Vklady a prijaté úvery v EUR</v>
          </cell>
          <cell r="AZ52">
            <v>135106</v>
          </cell>
          <cell r="BA52">
            <v>103540</v>
          </cell>
        </row>
        <row r="53">
          <cell r="A53">
            <v>53</v>
          </cell>
          <cell r="B53" t="str">
            <v xml:space="preserve">                     nad 2 roky</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4600</v>
          </cell>
          <cell r="AY53" t="str">
            <v>11e.1  Vklady splatné na požiadanie v EUR</v>
          </cell>
          <cell r="AZ53">
            <v>86397</v>
          </cell>
          <cell r="BA53">
            <v>87900</v>
          </cell>
        </row>
        <row r="54">
          <cell r="A54">
            <v>54</v>
          </cell>
          <cell r="B54" t="str">
            <v>11s.3  S výpovednou lehotou v SKK</v>
          </cell>
          <cell r="C54">
            <v>618</v>
          </cell>
          <cell r="D54">
            <v>729</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t="str">
            <v>11e.2  Vklady s dohodnutou splatnosťou v EUR</v>
          </cell>
          <cell r="AZ54">
            <v>48709</v>
          </cell>
          <cell r="BA54">
            <v>15640</v>
          </cell>
        </row>
        <row r="55">
          <cell r="A55">
            <v>55</v>
          </cell>
          <cell r="B55" t="str">
            <v xml:space="preserve">          v tom:  do 3 mesiacov vrátane</v>
          </cell>
          <cell r="C55">
            <v>618</v>
          </cell>
          <cell r="D55">
            <v>729</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t="str">
            <v xml:space="preserve">         v tom: do 1 roka vrátane</v>
          </cell>
          <cell r="AZ55">
            <v>48423</v>
          </cell>
          <cell r="BA55">
            <v>14913</v>
          </cell>
        </row>
        <row r="56">
          <cell r="A56">
            <v>56</v>
          </cell>
          <cell r="B56" t="str">
            <v xml:space="preserve">                       nad 3 mesiace</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t="str">
            <v xml:space="preserve">                     od 1 do 2 rokov vrátane</v>
          </cell>
          <cell r="AZ56">
            <v>0</v>
          </cell>
          <cell r="BA56">
            <v>0</v>
          </cell>
        </row>
        <row r="57">
          <cell r="A57">
            <v>57</v>
          </cell>
          <cell r="B57" t="str">
            <v>11s.4  Repo obchody v SKK</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t="str">
            <v xml:space="preserve">                     nad 2 roky</v>
          </cell>
          <cell r="AZ57">
            <v>286</v>
          </cell>
          <cell r="BA57">
            <v>727</v>
          </cell>
        </row>
        <row r="58">
          <cell r="A58">
            <v>58</v>
          </cell>
          <cell r="B58" t="str">
            <v>11e.   Vklady a prijaté úvery v EUR</v>
          </cell>
          <cell r="C58">
            <v>175727</v>
          </cell>
          <cell r="D58">
            <v>6528556</v>
          </cell>
          <cell r="E58">
            <v>6703717</v>
          </cell>
          <cell r="F58">
            <v>6830039</v>
          </cell>
          <cell r="G58">
            <v>6776928</v>
          </cell>
          <cell r="H58">
            <v>6637056</v>
          </cell>
          <cell r="I58">
            <v>6788439</v>
          </cell>
          <cell r="J58">
            <v>6762898</v>
          </cell>
          <cell r="K58">
            <v>6965059</v>
          </cell>
          <cell r="L58">
            <v>6951797</v>
          </cell>
          <cell r="M58">
            <v>6806068</v>
          </cell>
          <cell r="N58">
            <v>6975572</v>
          </cell>
          <cell r="O58">
            <v>7155272</v>
          </cell>
          <cell r="P58">
            <v>6822342</v>
          </cell>
          <cell r="Q58">
            <v>6736641</v>
          </cell>
          <cell r="R58">
            <v>298673</v>
          </cell>
          <cell r="S58">
            <v>241021</v>
          </cell>
          <cell r="T58">
            <v>797229</v>
          </cell>
          <cell r="U58">
            <v>360997</v>
          </cell>
          <cell r="V58">
            <v>368994</v>
          </cell>
          <cell r="W58">
            <v>391928</v>
          </cell>
          <cell r="X58">
            <v>357382</v>
          </cell>
          <cell r="Y58">
            <v>429586</v>
          </cell>
          <cell r="Z58">
            <v>431569</v>
          </cell>
          <cell r="AA58">
            <v>476294</v>
          </cell>
          <cell r="AB58">
            <v>493750</v>
          </cell>
          <cell r="AC58">
            <v>438014</v>
          </cell>
          <cell r="AD58">
            <v>329442</v>
          </cell>
          <cell r="AE58">
            <v>410577</v>
          </cell>
          <cell r="AF58">
            <v>804176</v>
          </cell>
          <cell r="AG58">
            <v>881786</v>
          </cell>
          <cell r="AH58">
            <v>794592</v>
          </cell>
          <cell r="AI58">
            <v>1659107</v>
          </cell>
          <cell r="AJ58">
            <v>2127049</v>
          </cell>
          <cell r="AK58">
            <v>689601</v>
          </cell>
          <cell r="AL58">
            <v>2418755</v>
          </cell>
          <cell r="AM58">
            <v>1612093</v>
          </cell>
          <cell r="AN58">
            <v>2308900</v>
          </cell>
          <cell r="AO58">
            <v>880358</v>
          </cell>
          <cell r="AP58">
            <v>628253</v>
          </cell>
          <cell r="AQ58">
            <v>641260</v>
          </cell>
          <cell r="AR58">
            <v>671377</v>
          </cell>
          <cell r="AS58">
            <v>750677</v>
          </cell>
          <cell r="AT58">
            <v>881748</v>
          </cell>
          <cell r="AU58">
            <v>1093733</v>
          </cell>
          <cell r="AV58">
            <v>791063</v>
          </cell>
          <cell r="AW58">
            <v>795652</v>
          </cell>
          <cell r="AX58">
            <v>1554807</v>
          </cell>
          <cell r="AY58" t="str">
            <v>11e.3  Vklady s výpovednou lehotou v EUR</v>
          </cell>
          <cell r="AZ58">
            <v>0</v>
          </cell>
          <cell r="BA58">
            <v>0</v>
          </cell>
        </row>
        <row r="59">
          <cell r="A59">
            <v>59</v>
          </cell>
          <cell r="B59" t="str">
            <v>11e.1  Vklady splatné na požiadanie
         v EUR</v>
          </cell>
          <cell r="C59">
            <v>156573</v>
          </cell>
          <cell r="D59">
            <v>6505451</v>
          </cell>
          <cell r="E59">
            <v>6697893</v>
          </cell>
          <cell r="F59">
            <v>6817928</v>
          </cell>
          <cell r="G59">
            <v>6765258</v>
          </cell>
          <cell r="H59">
            <v>6625587</v>
          </cell>
          <cell r="I59">
            <v>6764938</v>
          </cell>
          <cell r="J59">
            <v>6739598</v>
          </cell>
          <cell r="K59">
            <v>6937805</v>
          </cell>
          <cell r="L59">
            <v>6914636</v>
          </cell>
          <cell r="M59">
            <v>6781395</v>
          </cell>
          <cell r="N59">
            <v>6950871</v>
          </cell>
          <cell r="O59">
            <v>6996229</v>
          </cell>
          <cell r="P59">
            <v>6690348</v>
          </cell>
          <cell r="Q59">
            <v>6712016</v>
          </cell>
          <cell r="R59">
            <v>274327</v>
          </cell>
          <cell r="S59">
            <v>204063</v>
          </cell>
          <cell r="T59">
            <v>774413</v>
          </cell>
          <cell r="U59">
            <v>322463</v>
          </cell>
          <cell r="V59">
            <v>332513</v>
          </cell>
          <cell r="W59">
            <v>332232</v>
          </cell>
          <cell r="X59">
            <v>299238</v>
          </cell>
          <cell r="Y59">
            <v>372900</v>
          </cell>
          <cell r="Z59">
            <v>272604</v>
          </cell>
          <cell r="AA59">
            <v>349337</v>
          </cell>
          <cell r="AB59">
            <v>471843</v>
          </cell>
          <cell r="AC59">
            <v>320760</v>
          </cell>
          <cell r="AD59">
            <v>312164</v>
          </cell>
          <cell r="AE59">
            <v>394322</v>
          </cell>
          <cell r="AF59">
            <v>788020</v>
          </cell>
          <cell r="AG59">
            <v>863010</v>
          </cell>
          <cell r="AH59">
            <v>778431</v>
          </cell>
          <cell r="AI59">
            <v>1642846</v>
          </cell>
          <cell r="AJ59">
            <v>2111012</v>
          </cell>
          <cell r="AK59">
            <v>663854</v>
          </cell>
          <cell r="AL59">
            <v>2392808</v>
          </cell>
          <cell r="AM59">
            <v>1121171</v>
          </cell>
          <cell r="AN59">
            <v>1865365</v>
          </cell>
          <cell r="AO59">
            <v>512872</v>
          </cell>
          <cell r="AP59">
            <v>420630</v>
          </cell>
          <cell r="AQ59">
            <v>437479</v>
          </cell>
          <cell r="AR59">
            <v>649968</v>
          </cell>
          <cell r="AS59">
            <v>530320</v>
          </cell>
          <cell r="AT59">
            <v>648871</v>
          </cell>
          <cell r="AU59">
            <v>836591</v>
          </cell>
          <cell r="AV59">
            <v>646559</v>
          </cell>
          <cell r="AW59">
            <v>688169</v>
          </cell>
          <cell r="AX59">
            <v>988712</v>
          </cell>
          <cell r="AY59" t="str">
            <v xml:space="preserve">          v tom:  do 3 mesiacov vrátane</v>
          </cell>
          <cell r="AZ59">
            <v>0</v>
          </cell>
          <cell r="BA59">
            <v>0</v>
          </cell>
        </row>
        <row r="60">
          <cell r="A60">
            <v>60</v>
          </cell>
          <cell r="B60" t="str">
            <v>11e.2  S dohodnutou splatnosťou
          v EUR</v>
          </cell>
          <cell r="C60">
            <v>19128</v>
          </cell>
          <cell r="D60">
            <v>23079</v>
          </cell>
          <cell r="E60">
            <v>5824</v>
          </cell>
          <cell r="F60">
            <v>12111</v>
          </cell>
          <cell r="G60">
            <v>11670</v>
          </cell>
          <cell r="H60">
            <v>11469</v>
          </cell>
          <cell r="I60">
            <v>23501</v>
          </cell>
          <cell r="J60">
            <v>23300</v>
          </cell>
          <cell r="K60">
            <v>27254</v>
          </cell>
          <cell r="L60">
            <v>37161</v>
          </cell>
          <cell r="M60">
            <v>24673</v>
          </cell>
          <cell r="N60">
            <v>24701</v>
          </cell>
          <cell r="O60">
            <v>159043</v>
          </cell>
          <cell r="P60">
            <v>131994</v>
          </cell>
          <cell r="Q60">
            <v>24625</v>
          </cell>
          <cell r="R60">
            <v>24346</v>
          </cell>
          <cell r="S60">
            <v>36958</v>
          </cell>
          <cell r="T60">
            <v>22816</v>
          </cell>
          <cell r="U60">
            <v>38534</v>
          </cell>
          <cell r="V60">
            <v>36481</v>
          </cell>
          <cell r="W60">
            <v>59696</v>
          </cell>
          <cell r="X60">
            <v>58144</v>
          </cell>
          <cell r="Y60">
            <v>56686</v>
          </cell>
          <cell r="Z60">
            <v>158965</v>
          </cell>
          <cell r="AA60">
            <v>126957</v>
          </cell>
          <cell r="AB60">
            <v>21907</v>
          </cell>
          <cell r="AC60">
            <v>117254</v>
          </cell>
          <cell r="AD60">
            <v>17278</v>
          </cell>
          <cell r="AE60">
            <v>16255</v>
          </cell>
          <cell r="AF60">
            <v>16156</v>
          </cell>
          <cell r="AG60">
            <v>18776</v>
          </cell>
          <cell r="AH60">
            <v>16161</v>
          </cell>
          <cell r="AI60">
            <v>16261</v>
          </cell>
          <cell r="AJ60">
            <v>16037</v>
          </cell>
          <cell r="AK60">
            <v>25747</v>
          </cell>
          <cell r="AL60">
            <v>25947</v>
          </cell>
          <cell r="AM60">
            <v>490922</v>
          </cell>
          <cell r="AN60">
            <v>443535</v>
          </cell>
          <cell r="AO60">
            <v>367486</v>
          </cell>
          <cell r="AP60">
            <v>207623</v>
          </cell>
          <cell r="AQ60">
            <v>203781</v>
          </cell>
          <cell r="AR60">
            <v>21409</v>
          </cell>
          <cell r="AS60">
            <v>220357</v>
          </cell>
          <cell r="AT60">
            <v>232877</v>
          </cell>
          <cell r="AU60">
            <v>257142</v>
          </cell>
          <cell r="AV60">
            <v>144504</v>
          </cell>
          <cell r="AW60">
            <v>107483</v>
          </cell>
          <cell r="AX60">
            <v>566095</v>
          </cell>
          <cell r="AY60" t="str">
            <v xml:space="preserve">                       nad 3 mesiace</v>
          </cell>
          <cell r="AZ60">
            <v>0</v>
          </cell>
          <cell r="BA60">
            <v>0</v>
          </cell>
        </row>
        <row r="61">
          <cell r="A61">
            <v>61</v>
          </cell>
          <cell r="B61" t="str">
            <v xml:space="preserve">         v tom: do 1 roka vrátane</v>
          </cell>
          <cell r="C61">
            <v>19128</v>
          </cell>
          <cell r="D61">
            <v>23079</v>
          </cell>
          <cell r="E61">
            <v>5824</v>
          </cell>
          <cell r="F61">
            <v>12111</v>
          </cell>
          <cell r="G61">
            <v>11670</v>
          </cell>
          <cell r="H61">
            <v>11469</v>
          </cell>
          <cell r="I61">
            <v>23501</v>
          </cell>
          <cell r="J61">
            <v>23300</v>
          </cell>
          <cell r="K61">
            <v>27254</v>
          </cell>
          <cell r="L61">
            <v>37161</v>
          </cell>
          <cell r="M61">
            <v>24673</v>
          </cell>
          <cell r="N61">
            <v>24701</v>
          </cell>
          <cell r="O61">
            <v>159043</v>
          </cell>
          <cell r="P61">
            <v>131994</v>
          </cell>
          <cell r="Q61">
            <v>24625</v>
          </cell>
          <cell r="R61">
            <v>24346</v>
          </cell>
          <cell r="S61">
            <v>36958</v>
          </cell>
          <cell r="T61">
            <v>22816</v>
          </cell>
          <cell r="U61">
            <v>38534</v>
          </cell>
          <cell r="V61">
            <v>36481</v>
          </cell>
          <cell r="W61">
            <v>59696</v>
          </cell>
          <cell r="X61">
            <v>58144</v>
          </cell>
          <cell r="Y61">
            <v>56686</v>
          </cell>
          <cell r="Z61">
            <v>158965</v>
          </cell>
          <cell r="AA61">
            <v>126957</v>
          </cell>
          <cell r="AB61">
            <v>21907</v>
          </cell>
          <cell r="AC61">
            <v>117254</v>
          </cell>
          <cell r="AD61">
            <v>17278</v>
          </cell>
          <cell r="AE61">
            <v>16255</v>
          </cell>
          <cell r="AF61">
            <v>16156</v>
          </cell>
          <cell r="AG61">
            <v>18776</v>
          </cell>
          <cell r="AH61">
            <v>16161</v>
          </cell>
          <cell r="AI61">
            <v>16261</v>
          </cell>
          <cell r="AJ61">
            <v>16037</v>
          </cell>
          <cell r="AK61">
            <v>25747</v>
          </cell>
          <cell r="AL61">
            <v>25947</v>
          </cell>
          <cell r="AM61">
            <v>490922</v>
          </cell>
          <cell r="AN61">
            <v>443535</v>
          </cell>
          <cell r="AO61">
            <v>367486</v>
          </cell>
          <cell r="AP61">
            <v>207623</v>
          </cell>
          <cell r="AQ61">
            <v>203781</v>
          </cell>
          <cell r="AR61">
            <v>21409</v>
          </cell>
          <cell r="AS61">
            <v>220357</v>
          </cell>
          <cell r="AT61">
            <v>232877</v>
          </cell>
          <cell r="AU61">
            <v>257142</v>
          </cell>
          <cell r="AV61">
            <v>144504</v>
          </cell>
          <cell r="AW61">
            <v>107483</v>
          </cell>
          <cell r="AX61">
            <v>566095</v>
          </cell>
          <cell r="AY61" t="str">
            <v>11e.4  Repo obchody v EUR</v>
          </cell>
          <cell r="AZ61">
            <v>0</v>
          </cell>
          <cell r="BA61">
            <v>0</v>
          </cell>
        </row>
        <row r="62">
          <cell r="A62">
            <v>62</v>
          </cell>
          <cell r="B62" t="str">
            <v xml:space="preserve">                     od 1 do 2 rokov vrátane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t="str">
            <v>11x.   Vklady a prijaté úvery v CM</v>
          </cell>
          <cell r="AZ62">
            <v>62111</v>
          </cell>
          <cell r="BA62">
            <v>57675</v>
          </cell>
        </row>
        <row r="63">
          <cell r="A63">
            <v>63</v>
          </cell>
          <cell r="B63" t="str">
            <v xml:space="preserve">                     nad 2 roky</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t="str">
            <v>11x.1  Vklady splatné na požiadanie v CM</v>
          </cell>
          <cell r="AZ63">
            <v>957</v>
          </cell>
          <cell r="BA63">
            <v>1249</v>
          </cell>
        </row>
        <row r="64">
          <cell r="A64">
            <v>64</v>
          </cell>
          <cell r="B64" t="str">
            <v>11e.3  S výpovednou lehotou v EUR</v>
          </cell>
          <cell r="C64">
            <v>26</v>
          </cell>
          <cell r="D64">
            <v>26</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t="str">
            <v xml:space="preserve">11x.2  Vklady s dohodnutou splatnosťou v CM        </v>
          </cell>
          <cell r="AZ64">
            <v>61154</v>
          </cell>
          <cell r="BA64">
            <v>56426</v>
          </cell>
        </row>
        <row r="65">
          <cell r="A65">
            <v>65</v>
          </cell>
          <cell r="B65" t="str">
            <v xml:space="preserve">          v tom:  do 3 mesiacov vrátane</v>
          </cell>
          <cell r="C65">
            <v>26</v>
          </cell>
          <cell r="D65">
            <v>26</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t="str">
            <v xml:space="preserve">         v tom: do 1 roka vrátane</v>
          </cell>
          <cell r="AZ65">
            <v>61154</v>
          </cell>
          <cell r="BA65">
            <v>56426</v>
          </cell>
        </row>
        <row r="66">
          <cell r="A66">
            <v>66</v>
          </cell>
          <cell r="B66" t="str">
            <v xml:space="preserve">                       nad 3 mesiace</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t="str">
            <v xml:space="preserve">                     od 1 do 2 rokov vrátane</v>
          </cell>
          <cell r="AZ66">
            <v>0</v>
          </cell>
          <cell r="BA66">
            <v>0</v>
          </cell>
        </row>
        <row r="67">
          <cell r="A67">
            <v>67</v>
          </cell>
          <cell r="B67" t="str">
            <v>11e.4  Repo obchody v EUR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t="str">
            <v xml:space="preserve">                     nad 2 roky</v>
          </cell>
          <cell r="AZ67">
            <v>0</v>
          </cell>
          <cell r="BA67">
            <v>0</v>
          </cell>
        </row>
        <row r="68">
          <cell r="A68">
            <v>68</v>
          </cell>
          <cell r="B68" t="str">
            <v xml:space="preserve">11x.   Vklady a prijaté úvery
            v ostatných cudzích menách </v>
          </cell>
          <cell r="C68">
            <v>139791</v>
          </cell>
          <cell r="D68">
            <v>95623</v>
          </cell>
          <cell r="E68">
            <v>38258</v>
          </cell>
          <cell r="F68">
            <v>30350</v>
          </cell>
          <cell r="G68">
            <v>189939</v>
          </cell>
          <cell r="H68">
            <v>173711</v>
          </cell>
          <cell r="I68">
            <v>34662</v>
          </cell>
          <cell r="J68">
            <v>119966</v>
          </cell>
          <cell r="K68">
            <v>88415</v>
          </cell>
          <cell r="L68">
            <v>66101</v>
          </cell>
          <cell r="M68">
            <v>74687</v>
          </cell>
          <cell r="N68">
            <v>76593</v>
          </cell>
          <cell r="O68">
            <v>54282</v>
          </cell>
          <cell r="P68">
            <v>73714</v>
          </cell>
          <cell r="Q68">
            <v>22854</v>
          </cell>
          <cell r="R68">
            <v>27295</v>
          </cell>
          <cell r="S68">
            <v>15947</v>
          </cell>
          <cell r="T68">
            <v>21994</v>
          </cell>
          <cell r="U68">
            <v>60864</v>
          </cell>
          <cell r="V68">
            <v>32230</v>
          </cell>
          <cell r="W68">
            <v>14251</v>
          </cell>
          <cell r="X68">
            <v>14252</v>
          </cell>
          <cell r="Y68">
            <v>40721</v>
          </cell>
          <cell r="Z68">
            <v>37846</v>
          </cell>
          <cell r="AA68">
            <v>45957</v>
          </cell>
          <cell r="AB68">
            <v>94376</v>
          </cell>
          <cell r="AC68">
            <v>47302</v>
          </cell>
          <cell r="AD68">
            <v>24429</v>
          </cell>
          <cell r="AE68">
            <v>101055</v>
          </cell>
          <cell r="AF68">
            <v>114401</v>
          </cell>
          <cell r="AG68">
            <v>100228</v>
          </cell>
          <cell r="AH68">
            <v>102026</v>
          </cell>
          <cell r="AI68">
            <v>231997</v>
          </cell>
          <cell r="AJ68">
            <v>518639</v>
          </cell>
          <cell r="AK68">
            <v>75551</v>
          </cell>
          <cell r="AL68">
            <v>708033</v>
          </cell>
          <cell r="AM68">
            <v>114959</v>
          </cell>
          <cell r="AN68">
            <v>338293</v>
          </cell>
          <cell r="AO68">
            <v>82318</v>
          </cell>
          <cell r="AP68">
            <v>271914</v>
          </cell>
          <cell r="AQ68">
            <v>156683</v>
          </cell>
          <cell r="AR68">
            <v>946464</v>
          </cell>
          <cell r="AS68">
            <v>667310</v>
          </cell>
          <cell r="AT68">
            <v>101770</v>
          </cell>
          <cell r="AU68">
            <v>1601859</v>
          </cell>
          <cell r="AV68">
            <v>92721</v>
          </cell>
          <cell r="AW68">
            <v>156748</v>
          </cell>
          <cell r="AX68">
            <v>1787882</v>
          </cell>
          <cell r="AY68" t="str">
            <v>11x.3  Vklady s výpovednou lehotou  v CM</v>
          </cell>
          <cell r="AZ68">
            <v>0</v>
          </cell>
          <cell r="BA68">
            <v>0</v>
          </cell>
        </row>
        <row r="69">
          <cell r="A69">
            <v>69</v>
          </cell>
          <cell r="B69" t="str">
            <v>11x.1  Vklady splatné na požiadanie
           v ostatných cudzích menách</v>
          </cell>
          <cell r="C69">
            <v>139785</v>
          </cell>
          <cell r="D69">
            <v>95617</v>
          </cell>
          <cell r="E69">
            <v>38258</v>
          </cell>
          <cell r="F69">
            <v>30350</v>
          </cell>
          <cell r="G69">
            <v>188018</v>
          </cell>
          <cell r="H69">
            <v>173711</v>
          </cell>
          <cell r="I69">
            <v>34662</v>
          </cell>
          <cell r="J69">
            <v>119966</v>
          </cell>
          <cell r="K69">
            <v>88415</v>
          </cell>
          <cell r="L69">
            <v>33858</v>
          </cell>
          <cell r="M69">
            <v>42573</v>
          </cell>
          <cell r="N69">
            <v>44548</v>
          </cell>
          <cell r="O69">
            <v>23129</v>
          </cell>
          <cell r="P69">
            <v>41936</v>
          </cell>
          <cell r="Q69">
            <v>12209</v>
          </cell>
          <cell r="R69">
            <v>25699</v>
          </cell>
          <cell r="S69">
            <v>15947</v>
          </cell>
          <cell r="T69">
            <v>21994</v>
          </cell>
          <cell r="U69">
            <v>21792</v>
          </cell>
          <cell r="V69">
            <v>32230</v>
          </cell>
          <cell r="W69">
            <v>14251</v>
          </cell>
          <cell r="X69">
            <v>14252</v>
          </cell>
          <cell r="Y69">
            <v>40721</v>
          </cell>
          <cell r="Z69">
            <v>30151</v>
          </cell>
          <cell r="AA69">
            <v>45957</v>
          </cell>
          <cell r="AB69">
            <v>16707</v>
          </cell>
          <cell r="AC69">
            <v>23332</v>
          </cell>
          <cell r="AD69">
            <v>21790</v>
          </cell>
          <cell r="AE69">
            <v>60134</v>
          </cell>
          <cell r="AF69">
            <v>58804</v>
          </cell>
          <cell r="AG69">
            <v>38333</v>
          </cell>
          <cell r="AH69">
            <v>41837</v>
          </cell>
          <cell r="AI69">
            <v>203182</v>
          </cell>
          <cell r="AJ69">
            <v>492453</v>
          </cell>
          <cell r="AK69">
            <v>31809</v>
          </cell>
          <cell r="AL69">
            <v>692880</v>
          </cell>
          <cell r="AM69">
            <v>49983</v>
          </cell>
          <cell r="AN69">
            <v>334541</v>
          </cell>
          <cell r="AO69">
            <v>76674</v>
          </cell>
          <cell r="AP69">
            <v>223576</v>
          </cell>
          <cell r="AQ69">
            <v>131497</v>
          </cell>
          <cell r="AR69">
            <v>269211</v>
          </cell>
          <cell r="AS69">
            <v>106051</v>
          </cell>
          <cell r="AT69">
            <v>96946</v>
          </cell>
          <cell r="AU69">
            <v>263371</v>
          </cell>
          <cell r="AV69">
            <v>74375</v>
          </cell>
          <cell r="AW69">
            <v>131576</v>
          </cell>
          <cell r="AX69">
            <v>57283</v>
          </cell>
          <cell r="AY69" t="str">
            <v xml:space="preserve">          v tom:  do 3 mesiacov vrátane</v>
          </cell>
          <cell r="AZ69">
            <v>0</v>
          </cell>
          <cell r="BA69">
            <v>0</v>
          </cell>
        </row>
        <row r="70">
          <cell r="A70">
            <v>70</v>
          </cell>
          <cell r="B70" t="str">
            <v>11x.2  S dohodnutou splatnosťou
           v ostatných cudzích menách</v>
          </cell>
          <cell r="C70">
            <v>0</v>
          </cell>
          <cell r="D70">
            <v>0</v>
          </cell>
          <cell r="E70">
            <v>0</v>
          </cell>
          <cell r="F70">
            <v>0</v>
          </cell>
          <cell r="G70">
            <v>1921</v>
          </cell>
          <cell r="H70">
            <v>0</v>
          </cell>
          <cell r="I70">
            <v>0</v>
          </cell>
          <cell r="J70">
            <v>0</v>
          </cell>
          <cell r="K70">
            <v>0</v>
          </cell>
          <cell r="L70">
            <v>32243</v>
          </cell>
          <cell r="M70">
            <v>32114</v>
          </cell>
          <cell r="N70">
            <v>32045</v>
          </cell>
          <cell r="O70">
            <v>31153</v>
          </cell>
          <cell r="P70">
            <v>31778</v>
          </cell>
          <cell r="Q70">
            <v>10645</v>
          </cell>
          <cell r="R70">
            <v>1596</v>
          </cell>
          <cell r="S70">
            <v>0</v>
          </cell>
          <cell r="T70">
            <v>0</v>
          </cell>
          <cell r="U70">
            <v>39072</v>
          </cell>
          <cell r="V70">
            <v>0</v>
          </cell>
          <cell r="W70">
            <v>0</v>
          </cell>
          <cell r="X70">
            <v>0</v>
          </cell>
          <cell r="Y70">
            <v>0</v>
          </cell>
          <cell r="Z70">
            <v>7695</v>
          </cell>
          <cell r="AA70">
            <v>0</v>
          </cell>
          <cell r="AB70">
            <v>77669</v>
          </cell>
          <cell r="AC70">
            <v>23970</v>
          </cell>
          <cell r="AD70">
            <v>2639</v>
          </cell>
          <cell r="AE70">
            <v>40921</v>
          </cell>
          <cell r="AF70">
            <v>55597</v>
          </cell>
          <cell r="AG70">
            <v>61895</v>
          </cell>
          <cell r="AH70">
            <v>60189</v>
          </cell>
          <cell r="AI70">
            <v>28815</v>
          </cell>
          <cell r="AJ70">
            <v>26186</v>
          </cell>
          <cell r="AK70">
            <v>43742</v>
          </cell>
          <cell r="AL70">
            <v>15153</v>
          </cell>
          <cell r="AM70">
            <v>64976</v>
          </cell>
          <cell r="AN70">
            <v>3752</v>
          </cell>
          <cell r="AO70">
            <v>5644</v>
          </cell>
          <cell r="AP70">
            <v>48338</v>
          </cell>
          <cell r="AQ70">
            <v>25186</v>
          </cell>
          <cell r="AR70">
            <v>677253</v>
          </cell>
          <cell r="AS70">
            <v>561259</v>
          </cell>
          <cell r="AT70">
            <v>4824</v>
          </cell>
          <cell r="AU70">
            <v>1338488</v>
          </cell>
          <cell r="AV70">
            <v>18346</v>
          </cell>
          <cell r="AW70">
            <v>25172</v>
          </cell>
          <cell r="AX70">
            <v>1730599</v>
          </cell>
          <cell r="AY70" t="str">
            <v xml:space="preserve">                       nad 3 mesiace</v>
          </cell>
          <cell r="AZ70">
            <v>0</v>
          </cell>
          <cell r="BA70">
            <v>0</v>
          </cell>
        </row>
        <row r="71">
          <cell r="A71">
            <v>71</v>
          </cell>
          <cell r="B71" t="str">
            <v xml:space="preserve">         v tom: do 1 roka vrátane</v>
          </cell>
          <cell r="C71">
            <v>0</v>
          </cell>
          <cell r="D71">
            <v>0</v>
          </cell>
          <cell r="E71">
            <v>0</v>
          </cell>
          <cell r="F71">
            <v>0</v>
          </cell>
          <cell r="G71">
            <v>1921</v>
          </cell>
          <cell r="H71">
            <v>0</v>
          </cell>
          <cell r="I71">
            <v>0</v>
          </cell>
          <cell r="J71">
            <v>0</v>
          </cell>
          <cell r="K71">
            <v>0</v>
          </cell>
          <cell r="L71">
            <v>32243</v>
          </cell>
          <cell r="M71">
            <v>32114</v>
          </cell>
          <cell r="N71">
            <v>32045</v>
          </cell>
          <cell r="O71">
            <v>31153</v>
          </cell>
          <cell r="P71">
            <v>31778</v>
          </cell>
          <cell r="Q71">
            <v>10645</v>
          </cell>
          <cell r="R71">
            <v>1596</v>
          </cell>
          <cell r="S71">
            <v>0</v>
          </cell>
          <cell r="T71">
            <v>0</v>
          </cell>
          <cell r="U71">
            <v>39072</v>
          </cell>
          <cell r="V71">
            <v>0</v>
          </cell>
          <cell r="W71">
            <v>0</v>
          </cell>
          <cell r="X71">
            <v>0</v>
          </cell>
          <cell r="Y71">
            <v>0</v>
          </cell>
          <cell r="Z71">
            <v>7695</v>
          </cell>
          <cell r="AA71">
            <v>0</v>
          </cell>
          <cell r="AB71">
            <v>77669</v>
          </cell>
          <cell r="AC71">
            <v>23970</v>
          </cell>
          <cell r="AD71">
            <v>2639</v>
          </cell>
          <cell r="AE71">
            <v>40921</v>
          </cell>
          <cell r="AF71">
            <v>55597</v>
          </cell>
          <cell r="AG71">
            <v>61895</v>
          </cell>
          <cell r="AH71">
            <v>60189</v>
          </cell>
          <cell r="AI71">
            <v>28815</v>
          </cell>
          <cell r="AJ71">
            <v>26186</v>
          </cell>
          <cell r="AK71">
            <v>43742</v>
          </cell>
          <cell r="AL71">
            <v>15153</v>
          </cell>
          <cell r="AM71">
            <v>64976</v>
          </cell>
          <cell r="AN71">
            <v>3752</v>
          </cell>
          <cell r="AO71">
            <v>5644</v>
          </cell>
          <cell r="AP71">
            <v>48338</v>
          </cell>
          <cell r="AQ71">
            <v>25186</v>
          </cell>
          <cell r="AR71">
            <v>677253</v>
          </cell>
          <cell r="AS71">
            <v>561259</v>
          </cell>
          <cell r="AT71">
            <v>4824</v>
          </cell>
          <cell r="AU71">
            <v>1338488</v>
          </cell>
          <cell r="AV71">
            <v>18346</v>
          </cell>
          <cell r="AW71">
            <v>25172</v>
          </cell>
          <cell r="AX71">
            <v>1730599</v>
          </cell>
          <cell r="AY71" t="str">
            <v>11x.4  Repo obchody v CM</v>
          </cell>
          <cell r="AZ71">
            <v>0</v>
          </cell>
          <cell r="BA71">
            <v>0</v>
          </cell>
        </row>
        <row r="72">
          <cell r="A72">
            <v>72</v>
          </cell>
          <cell r="B72" t="str">
            <v xml:space="preserve">                     od 1 do 2 rokov vrátane</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row>
        <row r="73">
          <cell r="A73">
            <v>73</v>
          </cell>
          <cell r="B73" t="str">
            <v xml:space="preserve">                     nad 2 roky</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row>
        <row r="74">
          <cell r="A74">
            <v>74</v>
          </cell>
          <cell r="B74" t="str">
            <v>11x.3  S výpovednou lehotou
          v ostatných cudzích menách</v>
          </cell>
          <cell r="C74">
            <v>6</v>
          </cell>
          <cell r="D74">
            <v>6</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row>
        <row r="75">
          <cell r="A75">
            <v>75</v>
          </cell>
          <cell r="B75" t="str">
            <v xml:space="preserve">          v tom:  do 3 mesiacov vrátane</v>
          </cell>
          <cell r="C75">
            <v>6</v>
          </cell>
          <cell r="D75">
            <v>6</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row>
        <row r="76">
          <cell r="A76">
            <v>76</v>
          </cell>
          <cell r="B76" t="str">
            <v xml:space="preserve">                       nad 3 mesiace</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row>
        <row r="77">
          <cell r="A77">
            <v>77</v>
          </cell>
          <cell r="B77" t="str">
            <v>11x.4  Repo obchody
           v ostatných cudzích menách</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row>
        <row r="78">
          <cell r="A78">
            <v>78</v>
          </cell>
        </row>
        <row r="79">
          <cell r="A79">
            <v>79</v>
          </cell>
          <cell r="C79">
            <v>30.126000000000001</v>
          </cell>
        </row>
        <row r="80">
          <cell r="A80">
            <v>80</v>
          </cell>
        </row>
        <row r="81">
          <cell r="A81">
            <v>81</v>
          </cell>
          <cell r="B81" t="str">
            <v>Vklady celkom</v>
          </cell>
          <cell r="C81">
            <v>7127347.2083914224</v>
          </cell>
          <cell r="D81">
            <v>7309223.0299409144</v>
          </cell>
          <cell r="E81">
            <v>7312901.613224457</v>
          </cell>
          <cell r="F81">
            <v>7534345.3163380465</v>
          </cell>
          <cell r="G81">
            <v>7210140.6758281877</v>
          </cell>
          <cell r="H81">
            <v>7214350.5941711478</v>
          </cell>
          <cell r="I81">
            <v>7301578.6363938125</v>
          </cell>
          <cell r="J81">
            <v>7422624.4440018581</v>
          </cell>
          <cell r="K81">
            <v>7582666.3347274773</v>
          </cell>
          <cell r="L81">
            <v>7885293.0691097388</v>
          </cell>
          <cell r="M81">
            <v>7968873.5975569272</v>
          </cell>
          <cell r="N81">
            <v>8798562.902476266</v>
          </cell>
          <cell r="O81">
            <v>8335321.7486556461</v>
          </cell>
          <cell r="P81">
            <v>8457067.0849100444</v>
          </cell>
          <cell r="Q81">
            <v>8477554.9691296555</v>
          </cell>
          <cell r="R81">
            <v>8373964.7480581552</v>
          </cell>
          <cell r="S81">
            <v>8112881.6304852944</v>
          </cell>
          <cell r="T81">
            <v>8023062.4709553206</v>
          </cell>
          <cell r="U81">
            <v>8245108.9756356636</v>
          </cell>
          <cell r="V81">
            <v>8622314.246829981</v>
          </cell>
          <cell r="W81">
            <v>8426281.8827590775</v>
          </cell>
          <cell r="X81">
            <v>8966144.625904534</v>
          </cell>
          <cell r="Y81">
            <v>9362131.447918741</v>
          </cell>
          <cell r="Z81">
            <v>9932843.3247029148</v>
          </cell>
          <cell r="AA81">
            <v>9619422.4258115906</v>
          </cell>
          <cell r="AB81">
            <v>9864505.4769966137</v>
          </cell>
          <cell r="AC81">
            <v>10060542.919737104</v>
          </cell>
          <cell r="AD81">
            <v>10043963.287525725</v>
          </cell>
          <cell r="AE81">
            <v>10229797.317931354</v>
          </cell>
          <cell r="AF81">
            <v>10373418.409347408</v>
          </cell>
          <cell r="AG81">
            <v>9753815.2094536275</v>
          </cell>
          <cell r="AH81">
            <v>10204162.650202483</v>
          </cell>
          <cell r="AI81">
            <v>10330340.237668458</v>
          </cell>
          <cell r="AJ81">
            <v>10418312.985461064</v>
          </cell>
          <cell r="AK81">
            <v>10011252.539334793</v>
          </cell>
          <cell r="AL81">
            <v>11021657.671114651</v>
          </cell>
          <cell r="AM81">
            <v>10351971.187678417</v>
          </cell>
          <cell r="AN81">
            <v>10488827.192458341</v>
          </cell>
          <cell r="AO81">
            <v>10118996.979353381</v>
          </cell>
          <cell r="AP81">
            <v>10009396.80010622</v>
          </cell>
          <cell r="AQ81">
            <v>10434143.928832237</v>
          </cell>
          <cell r="AR81">
            <v>9718257.9499435704</v>
          </cell>
          <cell r="AS81">
            <v>9851792.6707827114</v>
          </cell>
          <cell r="AT81">
            <v>10019452.300338577</v>
          </cell>
          <cell r="AU81">
            <v>10011876.053906923</v>
          </cell>
          <cell r="AV81">
            <v>9392980.1832304318</v>
          </cell>
          <cell r="AW81">
            <v>9649253.3027949277</v>
          </cell>
          <cell r="AX81">
            <v>10770680.906857863</v>
          </cell>
          <cell r="AZ81">
            <v>8998583</v>
          </cell>
          <cell r="BA81">
            <v>8934780</v>
          </cell>
        </row>
        <row r="82">
          <cell r="A82">
            <v>82</v>
          </cell>
          <cell r="B82" t="str">
            <v>Vklady celkom EUR</v>
          </cell>
          <cell r="C82">
            <v>6750456.6487419503</v>
          </cell>
          <cell r="D82">
            <v>6942541.5587864304</v>
          </cell>
          <cell r="E82">
            <v>7003161.5216092411</v>
          </cell>
          <cell r="F82">
            <v>7174784.5050786696</v>
          </cell>
          <cell r="G82">
            <v>6920020.3478722693</v>
          </cell>
          <cell r="H82">
            <v>6836277.9990705699</v>
          </cell>
          <cell r="I82">
            <v>6908596.0300073028</v>
          </cell>
          <cell r="J82">
            <v>6989895.5055433838</v>
          </cell>
          <cell r="K82">
            <v>7171282.9449644824</v>
          </cell>
          <cell r="L82">
            <v>7579135.8295160327</v>
          </cell>
          <cell r="M82">
            <v>7610599.2498174328</v>
          </cell>
          <cell r="N82">
            <v>8300326.2298346935</v>
          </cell>
          <cell r="O82">
            <v>7871206.0014605317</v>
          </cell>
          <cell r="P82">
            <v>7994581.4910708359</v>
          </cell>
          <cell r="Q82">
            <v>7976346.8100643959</v>
          </cell>
          <cell r="R82">
            <v>7904351.5236008763</v>
          </cell>
          <cell r="S82">
            <v>7720351.8555400651</v>
          </cell>
          <cell r="T82">
            <v>7663190.4999004183</v>
          </cell>
          <cell r="U82">
            <v>7863965.5779061271</v>
          </cell>
          <cell r="V82">
            <v>8226653.5882626297</v>
          </cell>
          <cell r="W82">
            <v>8043444.4997676425</v>
          </cell>
          <cell r="X82">
            <v>8553579.7981809732</v>
          </cell>
          <cell r="Y82">
            <v>8934738.3323375154</v>
          </cell>
          <cell r="Z82">
            <v>9528647.3809997998</v>
          </cell>
          <cell r="AA82">
            <v>9198619.0333930813</v>
          </cell>
          <cell r="AB82">
            <v>9425189.2053375822</v>
          </cell>
          <cell r="AC82">
            <v>9656584.6444931291</v>
          </cell>
          <cell r="AD82">
            <v>9656924.0855075344</v>
          </cell>
          <cell r="AE82">
            <v>9879910.476000797</v>
          </cell>
          <cell r="AF82">
            <v>9981552.5459735766</v>
          </cell>
          <cell r="AG82">
            <v>9340027.98247361</v>
          </cell>
          <cell r="AH82">
            <v>9763518.9205337577</v>
          </cell>
          <cell r="AI82">
            <v>9861448.1510987189</v>
          </cell>
          <cell r="AJ82">
            <v>9984748.7884219605</v>
          </cell>
          <cell r="AK82">
            <v>9587270.8623780124</v>
          </cell>
          <cell r="AL82">
            <v>10561020.015933082</v>
          </cell>
          <cell r="AM82">
            <v>9895249.3859125003</v>
          </cell>
          <cell r="AN82">
            <v>10081464.748058155</v>
          </cell>
          <cell r="AO82">
            <v>9718467.9678682853</v>
          </cell>
          <cell r="AP82">
            <v>9624658.7665139735</v>
          </cell>
          <cell r="AQ82">
            <v>10105770.995153688</v>
          </cell>
          <cell r="AR82">
            <v>9383182.9648808334</v>
          </cell>
          <cell r="AS82">
            <v>9509640.2443072423</v>
          </cell>
          <cell r="AT82">
            <v>9639615.315674169</v>
          </cell>
          <cell r="AU82">
            <v>9574630.0869680662</v>
          </cell>
          <cell r="AV82">
            <v>9014460.7315939721</v>
          </cell>
          <cell r="AW82">
            <v>9220105.7226316128</v>
          </cell>
          <cell r="AX82">
            <v>10350801.799110403</v>
          </cell>
          <cell r="AZ82">
            <v>8579436</v>
          </cell>
          <cell r="BA82">
            <v>8559633</v>
          </cell>
        </row>
        <row r="83">
          <cell r="A83">
            <v>83</v>
          </cell>
          <cell r="B83" t="str">
            <v>vklady celkom CM</v>
          </cell>
          <cell r="C83">
            <v>376890.55964947218</v>
          </cell>
          <cell r="D83">
            <v>366681.47115448449</v>
          </cell>
          <cell r="E83">
            <v>309740.09161521611</v>
          </cell>
          <cell r="F83">
            <v>359560.81125937728</v>
          </cell>
          <cell r="G83">
            <v>290120.32795591844</v>
          </cell>
          <cell r="H83">
            <v>378072.59510057757</v>
          </cell>
          <cell r="I83">
            <v>392982.60638650996</v>
          </cell>
          <cell r="J83">
            <v>432728.93845847441</v>
          </cell>
          <cell r="K83">
            <v>411383.38976299542</v>
          </cell>
          <cell r="L83">
            <v>306157.23959370644</v>
          </cell>
          <cell r="M83">
            <v>358274.34773949411</v>
          </cell>
          <cell r="N83">
            <v>498236.67264157202</v>
          </cell>
          <cell r="O83">
            <v>464115.74719511386</v>
          </cell>
          <cell r="P83">
            <v>462485.59383920865</v>
          </cell>
          <cell r="Q83">
            <v>501208.15906525921</v>
          </cell>
          <cell r="R83">
            <v>469613.22445727943</v>
          </cell>
          <cell r="S83">
            <v>392529.77494522999</v>
          </cell>
          <cell r="T83">
            <v>359871.97105490271</v>
          </cell>
          <cell r="U83">
            <v>381143.39772953594</v>
          </cell>
          <cell r="V83">
            <v>395660.65856735047</v>
          </cell>
          <cell r="W83">
            <v>382837.38299143594</v>
          </cell>
          <cell r="X83">
            <v>412564.82772356103</v>
          </cell>
          <cell r="Y83">
            <v>427393.11558122549</v>
          </cell>
          <cell r="Z83">
            <v>404195.94370311359</v>
          </cell>
          <cell r="AA83">
            <v>420803.39241850888</v>
          </cell>
          <cell r="AB83">
            <v>439316.27165903203</v>
          </cell>
          <cell r="AC83">
            <v>403958.27524397528</v>
          </cell>
          <cell r="AD83">
            <v>387039.20201819023</v>
          </cell>
          <cell r="AE83">
            <v>349886.84193055832</v>
          </cell>
          <cell r="AF83">
            <v>391865.86337382992</v>
          </cell>
          <cell r="AG83">
            <v>413787.22698001727</v>
          </cell>
          <cell r="AH83">
            <v>440643.7296687247</v>
          </cell>
          <cell r="AI83">
            <v>468892.08656974038</v>
          </cell>
          <cell r="AJ83">
            <v>433564.19703910244</v>
          </cell>
          <cell r="AK83">
            <v>423981.67695678148</v>
          </cell>
          <cell r="AL83">
            <v>460637.65518157074</v>
          </cell>
          <cell r="AM83">
            <v>456721.80176591646</v>
          </cell>
          <cell r="AN83">
            <v>407362.44440018589</v>
          </cell>
          <cell r="AO83">
            <v>400529.01148509589</v>
          </cell>
          <cell r="AP83">
            <v>384738.03359224589</v>
          </cell>
          <cell r="AQ83">
            <v>328372.93367855006</v>
          </cell>
          <cell r="AR83">
            <v>335074.98506273649</v>
          </cell>
          <cell r="AS83">
            <v>342152.42647546966</v>
          </cell>
          <cell r="AT83">
            <v>379836.98466440948</v>
          </cell>
          <cell r="AU83">
            <v>437245.96693885676</v>
          </cell>
          <cell r="AV83">
            <v>378519.4516364602</v>
          </cell>
          <cell r="AW83">
            <v>429147.58016331407</v>
          </cell>
          <cell r="AX83">
            <v>419879.10774746066</v>
          </cell>
          <cell r="AZ83">
            <v>419147</v>
          </cell>
          <cell r="BA83">
            <v>375147</v>
          </cell>
        </row>
        <row r="84">
          <cell r="A84">
            <v>84</v>
          </cell>
          <cell r="B84" t="str">
            <v>vklady splatné na požiadanie celkom</v>
          </cell>
          <cell r="C84">
            <v>4155536.4137290046</v>
          </cell>
          <cell r="D84">
            <v>4818358.0959968129</v>
          </cell>
          <cell r="E84">
            <v>4422024.5966938855</v>
          </cell>
          <cell r="F84">
            <v>4072690.3671247424</v>
          </cell>
          <cell r="G84">
            <v>4426889.9621589324</v>
          </cell>
          <cell r="H84">
            <v>4522025.9576445594</v>
          </cell>
          <cell r="I84">
            <v>4213887.2734515034</v>
          </cell>
          <cell r="J84">
            <v>4434329.6156144189</v>
          </cell>
          <cell r="K84">
            <v>4601553.8737303326</v>
          </cell>
          <cell r="L84">
            <v>4651626.8339640172</v>
          </cell>
          <cell r="M84">
            <v>5095599.5153687838</v>
          </cell>
          <cell r="N84">
            <v>5373644.4267410208</v>
          </cell>
          <cell r="O84">
            <v>5154233.1872800905</v>
          </cell>
          <cell r="P84">
            <v>5243353.48204209</v>
          </cell>
          <cell r="Q84">
            <v>5036493.6931554135</v>
          </cell>
          <cell r="R84">
            <v>4545960.6984000532</v>
          </cell>
          <cell r="S84">
            <v>5108657.9034720836</v>
          </cell>
          <cell r="T84">
            <v>5220079.565823541</v>
          </cell>
          <cell r="U84">
            <v>5272498.4730797317</v>
          </cell>
          <cell r="V84">
            <v>5027739.0294098118</v>
          </cell>
          <cell r="W84">
            <v>5056461.295890593</v>
          </cell>
          <cell r="X84">
            <v>5176208.1922591776</v>
          </cell>
          <cell r="Y84">
            <v>5739887.2734515034</v>
          </cell>
          <cell r="Z84">
            <v>6056662.0527119432</v>
          </cell>
          <cell r="AA84">
            <v>5658376.6513974639</v>
          </cell>
          <cell r="AB84">
            <v>5818787.8576644752</v>
          </cell>
          <cell r="AC84">
            <v>5857498.2075283807</v>
          </cell>
          <cell r="AD84">
            <v>5393070.3047201755</v>
          </cell>
          <cell r="AE84">
            <v>5805478.7890858389</v>
          </cell>
          <cell r="AF84">
            <v>5972979.1542189466</v>
          </cell>
          <cell r="AG84">
            <v>5903528.2480249619</v>
          </cell>
          <cell r="AH84">
            <v>5916733.1540861707</v>
          </cell>
          <cell r="AI84">
            <v>5873435.2718581958</v>
          </cell>
          <cell r="AJ84">
            <v>5596528.1816371242</v>
          </cell>
          <cell r="AK84">
            <v>6064316.7031799769</v>
          </cell>
          <cell r="AL84">
            <v>7041187.8775808271</v>
          </cell>
          <cell r="AM84">
            <v>6265443.9686649404</v>
          </cell>
          <cell r="AN84">
            <v>6305046.6374560175</v>
          </cell>
          <cell r="AO84">
            <v>6210347.307973179</v>
          </cell>
          <cell r="AP84">
            <v>5554194.0184558183</v>
          </cell>
          <cell r="AQ84">
            <v>6134796.0897563566</v>
          </cell>
          <cell r="AR84">
            <v>6058597.7228971655</v>
          </cell>
          <cell r="AS84">
            <v>5788342.3620792665</v>
          </cell>
          <cell r="AT84">
            <v>5490327.1924583418</v>
          </cell>
          <cell r="AU84">
            <v>5955714.3663280886</v>
          </cell>
          <cell r="AV84">
            <v>5772415.322312952</v>
          </cell>
          <cell r="AW84">
            <v>6165376.2530704373</v>
          </cell>
          <cell r="AX84">
            <v>7060053.3758215494</v>
          </cell>
          <cell r="AZ84">
            <v>6146308</v>
          </cell>
          <cell r="BA84">
            <v>5844486</v>
          </cell>
        </row>
        <row r="85">
          <cell r="A85">
            <v>85</v>
          </cell>
          <cell r="B85" t="str">
            <v>vklady splatné na požiadanie EUR</v>
          </cell>
          <cell r="C85">
            <v>3876805.3508597221</v>
          </cell>
          <cell r="D85">
            <v>4616023.136161455</v>
          </cell>
          <cell r="E85">
            <v>4196156.0446126265</v>
          </cell>
          <cell r="F85">
            <v>3801983.071101374</v>
          </cell>
          <cell r="G85">
            <v>4210006.0744871534</v>
          </cell>
          <cell r="H85">
            <v>4267316.4376286259</v>
          </cell>
          <cell r="I85">
            <v>4004457.2130385712</v>
          </cell>
          <cell r="J85">
            <v>4147467.5695412597</v>
          </cell>
          <cell r="K85">
            <v>4271551.7493195245</v>
          </cell>
          <cell r="L85">
            <v>4424726.1833632076</v>
          </cell>
          <cell r="M85">
            <v>4830114.9837349793</v>
          </cell>
          <cell r="N85">
            <v>5142775.1443935465</v>
          </cell>
          <cell r="O85">
            <v>4913076.5783708422</v>
          </cell>
          <cell r="P85">
            <v>4997142.3355241315</v>
          </cell>
          <cell r="Q85">
            <v>4755236.4402841395</v>
          </cell>
          <cell r="R85">
            <v>4294212.8062139014</v>
          </cell>
          <cell r="S85">
            <v>4803212.0427537672</v>
          </cell>
          <cell r="T85">
            <v>4958454.026422359</v>
          </cell>
          <cell r="U85">
            <v>4998360.1540197833</v>
          </cell>
          <cell r="V85">
            <v>4766433.1142534688</v>
          </cell>
          <cell r="W85">
            <v>4797695.1138551412</v>
          </cell>
          <cell r="X85">
            <v>4877277.3683861112</v>
          </cell>
          <cell r="Y85">
            <v>5418727.0795990173</v>
          </cell>
          <cell r="Z85">
            <v>5758904.3351258049</v>
          </cell>
          <cell r="AA85">
            <v>5331097.3245701389</v>
          </cell>
          <cell r="AB85">
            <v>5489550.1228174996</v>
          </cell>
          <cell r="AC85">
            <v>5549282.0155347539</v>
          </cell>
          <cell r="AD85">
            <v>5140914.0609440347</v>
          </cell>
          <cell r="AE85">
            <v>5542690.4999004183</v>
          </cell>
          <cell r="AF85">
            <v>5676616.411073491</v>
          </cell>
          <cell r="AG85">
            <v>5586665.9695943696</v>
          </cell>
          <cell r="AH85">
            <v>5562630.9500099579</v>
          </cell>
          <cell r="AI85">
            <v>5550810.1971718781</v>
          </cell>
          <cell r="AJ85">
            <v>5295470.2582486887</v>
          </cell>
          <cell r="AK85">
            <v>5747106.5192856668</v>
          </cell>
          <cell r="AL85">
            <v>6710098.121224191</v>
          </cell>
          <cell r="AM85">
            <v>5929498.5726614883</v>
          </cell>
          <cell r="AN85">
            <v>6021471.7519750381</v>
          </cell>
          <cell r="AO85">
            <v>5933055.1682931688</v>
          </cell>
          <cell r="AP85">
            <v>5287655.4139281679</v>
          </cell>
          <cell r="AQ85">
            <v>5870108.0462059351</v>
          </cell>
          <cell r="AR85">
            <v>5811736.838611166</v>
          </cell>
          <cell r="AS85">
            <v>5529599.8805018915</v>
          </cell>
          <cell r="AT85">
            <v>5214539.1356303524</v>
          </cell>
          <cell r="AU85">
            <v>5653197.1718781115</v>
          </cell>
          <cell r="AV85">
            <v>5476795.1935205469</v>
          </cell>
          <cell r="AW85">
            <v>5809199.4954524329</v>
          </cell>
          <cell r="AX85">
            <v>6771641.8376153484</v>
          </cell>
          <cell r="AZ85">
            <v>5838380</v>
          </cell>
          <cell r="BA85">
            <v>5569212</v>
          </cell>
        </row>
        <row r="86">
          <cell r="A86">
            <v>86</v>
          </cell>
          <cell r="B86" t="str">
            <v>vklady splatné na požiadanie CM</v>
          </cell>
          <cell r="C86">
            <v>278731.06286928232</v>
          </cell>
          <cell r="D86">
            <v>202334.95983535817</v>
          </cell>
          <cell r="E86">
            <v>225868.55208125871</v>
          </cell>
          <cell r="F86">
            <v>270707.29602336849</v>
          </cell>
          <cell r="G86">
            <v>216883.88767177853</v>
          </cell>
          <cell r="H86">
            <v>254709.52001593309</v>
          </cell>
          <cell r="I86">
            <v>209430.06041293233</v>
          </cell>
          <cell r="J86">
            <v>286862.04607315938</v>
          </cell>
          <cell r="K86">
            <v>330002.12441080791</v>
          </cell>
          <cell r="L86">
            <v>226900.65060080992</v>
          </cell>
          <cell r="M86">
            <v>265484.53163380467</v>
          </cell>
          <cell r="N86">
            <v>230869.28234747393</v>
          </cell>
          <cell r="O86">
            <v>241156.60890924782</v>
          </cell>
          <cell r="P86">
            <v>246211.14651795791</v>
          </cell>
          <cell r="Q86">
            <v>281257.25287127396</v>
          </cell>
          <cell r="R86">
            <v>251747.8921861515</v>
          </cell>
          <cell r="S86">
            <v>305445.8607183164</v>
          </cell>
          <cell r="T86">
            <v>261625.53940118168</v>
          </cell>
          <cell r="U86">
            <v>274138.3190599482</v>
          </cell>
          <cell r="V86">
            <v>261305.91515634334</v>
          </cell>
          <cell r="W86">
            <v>258766.18203545109</v>
          </cell>
          <cell r="X86">
            <v>298930.82387306646</v>
          </cell>
          <cell r="Y86">
            <v>321160.19385248621</v>
          </cell>
          <cell r="Z86">
            <v>297757.71758613823</v>
          </cell>
          <cell r="AA86">
            <v>327279.32682732522</v>
          </cell>
          <cell r="AB86">
            <v>329237.734846976</v>
          </cell>
          <cell r="AC86">
            <v>308216.19199362677</v>
          </cell>
          <cell r="AD86">
            <v>252156.24377614021</v>
          </cell>
          <cell r="AE86">
            <v>262788.28918542119</v>
          </cell>
          <cell r="AF86">
            <v>296362.74314545572</v>
          </cell>
          <cell r="AG86">
            <v>316862.27843059151</v>
          </cell>
          <cell r="AH86">
            <v>354102.20407621324</v>
          </cell>
          <cell r="AI86">
            <v>322625.07468631747</v>
          </cell>
          <cell r="AJ86">
            <v>301057.92338843521</v>
          </cell>
          <cell r="AK86">
            <v>317210.18389431055</v>
          </cell>
          <cell r="AL86">
            <v>331089.75635663542</v>
          </cell>
          <cell r="AM86">
            <v>335945.39600345213</v>
          </cell>
          <cell r="AN86">
            <v>283574.88548097986</v>
          </cell>
          <cell r="AO86">
            <v>277292.13968001062</v>
          </cell>
          <cell r="AP86">
            <v>266538.60452765052</v>
          </cell>
          <cell r="AQ86">
            <v>264688.04355042154</v>
          </cell>
          <cell r="AR86">
            <v>246860.88428599879</v>
          </cell>
          <cell r="AS86">
            <v>258742.481577375</v>
          </cell>
          <cell r="AT86">
            <v>275788.05682798912</v>
          </cell>
          <cell r="AU86">
            <v>302517.19444997673</v>
          </cell>
          <cell r="AV86">
            <v>295620.12879240524</v>
          </cell>
          <cell r="AW86">
            <v>356176.75761800434</v>
          </cell>
          <cell r="AX86">
            <v>288411.53820620064</v>
          </cell>
          <cell r="AZ86">
            <v>307928</v>
          </cell>
          <cell r="BA86">
            <v>275274</v>
          </cell>
        </row>
        <row r="87">
          <cell r="A87">
            <v>87</v>
          </cell>
          <cell r="B87" t="str">
            <v>Vklady s dohodnutou splatnosťou celkom</v>
          </cell>
          <cell r="C87">
            <v>2964861.9464914026</v>
          </cell>
          <cell r="D87">
            <v>2483313.1182367387</v>
          </cell>
          <cell r="E87">
            <v>2883540.7621323774</v>
          </cell>
          <cell r="F87">
            <v>3454792.3720374424</v>
          </cell>
          <cell r="G87">
            <v>2776634.6013410343</v>
          </cell>
          <cell r="H87">
            <v>2686069.1429330148</v>
          </cell>
          <cell r="I87">
            <v>3081494.1578702782</v>
          </cell>
          <cell r="J87">
            <v>2981808.5042820154</v>
          </cell>
          <cell r="K87">
            <v>2974601.9053309434</v>
          </cell>
          <cell r="L87">
            <v>3227385.0494589391</v>
          </cell>
          <cell r="M87">
            <v>2868514.8376817368</v>
          </cell>
          <cell r="N87">
            <v>3419991.0376419039</v>
          </cell>
          <cell r="O87">
            <v>3175126.8339640177</v>
          </cell>
          <cell r="P87">
            <v>3207363.9049326163</v>
          </cell>
          <cell r="Q87">
            <v>3435613.4900086303</v>
          </cell>
          <cell r="R87">
            <v>3822296.4880833831</v>
          </cell>
          <cell r="S87">
            <v>2998348.9012812851</v>
          </cell>
          <cell r="T87">
            <v>2796679.3135497575</v>
          </cell>
          <cell r="U87">
            <v>2966232.5234017125</v>
          </cell>
          <cell r="V87">
            <v>3587909.9448980945</v>
          </cell>
          <cell r="W87">
            <v>3363102.1376883755</v>
          </cell>
          <cell r="X87">
            <v>3783307.6744340435</v>
          </cell>
          <cell r="Y87">
            <v>3615593.3412998738</v>
          </cell>
          <cell r="Z87">
            <v>3869874.2946292236</v>
          </cell>
          <cell r="AA87">
            <v>3954130.4852950936</v>
          </cell>
          <cell r="AB87">
            <v>4039012.6800770098</v>
          </cell>
          <cell r="AC87">
            <v>4196693.4541591983</v>
          </cell>
          <cell r="AD87">
            <v>4644820.5868684854</v>
          </cell>
          <cell r="AE87">
            <v>4417837.2170218416</v>
          </cell>
          <cell r="AF87">
            <v>4394126.1036978019</v>
          </cell>
          <cell r="AG87">
            <v>3844331.6404434708</v>
          </cell>
          <cell r="AH87">
            <v>4281150.3684524996</v>
          </cell>
          <cell r="AI87">
            <v>4450547.5336918272</v>
          </cell>
          <cell r="AJ87">
            <v>4815307.6080462057</v>
          </cell>
          <cell r="AK87">
            <v>3940440.9812122416</v>
          </cell>
          <cell r="AL87">
            <v>3974299.5087300004</v>
          </cell>
          <cell r="AM87">
            <v>4079884.817101507</v>
          </cell>
          <cell r="AN87">
            <v>4180425.5128460466</v>
          </cell>
          <cell r="AO87">
            <v>3905297.8822279759</v>
          </cell>
          <cell r="AP87">
            <v>4451894.2441744674</v>
          </cell>
          <cell r="AQ87">
            <v>4295899.6879771622</v>
          </cell>
          <cell r="AR87">
            <v>3655951.4372966872</v>
          </cell>
          <cell r="AS87">
            <v>4059624.9087167229</v>
          </cell>
          <cell r="AT87">
            <v>4525996.9461594634</v>
          </cell>
          <cell r="AU87">
            <v>4053135.2652194118</v>
          </cell>
          <cell r="AV87">
            <v>3617961.7937993756</v>
          </cell>
          <cell r="AW87">
            <v>3481288.9198698797</v>
          </cell>
          <cell r="AX87">
            <v>3707968.5321649071</v>
          </cell>
          <cell r="AZ87">
            <v>2849662</v>
          </cell>
          <cell r="BA87">
            <v>3086959</v>
          </cell>
        </row>
        <row r="88">
          <cell r="A88">
            <v>88</v>
          </cell>
          <cell r="B88" t="str">
            <v>Vklady s dohodnutou splatnosťou  EUR</v>
          </cell>
          <cell r="C88">
            <v>2866702.6488747261</v>
          </cell>
          <cell r="D88">
            <v>2318966.806081126</v>
          </cell>
          <cell r="E88">
            <v>2799669.22259842</v>
          </cell>
          <cell r="F88">
            <v>3365938.856801434</v>
          </cell>
          <cell r="G88">
            <v>2703398.1610568943</v>
          </cell>
          <cell r="H88">
            <v>2562706.0678483699</v>
          </cell>
          <cell r="I88">
            <v>2897941.6118967002</v>
          </cell>
          <cell r="J88">
            <v>2835941.6118967002</v>
          </cell>
          <cell r="K88">
            <v>2893220.6399787557</v>
          </cell>
          <cell r="L88">
            <v>3148128.4604660426</v>
          </cell>
          <cell r="M88">
            <v>2775725.0215760469</v>
          </cell>
          <cell r="N88">
            <v>3152623.6473478056</v>
          </cell>
          <cell r="O88">
            <v>2952167.6956781517</v>
          </cell>
          <cell r="P88">
            <v>2991089.4576113652</v>
          </cell>
          <cell r="Q88">
            <v>3215662.5838146452</v>
          </cell>
          <cell r="R88">
            <v>3604431.1558122551</v>
          </cell>
          <cell r="S88">
            <v>2911264.9870543717</v>
          </cell>
          <cell r="T88">
            <v>2698432.8818960367</v>
          </cell>
          <cell r="U88">
            <v>2859227.4447321249</v>
          </cell>
          <cell r="V88">
            <v>3453555.2014870876</v>
          </cell>
          <cell r="W88">
            <v>3239030.9367323904</v>
          </cell>
          <cell r="X88">
            <v>3669673.670583549</v>
          </cell>
          <cell r="Y88">
            <v>3509360.4195711343</v>
          </cell>
          <cell r="Z88">
            <v>3763436.0685122483</v>
          </cell>
          <cell r="AA88">
            <v>3860606.4197039101</v>
          </cell>
          <cell r="AB88">
            <v>3928934.1432649535</v>
          </cell>
          <cell r="AC88">
            <v>4100951.3709088494</v>
          </cell>
          <cell r="AD88">
            <v>4509937.6286264351</v>
          </cell>
          <cell r="AE88">
            <v>4330738.6642767042</v>
          </cell>
          <cell r="AF88">
            <v>4298622.9834694285</v>
          </cell>
          <cell r="AG88">
            <v>3747406.6918940446</v>
          </cell>
          <cell r="AH88">
            <v>4194608.8428599881</v>
          </cell>
          <cell r="AI88">
            <v>4304280.5218084045</v>
          </cell>
          <cell r="AJ88">
            <v>4682801.3343955381</v>
          </cell>
          <cell r="AK88">
            <v>3833669.488149771</v>
          </cell>
          <cell r="AL88">
            <v>3844751.609905065</v>
          </cell>
          <cell r="AM88">
            <v>3959108.4113390427</v>
          </cell>
          <cell r="AN88">
            <v>4056637.9539268403</v>
          </cell>
          <cell r="AO88">
            <v>3782061.0104228905</v>
          </cell>
          <cell r="AP88">
            <v>4333694.8151098713</v>
          </cell>
          <cell r="AQ88">
            <v>4232214.797849034</v>
          </cell>
          <cell r="AR88">
            <v>3567737.3365199496</v>
          </cell>
          <cell r="AS88">
            <v>3976214.9638186283</v>
          </cell>
          <cell r="AT88">
            <v>4421948.0183230434</v>
          </cell>
          <cell r="AU88">
            <v>3918406.4927305314</v>
          </cell>
          <cell r="AV88">
            <v>3535062.4709553206</v>
          </cell>
          <cell r="AW88">
            <v>3408318.0973245702</v>
          </cell>
          <cell r="AX88">
            <v>3576500.9626236474</v>
          </cell>
          <cell r="AZ88">
            <v>2738443</v>
          </cell>
          <cell r="BA88">
            <v>2987086</v>
          </cell>
        </row>
        <row r="89">
          <cell r="A89">
            <v>89</v>
          </cell>
          <cell r="B89" t="str">
            <v>Vklady s dohodnutou splatnosťou CM</v>
          </cell>
          <cell r="C89">
            <v>98159.297616676617</v>
          </cell>
          <cell r="D89">
            <v>164346.31215561309</v>
          </cell>
          <cell r="E89">
            <v>83871.539533957373</v>
          </cell>
          <cell r="F89">
            <v>88853.515236008767</v>
          </cell>
          <cell r="G89">
            <v>73236.440284139942</v>
          </cell>
          <cell r="H89">
            <v>123363.07508464449</v>
          </cell>
          <cell r="I89">
            <v>183552.54597357762</v>
          </cell>
          <cell r="J89">
            <v>145866.892385315</v>
          </cell>
          <cell r="K89">
            <v>81381.265352187474</v>
          </cell>
          <cell r="L89">
            <v>79256.588992896504</v>
          </cell>
          <cell r="M89">
            <v>92789.816105689431</v>
          </cell>
          <cell r="N89">
            <v>267367.39029409812</v>
          </cell>
          <cell r="O89">
            <v>222959.13828586601</v>
          </cell>
          <cell r="P89">
            <v>216274.44732125074</v>
          </cell>
          <cell r="Q89">
            <v>219950.90619398525</v>
          </cell>
          <cell r="R89">
            <v>217865.33227112793</v>
          </cell>
          <cell r="S89">
            <v>87083.914226913621</v>
          </cell>
          <cell r="T89">
            <v>98246.43165372104</v>
          </cell>
          <cell r="U89">
            <v>107005.07866958773</v>
          </cell>
          <cell r="V89">
            <v>134354.7434110071</v>
          </cell>
          <cell r="W89">
            <v>124071.20095598485</v>
          </cell>
          <cell r="X89">
            <v>113634.00385049458</v>
          </cell>
          <cell r="Y89">
            <v>106232.9217287393</v>
          </cell>
          <cell r="Z89">
            <v>106438.22611697536</v>
          </cell>
          <cell r="AA89">
            <v>93524.065591183695</v>
          </cell>
          <cell r="AB89">
            <v>110078.53681205603</v>
          </cell>
          <cell r="AC89">
            <v>95742.083250348529</v>
          </cell>
          <cell r="AD89">
            <v>134882.95824205005</v>
          </cell>
          <cell r="AE89">
            <v>87098.552745137087</v>
          </cell>
          <cell r="AF89">
            <v>95503.120228374159</v>
          </cell>
          <cell r="AG89">
            <v>96924.948549425739</v>
          </cell>
          <cell r="AH89">
            <v>86541.525592511447</v>
          </cell>
          <cell r="AI89">
            <v>146267.01188342297</v>
          </cell>
          <cell r="AJ89">
            <v>132506.27365066719</v>
          </cell>
          <cell r="AK89">
            <v>106771.49306247095</v>
          </cell>
          <cell r="AL89">
            <v>129547.89882493527</v>
          </cell>
          <cell r="AM89">
            <v>120776.40576246432</v>
          </cell>
          <cell r="AN89">
            <v>123787.558919206</v>
          </cell>
          <cell r="AO89">
            <v>123236.87180508531</v>
          </cell>
          <cell r="AP89">
            <v>118199.42906459536</v>
          </cell>
          <cell r="AQ89">
            <v>63684.890128128522</v>
          </cell>
          <cell r="AR89">
            <v>88214.100776737701</v>
          </cell>
          <cell r="AS89">
            <v>83409.944898094662</v>
          </cell>
          <cell r="AT89">
            <v>104048.92783642036</v>
          </cell>
          <cell r="AU89">
            <v>134728.77248888003</v>
          </cell>
          <cell r="AV89">
            <v>82899.322844054972</v>
          </cell>
          <cell r="AW89">
            <v>72970.822545309697</v>
          </cell>
          <cell r="AX89">
            <v>131467.56954126005</v>
          </cell>
          <cell r="AZ89">
            <v>111219</v>
          </cell>
          <cell r="BA89">
            <v>99873</v>
          </cell>
        </row>
        <row r="90">
          <cell r="A90">
            <v>90</v>
          </cell>
          <cell r="B90" t="str">
            <v>s dohodnutou splatnosťou do 2 rokov</v>
          </cell>
          <cell r="C90">
            <v>2947987.8178317733</v>
          </cell>
          <cell r="D90">
            <v>2466225.7518422622</v>
          </cell>
          <cell r="E90">
            <v>2877201.5202814844</v>
          </cell>
          <cell r="F90">
            <v>3448594.5694748722</v>
          </cell>
          <cell r="G90">
            <v>2770405.4969129656</v>
          </cell>
          <cell r="H90">
            <v>2679953.1633804687</v>
          </cell>
          <cell r="I90">
            <v>3074900.6506008096</v>
          </cell>
          <cell r="J90">
            <v>2974909.546571068</v>
          </cell>
          <cell r="K90">
            <v>2967577.9061275972</v>
          </cell>
          <cell r="L90">
            <v>3219998.2075283807</v>
          </cell>
          <cell r="M90">
            <v>2860582.6860519154</v>
          </cell>
          <cell r="N90">
            <v>3411152.028148443</v>
          </cell>
          <cell r="O90">
            <v>3165340.735577242</v>
          </cell>
          <cell r="P90">
            <v>3197268.3728340967</v>
          </cell>
          <cell r="Q90">
            <v>3422854.9093806013</v>
          </cell>
          <cell r="R90">
            <v>3809522.3395074019</v>
          </cell>
          <cell r="S90">
            <v>2985342.5612427802</v>
          </cell>
          <cell r="T90">
            <v>2784326.5285799638</v>
          </cell>
          <cell r="U90">
            <v>2945420.4673703779</v>
          </cell>
          <cell r="V90">
            <v>3568726.3161388831</v>
          </cell>
          <cell r="W90">
            <v>3343264.8542786962</v>
          </cell>
          <cell r="X90">
            <v>3764609.5731262029</v>
          </cell>
          <cell r="Y90">
            <v>3596275.1775874658</v>
          </cell>
          <cell r="Z90">
            <v>3850238.0335922455</v>
          </cell>
          <cell r="AA90">
            <v>3934365.597822479</v>
          </cell>
          <cell r="AB90">
            <v>4022331.042952931</v>
          </cell>
          <cell r="AC90">
            <v>4180060.1141870809</v>
          </cell>
          <cell r="AD90">
            <v>4633474.2415189538</v>
          </cell>
          <cell r="AE90">
            <v>4406153.8206200618</v>
          </cell>
          <cell r="AF90">
            <v>4381944.7653189935</v>
          </cell>
          <cell r="AG90">
            <v>3831936.6660027881</v>
          </cell>
          <cell r="AH90">
            <v>4268284.1067516431</v>
          </cell>
          <cell r="AI90">
            <v>4437679.4131315146</v>
          </cell>
          <cell r="AJ90">
            <v>4802190.3007369051</v>
          </cell>
          <cell r="AK90">
            <v>3918592.8433910906</v>
          </cell>
          <cell r="AL90">
            <v>3950961.5946358624</v>
          </cell>
          <cell r="AM90">
            <v>4057357.9632211379</v>
          </cell>
          <cell r="AN90">
            <v>4157502.4231560775</v>
          </cell>
          <cell r="AO90">
            <v>3882141.9371971055</v>
          </cell>
          <cell r="AP90">
            <v>4429465.2127730194</v>
          </cell>
          <cell r="AQ90">
            <v>4274104.9259775607</v>
          </cell>
          <cell r="AR90">
            <v>3626228.5401314478</v>
          </cell>
          <cell r="AS90">
            <v>4029496.1826993292</v>
          </cell>
          <cell r="AT90">
            <v>4502782.3474739427</v>
          </cell>
          <cell r="AU90">
            <v>4026548.1643762863</v>
          </cell>
          <cell r="AV90">
            <v>3595048.1643762863</v>
          </cell>
          <cell r="AW90">
            <v>3457923.9195379405</v>
          </cell>
          <cell r="AX90">
            <v>3683785.8660293431</v>
          </cell>
          <cell r="AZ90">
            <v>2816484</v>
          </cell>
          <cell r="BA90">
            <v>3056799</v>
          </cell>
        </row>
        <row r="91">
          <cell r="A91">
            <v>91</v>
          </cell>
          <cell r="B91" t="str">
            <v>s dohodnutou splatnosťou do 2 rokov EUR</v>
          </cell>
          <cell r="C91">
            <v>2849828.5202150964</v>
          </cell>
          <cell r="D91">
            <v>2301879.4396866495</v>
          </cell>
          <cell r="E91">
            <v>2793329.980747527</v>
          </cell>
          <cell r="F91">
            <v>3359741.0542388633</v>
          </cell>
          <cell r="G91">
            <v>2697169.0566288256</v>
          </cell>
          <cell r="H91">
            <v>2556590.0882958239</v>
          </cell>
          <cell r="I91">
            <v>2891348.1046272321</v>
          </cell>
          <cell r="J91">
            <v>2829042.6541857529</v>
          </cell>
          <cell r="K91">
            <v>2886196.64077541</v>
          </cell>
          <cell r="L91">
            <v>3140741.6185354842</v>
          </cell>
          <cell r="M91">
            <v>2767792.8699462255</v>
          </cell>
          <cell r="N91">
            <v>3143784.6378543451</v>
          </cell>
          <cell r="O91">
            <v>2942390.32729204</v>
          </cell>
          <cell r="P91">
            <v>2981002.6555135096</v>
          </cell>
          <cell r="Q91">
            <v>3202912.7331872801</v>
          </cell>
          <cell r="R91">
            <v>3591665.737236938</v>
          </cell>
          <cell r="S91">
            <v>2898258.6470158664</v>
          </cell>
          <cell r="T91">
            <v>2686080.096926243</v>
          </cell>
          <cell r="U91">
            <v>2838424.2846710482</v>
          </cell>
          <cell r="V91">
            <v>3434371.5727278762</v>
          </cell>
          <cell r="W91">
            <v>3219193.6533227111</v>
          </cell>
          <cell r="X91">
            <v>3650975.5692757084</v>
          </cell>
          <cell r="Y91">
            <v>3490203.9434375623</v>
          </cell>
          <cell r="Z91">
            <v>3743799.8074752702</v>
          </cell>
          <cell r="AA91">
            <v>3840841.532231295</v>
          </cell>
          <cell r="AB91">
            <v>3912295.7246232489</v>
          </cell>
          <cell r="AC91">
            <v>4084359.5233353246</v>
          </cell>
          <cell r="AD91">
            <v>4498591.2832769034</v>
          </cell>
          <cell r="AE91">
            <v>4319055.2678749254</v>
          </cell>
          <cell r="AF91">
            <v>4286441.6450906191</v>
          </cell>
          <cell r="AG91">
            <v>3735011.7174533624</v>
          </cell>
          <cell r="AH91">
            <v>4181742.5811591316</v>
          </cell>
          <cell r="AI91">
            <v>4291412.4012480909</v>
          </cell>
          <cell r="AJ91">
            <v>4669684.0270862374</v>
          </cell>
          <cell r="AK91">
            <v>3811821.3503286196</v>
          </cell>
          <cell r="AL91">
            <v>3821413.6958109271</v>
          </cell>
          <cell r="AM91">
            <v>3936581.5574586736</v>
          </cell>
          <cell r="AN91">
            <v>4033714.8642368717</v>
          </cell>
          <cell r="AO91">
            <v>3758905.0653920202</v>
          </cell>
          <cell r="AP91">
            <v>4311265.7837084243</v>
          </cell>
          <cell r="AQ91">
            <v>4210420.0358494325</v>
          </cell>
          <cell r="AR91">
            <v>3538014.4393547103</v>
          </cell>
          <cell r="AS91">
            <v>3946086.2378012347</v>
          </cell>
          <cell r="AT91">
            <v>4398733.4196375227</v>
          </cell>
          <cell r="AU91">
            <v>3891819.3918874059</v>
          </cell>
          <cell r="AV91">
            <v>3512148.8415322313</v>
          </cell>
          <cell r="AW91">
            <v>3384953.096992631</v>
          </cell>
          <cell r="AX91">
            <v>3552318.2964880834</v>
          </cell>
          <cell r="AZ91">
            <v>2705265</v>
          </cell>
          <cell r="BA91">
            <v>2956926</v>
          </cell>
        </row>
        <row r="92">
          <cell r="A92">
            <v>92</v>
          </cell>
          <cell r="B92" t="str">
            <v>s dohodnutou splatnosťou do 2 rokov CM</v>
          </cell>
          <cell r="C92">
            <v>98159.297616676617</v>
          </cell>
          <cell r="D92">
            <v>164346.31215561309</v>
          </cell>
          <cell r="E92">
            <v>83871.539533957373</v>
          </cell>
          <cell r="F92">
            <v>88853.515236008767</v>
          </cell>
          <cell r="G92">
            <v>73236.440284139942</v>
          </cell>
          <cell r="H92">
            <v>123363.07508464449</v>
          </cell>
          <cell r="I92">
            <v>183552.54597357762</v>
          </cell>
          <cell r="J92">
            <v>145866.892385315</v>
          </cell>
          <cell r="K92">
            <v>81381.265352187474</v>
          </cell>
          <cell r="L92">
            <v>79256.588992896504</v>
          </cell>
          <cell r="M92">
            <v>92789.816105689431</v>
          </cell>
          <cell r="N92">
            <v>267367.39029409812</v>
          </cell>
          <cell r="O92">
            <v>222950.40828520214</v>
          </cell>
          <cell r="P92">
            <v>216265.71732058685</v>
          </cell>
          <cell r="Q92">
            <v>219942.17619332139</v>
          </cell>
          <cell r="R92">
            <v>217856.60227046403</v>
          </cell>
          <cell r="S92">
            <v>87083.914226913621</v>
          </cell>
          <cell r="T92">
            <v>98246.43165372104</v>
          </cell>
          <cell r="U92">
            <v>106996.18269932948</v>
          </cell>
          <cell r="V92">
            <v>134354.7434110071</v>
          </cell>
          <cell r="W92">
            <v>124071.20095598485</v>
          </cell>
          <cell r="X92">
            <v>113634.00385049458</v>
          </cell>
          <cell r="Y92">
            <v>106071.23414990373</v>
          </cell>
          <cell r="Z92">
            <v>106438.22611697536</v>
          </cell>
          <cell r="AA92">
            <v>93524.065591183695</v>
          </cell>
          <cell r="AB92">
            <v>110035.31832968199</v>
          </cell>
          <cell r="AC92">
            <v>95700.590851755958</v>
          </cell>
          <cell r="AD92">
            <v>134882.95824205005</v>
          </cell>
          <cell r="AE92">
            <v>87098.552745137087</v>
          </cell>
          <cell r="AF92">
            <v>95503.120228374159</v>
          </cell>
          <cell r="AG92">
            <v>96924.948549425739</v>
          </cell>
          <cell r="AH92">
            <v>86541.525592511447</v>
          </cell>
          <cell r="AI92">
            <v>146267.01188342297</v>
          </cell>
          <cell r="AJ92">
            <v>132506.27365066719</v>
          </cell>
          <cell r="AK92">
            <v>106771.49306247095</v>
          </cell>
          <cell r="AL92">
            <v>129547.89882493527</v>
          </cell>
          <cell r="AM92">
            <v>120776.40576246432</v>
          </cell>
          <cell r="AN92">
            <v>123787.558919206</v>
          </cell>
          <cell r="AO92">
            <v>123236.87180508531</v>
          </cell>
          <cell r="AP92">
            <v>118199.42906459536</v>
          </cell>
          <cell r="AQ92">
            <v>63684.890128128522</v>
          </cell>
          <cell r="AR92">
            <v>88214.100776737701</v>
          </cell>
          <cell r="AS92">
            <v>83409.944898094662</v>
          </cell>
          <cell r="AT92">
            <v>104048.92783642036</v>
          </cell>
          <cell r="AU92">
            <v>134728.77248888003</v>
          </cell>
          <cell r="AV92">
            <v>82899.322844054972</v>
          </cell>
          <cell r="AW92">
            <v>72970.822545309697</v>
          </cell>
          <cell r="AX92">
            <v>131467.56954126005</v>
          </cell>
          <cell r="AZ92">
            <v>111219</v>
          </cell>
          <cell r="BA92">
            <v>99873</v>
          </cell>
        </row>
        <row r="93">
          <cell r="A93">
            <v>93</v>
          </cell>
          <cell r="B93" t="str">
            <v>s dohodnutou splatnosťou nad 2 roky</v>
          </cell>
          <cell r="C93">
            <v>16874.128659629554</v>
          </cell>
          <cell r="D93">
            <v>17087.366394476532</v>
          </cell>
          <cell r="E93">
            <v>6339.2418508929159</v>
          </cell>
          <cell r="F93">
            <v>6197.8025625705368</v>
          </cell>
          <cell r="G93">
            <v>6229.1044280687775</v>
          </cell>
          <cell r="H93">
            <v>6115.9795525459731</v>
          </cell>
          <cell r="I93">
            <v>6593.5072694682331</v>
          </cell>
          <cell r="J93">
            <v>6898.9577109473539</v>
          </cell>
          <cell r="K93">
            <v>7023.9992033459466</v>
          </cell>
          <cell r="L93">
            <v>7386.8419305583211</v>
          </cell>
          <cell r="M93">
            <v>7932.1516298214165</v>
          </cell>
          <cell r="N93">
            <v>8839.0094934607969</v>
          </cell>
          <cell r="O93">
            <v>9786.0983867755422</v>
          </cell>
          <cell r="P93">
            <v>10095.53209851955</v>
          </cell>
          <cell r="Q93">
            <v>12758.580628028945</v>
          </cell>
          <cell r="R93">
            <v>12774.14857598088</v>
          </cell>
          <cell r="S93">
            <v>13006.340038504944</v>
          </cell>
          <cell r="T93">
            <v>12352.784969793533</v>
          </cell>
          <cell r="U93">
            <v>20812.056031335058</v>
          </cell>
          <cell r="V93">
            <v>19183.628759211311</v>
          </cell>
          <cell r="W93">
            <v>19837.283409679345</v>
          </cell>
          <cell r="X93">
            <v>18698.101307840403</v>
          </cell>
          <cell r="Y93">
            <v>19318.163712407884</v>
          </cell>
          <cell r="Z93">
            <v>19636.261036978023</v>
          </cell>
          <cell r="AA93">
            <v>19764.887472615017</v>
          </cell>
          <cell r="AB93">
            <v>16681.637124078869</v>
          </cell>
          <cell r="AC93">
            <v>16633.339972117108</v>
          </cell>
          <cell r="AD93">
            <v>11346.345349531965</v>
          </cell>
          <cell r="AE93">
            <v>11683.396401779193</v>
          </cell>
          <cell r="AF93">
            <v>12181.338378809001</v>
          </cell>
          <cell r="AG93">
            <v>12394.974440682467</v>
          </cell>
          <cell r="AH93">
            <v>12866.261700856403</v>
          </cell>
          <cell r="AI93">
            <v>12868.120560313349</v>
          </cell>
          <cell r="AJ93">
            <v>13117.307309300935</v>
          </cell>
          <cell r="AK93">
            <v>21848.137821151166</v>
          </cell>
          <cell r="AL93">
            <v>23337.914094137952</v>
          </cell>
          <cell r="AM93">
            <v>22526.853880369115</v>
          </cell>
          <cell r="AN93">
            <v>22923.089689968798</v>
          </cell>
          <cell r="AO93">
            <v>23155.945030870345</v>
          </cell>
          <cell r="AP93">
            <v>22429.031401447253</v>
          </cell>
          <cell r="AQ93">
            <v>21794.761999601673</v>
          </cell>
          <cell r="AR93">
            <v>29722.897165239327</v>
          </cell>
          <cell r="AS93">
            <v>30128.726017393612</v>
          </cell>
          <cell r="AT93">
            <v>23214.59868552081</v>
          </cell>
          <cell r="AU93">
            <v>26587.10084312554</v>
          </cell>
          <cell r="AV93">
            <v>22913.629423089689</v>
          </cell>
          <cell r="AW93">
            <v>23365.000331939187</v>
          </cell>
          <cell r="AX93">
            <v>24182.666135563963</v>
          </cell>
          <cell r="AZ93">
            <v>33178</v>
          </cell>
          <cell r="BA93">
            <v>30160</v>
          </cell>
        </row>
        <row r="94">
          <cell r="A94">
            <v>94</v>
          </cell>
          <cell r="B94" t="str">
            <v>s dohodnutou splatnosťou nad 2 roky EUR</v>
          </cell>
          <cell r="C94">
            <v>16874.128659629554</v>
          </cell>
          <cell r="D94">
            <v>17087.366394476532</v>
          </cell>
          <cell r="E94">
            <v>6339.2418508929159</v>
          </cell>
          <cell r="F94">
            <v>6197.8025625705368</v>
          </cell>
          <cell r="G94">
            <v>6229.1044280687775</v>
          </cell>
          <cell r="H94">
            <v>6115.9795525459731</v>
          </cell>
          <cell r="I94">
            <v>6593.5072694682331</v>
          </cell>
          <cell r="J94">
            <v>6898.9577109473539</v>
          </cell>
          <cell r="K94">
            <v>7023.9992033459466</v>
          </cell>
          <cell r="L94">
            <v>7386.8419305583211</v>
          </cell>
          <cell r="M94">
            <v>7932.1516298214165</v>
          </cell>
          <cell r="N94">
            <v>8839.0094934607969</v>
          </cell>
          <cell r="O94">
            <v>9777.3683861116642</v>
          </cell>
          <cell r="P94">
            <v>10086.802097855672</v>
          </cell>
          <cell r="Q94">
            <v>12749.850627365066</v>
          </cell>
          <cell r="R94">
            <v>12765.418575317002</v>
          </cell>
          <cell r="S94">
            <v>13006.340038504944</v>
          </cell>
          <cell r="T94">
            <v>12352.784969793533</v>
          </cell>
          <cell r="U94">
            <v>20803.160061076811</v>
          </cell>
          <cell r="V94">
            <v>19183.628759211311</v>
          </cell>
          <cell r="W94">
            <v>19837.283409679345</v>
          </cell>
          <cell r="X94">
            <v>18698.101307840403</v>
          </cell>
          <cell r="Y94">
            <v>19156.476133572331</v>
          </cell>
          <cell r="Z94">
            <v>19636.261036978023</v>
          </cell>
          <cell r="AA94">
            <v>19764.887472615017</v>
          </cell>
          <cell r="AB94">
            <v>16638.41864170484</v>
          </cell>
          <cell r="AC94">
            <v>16591.84757352453</v>
          </cell>
          <cell r="AD94">
            <v>11346.345349531965</v>
          </cell>
          <cell r="AE94">
            <v>11683.396401779193</v>
          </cell>
          <cell r="AF94">
            <v>12181.338378809001</v>
          </cell>
          <cell r="AG94">
            <v>12394.974440682467</v>
          </cell>
          <cell r="AH94">
            <v>12866.261700856403</v>
          </cell>
          <cell r="AI94">
            <v>12868.120560313349</v>
          </cell>
          <cell r="AJ94">
            <v>13117.307309300935</v>
          </cell>
          <cell r="AK94">
            <v>21848.137821151166</v>
          </cell>
          <cell r="AL94">
            <v>23337.914094137952</v>
          </cell>
          <cell r="AM94">
            <v>22526.853880369115</v>
          </cell>
          <cell r="AN94">
            <v>22923.089689968798</v>
          </cell>
          <cell r="AO94">
            <v>23155.945030870345</v>
          </cell>
          <cell r="AP94">
            <v>22429.031401447253</v>
          </cell>
          <cell r="AQ94">
            <v>21794.761999601673</v>
          </cell>
          <cell r="AR94">
            <v>29722.897165239327</v>
          </cell>
          <cell r="AS94">
            <v>30128.726017393612</v>
          </cell>
          <cell r="AT94">
            <v>23214.59868552081</v>
          </cell>
          <cell r="AU94">
            <v>26587.10084312554</v>
          </cell>
          <cell r="AV94">
            <v>22913.629423089689</v>
          </cell>
          <cell r="AW94">
            <v>23365.000331939187</v>
          </cell>
          <cell r="AX94">
            <v>24182.666135563963</v>
          </cell>
          <cell r="AZ94">
            <v>33178</v>
          </cell>
          <cell r="BA94">
            <v>30160</v>
          </cell>
        </row>
        <row r="95">
          <cell r="A95">
            <v>95</v>
          </cell>
          <cell r="B95" t="str">
            <v>s dohodnutou splatnosťou nad 2 roky CM</v>
          </cell>
          <cell r="C95">
            <v>0</v>
          </cell>
          <cell r="D95">
            <v>0</v>
          </cell>
          <cell r="E95">
            <v>0</v>
          </cell>
          <cell r="F95">
            <v>0</v>
          </cell>
          <cell r="G95">
            <v>0</v>
          </cell>
          <cell r="H95">
            <v>0</v>
          </cell>
          <cell r="I95">
            <v>0</v>
          </cell>
          <cell r="J95">
            <v>0</v>
          </cell>
          <cell r="K95">
            <v>0</v>
          </cell>
          <cell r="L95">
            <v>0</v>
          </cell>
          <cell r="M95">
            <v>0</v>
          </cell>
          <cell r="N95">
            <v>0</v>
          </cell>
          <cell r="O95">
            <v>8.7300006638783767</v>
          </cell>
          <cell r="P95">
            <v>8.7300006638783767</v>
          </cell>
          <cell r="Q95">
            <v>8.7300006638783767</v>
          </cell>
          <cell r="R95">
            <v>8.7300006638783767</v>
          </cell>
          <cell r="S95">
            <v>0</v>
          </cell>
          <cell r="T95">
            <v>0</v>
          </cell>
          <cell r="U95">
            <v>8.8959702582486884</v>
          </cell>
          <cell r="V95">
            <v>0</v>
          </cell>
          <cell r="W95">
            <v>0</v>
          </cell>
          <cell r="X95">
            <v>0</v>
          </cell>
          <cell r="Y95">
            <v>161.68757883555733</v>
          </cell>
          <cell r="Z95">
            <v>0</v>
          </cell>
          <cell r="AA95">
            <v>0</v>
          </cell>
          <cell r="AB95">
            <v>43.21848237402908</v>
          </cell>
          <cell r="AC95">
            <v>41.492398592577835</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Z95">
            <v>0</v>
          </cell>
          <cell r="BA95">
            <v>0</v>
          </cell>
        </row>
        <row r="96">
          <cell r="A96">
            <v>96</v>
          </cell>
          <cell r="B96" t="str">
            <v>Vklady s výpovednou lehotou celkom</v>
          </cell>
          <cell r="C96">
            <v>6948.84817101507</v>
          </cell>
          <cell r="D96">
            <v>7551.8157073624106</v>
          </cell>
          <cell r="E96">
            <v>7336.2543981942508</v>
          </cell>
          <cell r="F96">
            <v>6862.5771758613819</v>
          </cell>
          <cell r="G96">
            <v>6616.1123282214694</v>
          </cell>
          <cell r="H96">
            <v>6255.4935935736567</v>
          </cell>
          <cell r="I96">
            <v>6197.2050720308034</v>
          </cell>
          <cell r="J96">
            <v>6486.3241054238861</v>
          </cell>
          <cell r="K96">
            <v>6510.5556662019517</v>
          </cell>
          <cell r="L96">
            <v>6281.1856867821816</v>
          </cell>
          <cell r="M96">
            <v>4759.2445064064259</v>
          </cell>
          <cell r="N96">
            <v>4927.4380933412995</v>
          </cell>
          <cell r="O96">
            <v>5961.7274115382061</v>
          </cell>
          <cell r="P96">
            <v>6349.6979353382458</v>
          </cell>
          <cell r="Q96">
            <v>5447.7859656110995</v>
          </cell>
          <cell r="R96">
            <v>5707.5615747195116</v>
          </cell>
          <cell r="S96">
            <v>5874.825731925911</v>
          </cell>
          <cell r="T96">
            <v>6303.5915820221735</v>
          </cell>
          <cell r="U96">
            <v>6377.9791542189469</v>
          </cell>
          <cell r="V96">
            <v>6665.2725220739558</v>
          </cell>
          <cell r="W96">
            <v>6718.4491801102031</v>
          </cell>
          <cell r="X96">
            <v>6628.7592113124874</v>
          </cell>
          <cell r="Y96">
            <v>6650.8331673637385</v>
          </cell>
          <cell r="Z96">
            <v>6306.9773617473274</v>
          </cell>
          <cell r="AA96">
            <v>6915.289119033393</v>
          </cell>
          <cell r="AB96">
            <v>6704.93925512846</v>
          </cell>
          <cell r="AC96">
            <v>6351.2580495253269</v>
          </cell>
          <cell r="AD96">
            <v>6072.3959370643297</v>
          </cell>
          <cell r="AE96">
            <v>6481.3118236739028</v>
          </cell>
          <cell r="AF96">
            <v>6313.1514306579029</v>
          </cell>
          <cell r="AG96">
            <v>5955.3209851955116</v>
          </cell>
          <cell r="AH96">
            <v>6279.1276638119898</v>
          </cell>
          <cell r="AI96">
            <v>6357.4321184359023</v>
          </cell>
          <cell r="AJ96">
            <v>6477.1957777335192</v>
          </cell>
          <cell r="AK96">
            <v>6494.8549425745205</v>
          </cell>
          <cell r="AL96">
            <v>6170.284803823939</v>
          </cell>
          <cell r="AM96">
            <v>6642.4019119697268</v>
          </cell>
          <cell r="AN96">
            <v>3355.0421562769698</v>
          </cell>
          <cell r="AO96">
            <v>3351.7891522273117</v>
          </cell>
          <cell r="AP96">
            <v>3308.5374759344086</v>
          </cell>
          <cell r="AQ96">
            <v>3448.1510987187144</v>
          </cell>
          <cell r="AR96">
            <v>3708.7897497178515</v>
          </cell>
          <cell r="AS96">
            <v>3825.3999867224325</v>
          </cell>
          <cell r="AT96">
            <v>3128.1617207727545</v>
          </cell>
          <cell r="AU96">
            <v>3026.4223594237533</v>
          </cell>
          <cell r="AV96">
            <v>2603.0671181039634</v>
          </cell>
          <cell r="AW96">
            <v>2588.1298546106354</v>
          </cell>
          <cell r="AX96">
            <v>2658.9988714067581</v>
          </cell>
          <cell r="AZ96">
            <v>2613</v>
          </cell>
          <cell r="BA96">
            <v>3335</v>
          </cell>
        </row>
        <row r="97">
          <cell r="A97">
            <v>97</v>
          </cell>
          <cell r="B97" t="str">
            <v>Vklady s výpovednou lehotou EUR</v>
          </cell>
          <cell r="C97">
            <v>6948.6490075018255</v>
          </cell>
          <cell r="D97">
            <v>7551.6165438491662</v>
          </cell>
          <cell r="E97">
            <v>7336.2543981942508</v>
          </cell>
          <cell r="F97">
            <v>6862.5771758613819</v>
          </cell>
          <cell r="G97">
            <v>6616.1123282214694</v>
          </cell>
          <cell r="H97">
            <v>6255.4935935736567</v>
          </cell>
          <cell r="I97">
            <v>6197.2050720308034</v>
          </cell>
          <cell r="J97">
            <v>6486.3241054238861</v>
          </cell>
          <cell r="K97">
            <v>6510.5556662019517</v>
          </cell>
          <cell r="L97">
            <v>6281.1856867821816</v>
          </cell>
          <cell r="M97">
            <v>4759.2445064064259</v>
          </cell>
          <cell r="N97">
            <v>4927.4380933412995</v>
          </cell>
          <cell r="O97">
            <v>5961.7274115382061</v>
          </cell>
          <cell r="P97">
            <v>6349.6979353382458</v>
          </cell>
          <cell r="Q97">
            <v>5447.7859656110995</v>
          </cell>
          <cell r="R97">
            <v>5707.5615747195116</v>
          </cell>
          <cell r="S97">
            <v>5874.825731925911</v>
          </cell>
          <cell r="T97">
            <v>6303.5915820221735</v>
          </cell>
          <cell r="U97">
            <v>6377.9791542189469</v>
          </cell>
          <cell r="V97">
            <v>6665.2725220739558</v>
          </cell>
          <cell r="W97">
            <v>6718.4491801102031</v>
          </cell>
          <cell r="X97">
            <v>6628.7592113124874</v>
          </cell>
          <cell r="Y97">
            <v>6650.8331673637385</v>
          </cell>
          <cell r="Z97">
            <v>6306.9773617473274</v>
          </cell>
          <cell r="AA97">
            <v>6915.289119033393</v>
          </cell>
          <cell r="AB97">
            <v>6704.93925512846</v>
          </cell>
          <cell r="AC97">
            <v>6351.2580495253269</v>
          </cell>
          <cell r="AD97">
            <v>6072.3959370643297</v>
          </cell>
          <cell r="AE97">
            <v>6481.3118236739028</v>
          </cell>
          <cell r="AF97">
            <v>6313.1514306579029</v>
          </cell>
          <cell r="AG97">
            <v>5955.3209851955116</v>
          </cell>
          <cell r="AH97">
            <v>6279.1276638119898</v>
          </cell>
          <cell r="AI97">
            <v>6357.4321184359023</v>
          </cell>
          <cell r="AJ97">
            <v>6477.1957777335192</v>
          </cell>
          <cell r="AK97">
            <v>6494.8549425745205</v>
          </cell>
          <cell r="AL97">
            <v>6170.284803823939</v>
          </cell>
          <cell r="AM97">
            <v>6642.4019119697268</v>
          </cell>
          <cell r="AN97">
            <v>3355.0421562769698</v>
          </cell>
          <cell r="AO97">
            <v>3351.7891522273117</v>
          </cell>
          <cell r="AP97">
            <v>3308.5374759344086</v>
          </cell>
          <cell r="AQ97">
            <v>3448.1510987187144</v>
          </cell>
          <cell r="AR97">
            <v>3708.7897497178515</v>
          </cell>
          <cell r="AS97">
            <v>3825.3999867224325</v>
          </cell>
          <cell r="AT97">
            <v>3128.1617207727545</v>
          </cell>
          <cell r="AU97">
            <v>3026.4223594237533</v>
          </cell>
          <cell r="AV97">
            <v>2603.0671181039634</v>
          </cell>
          <cell r="AW97">
            <v>2588.1298546106354</v>
          </cell>
          <cell r="AX97">
            <v>2658.9988714067581</v>
          </cell>
          <cell r="AZ97">
            <v>2613</v>
          </cell>
          <cell r="BA97">
            <v>3335</v>
          </cell>
        </row>
        <row r="98">
          <cell r="A98">
            <v>98</v>
          </cell>
          <cell r="B98" t="str">
            <v>Vklady s výpovednou lehotou CM</v>
          </cell>
          <cell r="C98">
            <v>0.19916351324437362</v>
          </cell>
          <cell r="D98">
            <v>0.19916351324437362</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Z98">
            <v>0</v>
          </cell>
          <cell r="BA98">
            <v>0</v>
          </cell>
        </row>
        <row r="99">
          <cell r="A99">
            <v>99</v>
          </cell>
          <cell r="B99" t="str">
            <v>s výpovednou lehotou do 3 mesiacov</v>
          </cell>
          <cell r="C99">
            <v>6329.5824205005638</v>
          </cell>
          <cell r="D99">
            <v>6934.0104892783638</v>
          </cell>
          <cell r="E99">
            <v>6763.9912368054165</v>
          </cell>
          <cell r="F99">
            <v>6278.5965611100046</v>
          </cell>
          <cell r="G99">
            <v>6030.2064661753966</v>
          </cell>
          <cell r="H99">
            <v>5699.8605855407286</v>
          </cell>
          <cell r="I99">
            <v>5640.2443072429132</v>
          </cell>
          <cell r="J99">
            <v>5934.707561574719</v>
          </cell>
          <cell r="K99">
            <v>5956.4163845183557</v>
          </cell>
          <cell r="L99">
            <v>5700.3916882427138</v>
          </cell>
          <cell r="M99">
            <v>4399.1236805417248</v>
          </cell>
          <cell r="N99">
            <v>4602.2040762132374</v>
          </cell>
          <cell r="O99">
            <v>5630.7840403638047</v>
          </cell>
          <cell r="P99">
            <v>5953.8604527650532</v>
          </cell>
          <cell r="Q99">
            <v>5047.2681404766645</v>
          </cell>
          <cell r="R99">
            <v>5306.9441678284538</v>
          </cell>
          <cell r="S99">
            <v>5485.9257783973972</v>
          </cell>
          <cell r="T99">
            <v>5912.4676359290979</v>
          </cell>
          <cell r="U99">
            <v>5986.8884020447449</v>
          </cell>
          <cell r="V99">
            <v>6272.5220739560509</v>
          </cell>
          <cell r="W99">
            <v>6322.4789218615151</v>
          </cell>
          <cell r="X99">
            <v>6227.3783442873264</v>
          </cell>
          <cell r="Y99">
            <v>6244.4732125074688</v>
          </cell>
          <cell r="Z99">
            <v>5899.6879771625836</v>
          </cell>
          <cell r="AA99">
            <v>6441.7778662948949</v>
          </cell>
          <cell r="AB99">
            <v>6231.4280023899619</v>
          </cell>
          <cell r="AC99">
            <v>5938.7572196773544</v>
          </cell>
          <cell r="AD99">
            <v>5674.2016862510782</v>
          </cell>
          <cell r="AE99">
            <v>5920.8988913231096</v>
          </cell>
          <cell r="AF99">
            <v>5751.6430989842656</v>
          </cell>
          <cell r="AG99">
            <v>5599.5817566221867</v>
          </cell>
          <cell r="AH99">
            <v>5906.4263426940179</v>
          </cell>
          <cell r="AI99">
            <v>5703.6114983734979</v>
          </cell>
          <cell r="AJ99">
            <v>5099.4157870278159</v>
          </cell>
          <cell r="AK99">
            <v>5772.0905530106884</v>
          </cell>
          <cell r="AL99">
            <v>5478.1915952997406</v>
          </cell>
          <cell r="AM99">
            <v>6159.6959437031137</v>
          </cell>
          <cell r="AN99">
            <v>2886.2776339374627</v>
          </cell>
          <cell r="AO99">
            <v>2894.5761136559781</v>
          </cell>
          <cell r="AP99">
            <v>2870.4441346345347</v>
          </cell>
          <cell r="AQ99">
            <v>3006.9375290446787</v>
          </cell>
          <cell r="AR99">
            <v>3243.8093341299873</v>
          </cell>
          <cell r="AS99">
            <v>3400.2522737834429</v>
          </cell>
          <cell r="AT99">
            <v>2726.3161388833564</v>
          </cell>
          <cell r="AU99">
            <v>2622.9170815906523</v>
          </cell>
          <cell r="AV99">
            <v>2204.7068976963419</v>
          </cell>
          <cell r="AW99">
            <v>2184.7905463719044</v>
          </cell>
          <cell r="AX99">
            <v>2273.3519219279028</v>
          </cell>
          <cell r="AZ99">
            <v>2177</v>
          </cell>
          <cell r="BA99">
            <v>2896</v>
          </cell>
        </row>
        <row r="100">
          <cell r="A100">
            <v>100</v>
          </cell>
          <cell r="B100" t="str">
            <v>s výpovednou lehotou do 3 mesiacov EUR</v>
          </cell>
          <cell r="C100">
            <v>6329.3832569873193</v>
          </cell>
          <cell r="D100">
            <v>6933.8113257651194</v>
          </cell>
          <cell r="E100">
            <v>6763.9912368054165</v>
          </cell>
          <cell r="F100">
            <v>6278.5965611100046</v>
          </cell>
          <cell r="G100">
            <v>6030.2064661753966</v>
          </cell>
          <cell r="H100">
            <v>5699.8605855407286</v>
          </cell>
          <cell r="I100">
            <v>5640.2443072429132</v>
          </cell>
          <cell r="J100">
            <v>5934.707561574719</v>
          </cell>
          <cell r="K100">
            <v>5956.4163845183557</v>
          </cell>
          <cell r="L100">
            <v>5700.3916882427138</v>
          </cell>
          <cell r="M100">
            <v>4399.1236805417248</v>
          </cell>
          <cell r="N100">
            <v>4602.2040762132374</v>
          </cell>
          <cell r="O100">
            <v>5630.7840403638047</v>
          </cell>
          <cell r="P100">
            <v>5953.8604527650532</v>
          </cell>
          <cell r="Q100">
            <v>5047.2681404766645</v>
          </cell>
          <cell r="R100">
            <v>5306.9441678284538</v>
          </cell>
          <cell r="S100">
            <v>5485.9257783973972</v>
          </cell>
          <cell r="T100">
            <v>5912.4676359290979</v>
          </cell>
          <cell r="U100">
            <v>5986.8884020447449</v>
          </cell>
          <cell r="V100">
            <v>6272.5220739560509</v>
          </cell>
          <cell r="W100">
            <v>6322.4789218615151</v>
          </cell>
          <cell r="X100">
            <v>6227.3783442873264</v>
          </cell>
          <cell r="Y100">
            <v>6244.4732125074688</v>
          </cell>
          <cell r="Z100">
            <v>5899.6879771625836</v>
          </cell>
          <cell r="AA100">
            <v>6441.7778662948949</v>
          </cell>
          <cell r="AB100">
            <v>6231.4280023899619</v>
          </cell>
          <cell r="AC100">
            <v>5938.7572196773544</v>
          </cell>
          <cell r="AD100">
            <v>5674.2016862510782</v>
          </cell>
          <cell r="AE100">
            <v>5920.8988913231096</v>
          </cell>
          <cell r="AF100">
            <v>5751.6430989842656</v>
          </cell>
          <cell r="AG100">
            <v>5599.5817566221867</v>
          </cell>
          <cell r="AH100">
            <v>5906.4263426940179</v>
          </cell>
          <cell r="AI100">
            <v>5703.6114983734979</v>
          </cell>
          <cell r="AJ100">
            <v>5099.4157870278159</v>
          </cell>
          <cell r="AK100">
            <v>5772.0905530106884</v>
          </cell>
          <cell r="AL100">
            <v>5478.1915952997406</v>
          </cell>
          <cell r="AM100">
            <v>6159.6959437031137</v>
          </cell>
          <cell r="AN100">
            <v>2886.2776339374627</v>
          </cell>
          <cell r="AO100">
            <v>2894.5761136559781</v>
          </cell>
          <cell r="AP100">
            <v>2870.4441346345347</v>
          </cell>
          <cell r="AQ100">
            <v>3006.9375290446787</v>
          </cell>
          <cell r="AR100">
            <v>3243.8093341299873</v>
          </cell>
          <cell r="AS100">
            <v>3400.2522737834429</v>
          </cell>
          <cell r="AT100">
            <v>2726.3161388833564</v>
          </cell>
          <cell r="AU100">
            <v>2622.9170815906523</v>
          </cell>
          <cell r="AV100">
            <v>2204.7068976963419</v>
          </cell>
          <cell r="AW100">
            <v>2184.7905463719044</v>
          </cell>
          <cell r="AX100">
            <v>2273.3519219279028</v>
          </cell>
          <cell r="AZ100">
            <v>2177</v>
          </cell>
          <cell r="BA100">
            <v>2896</v>
          </cell>
        </row>
        <row r="101">
          <cell r="A101">
            <v>101</v>
          </cell>
          <cell r="B101" t="str">
            <v>s  výpovednou lehotou do 3 mesiacov CM</v>
          </cell>
          <cell r="C101">
            <v>0.19916351324437362</v>
          </cell>
          <cell r="D101">
            <v>0.19916351324437362</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Z101">
            <v>0</v>
          </cell>
          <cell r="BA101">
            <v>0</v>
          </cell>
        </row>
        <row r="102">
          <cell r="A102">
            <v>102</v>
          </cell>
          <cell r="B102" t="str">
            <v>s výpovednou lehotou nad 3 mesiace</v>
          </cell>
          <cell r="C102">
            <v>619.26575051450573</v>
          </cell>
          <cell r="D102">
            <v>617.80521808404694</v>
          </cell>
          <cell r="E102">
            <v>572.26316138883351</v>
          </cell>
          <cell r="F102">
            <v>583.98061475137752</v>
          </cell>
          <cell r="G102">
            <v>585.90586204607314</v>
          </cell>
          <cell r="H102">
            <v>555.63300803292839</v>
          </cell>
          <cell r="I102">
            <v>556.96076478789087</v>
          </cell>
          <cell r="J102">
            <v>551.61654384916676</v>
          </cell>
          <cell r="K102">
            <v>554.13928168359553</v>
          </cell>
          <cell r="L102">
            <v>580.79399853946757</v>
          </cell>
          <cell r="M102">
            <v>360.12082586470154</v>
          </cell>
          <cell r="N102">
            <v>325.23401712806213</v>
          </cell>
          <cell r="O102">
            <v>330.94337117440085</v>
          </cell>
          <cell r="P102">
            <v>395.83748257319257</v>
          </cell>
          <cell r="Q102">
            <v>400.51782513443533</v>
          </cell>
          <cell r="R102">
            <v>400.61740689105756</v>
          </cell>
          <cell r="S102">
            <v>388.89995352851355</v>
          </cell>
          <cell r="T102">
            <v>391.12394609307574</v>
          </cell>
          <cell r="U102">
            <v>391.09075217420167</v>
          </cell>
          <cell r="V102">
            <v>392.7504481179048</v>
          </cell>
          <cell r="W102">
            <v>395.97025824868882</v>
          </cell>
          <cell r="X102">
            <v>401.38086702516097</v>
          </cell>
          <cell r="Y102">
            <v>406.35995485627029</v>
          </cell>
          <cell r="Z102">
            <v>407.28938458474408</v>
          </cell>
          <cell r="AA102">
            <v>473.51125273849829</v>
          </cell>
          <cell r="AB102">
            <v>473.51125273849829</v>
          </cell>
          <cell r="AC102">
            <v>412.50082984797183</v>
          </cell>
          <cell r="AD102">
            <v>398.19425081325102</v>
          </cell>
          <cell r="AE102">
            <v>560.41293235079331</v>
          </cell>
          <cell r="AF102">
            <v>561.50833167363737</v>
          </cell>
          <cell r="AG102">
            <v>355.73922857332536</v>
          </cell>
          <cell r="AH102">
            <v>372.70132111797119</v>
          </cell>
          <cell r="AI102">
            <v>653.82062006240449</v>
          </cell>
          <cell r="AJ102">
            <v>1377.7799907057026</v>
          </cell>
          <cell r="AK102">
            <v>722.76438956383186</v>
          </cell>
          <cell r="AL102">
            <v>692.0932085241983</v>
          </cell>
          <cell r="AM102">
            <v>482.70596826661352</v>
          </cell>
          <cell r="AN102">
            <v>468.76452233950738</v>
          </cell>
          <cell r="AO102">
            <v>457.2130385713337</v>
          </cell>
          <cell r="AP102">
            <v>438.09334129987383</v>
          </cell>
          <cell r="AQ102">
            <v>441.21356967403568</v>
          </cell>
          <cell r="AR102">
            <v>464.98041558786429</v>
          </cell>
          <cell r="AS102">
            <v>425.14771293898957</v>
          </cell>
          <cell r="AT102">
            <v>401.84558188939786</v>
          </cell>
          <cell r="AU102">
            <v>403.50527783310093</v>
          </cell>
          <cell r="AV102">
            <v>398.36022040762128</v>
          </cell>
          <cell r="AW102">
            <v>403.33930823873067</v>
          </cell>
          <cell r="AX102">
            <v>385.64694947885545</v>
          </cell>
          <cell r="AZ102">
            <v>436</v>
          </cell>
          <cell r="BA102">
            <v>439</v>
          </cell>
        </row>
        <row r="103">
          <cell r="A103">
            <v>103</v>
          </cell>
          <cell r="B103" t="str">
            <v>s výpovednou lehotou nad 3 mesiace EUR</v>
          </cell>
          <cell r="C103">
            <v>619.26575051450573</v>
          </cell>
          <cell r="D103">
            <v>617.80521808404694</v>
          </cell>
          <cell r="E103">
            <v>572.26316138883351</v>
          </cell>
          <cell r="F103">
            <v>583.98061475137752</v>
          </cell>
          <cell r="G103">
            <v>585.90586204607314</v>
          </cell>
          <cell r="H103">
            <v>555.63300803292839</v>
          </cell>
          <cell r="I103">
            <v>556.96076478789087</v>
          </cell>
          <cell r="J103">
            <v>551.61654384916676</v>
          </cell>
          <cell r="K103">
            <v>554.13928168359553</v>
          </cell>
          <cell r="L103">
            <v>580.79399853946757</v>
          </cell>
          <cell r="M103">
            <v>360.12082586470154</v>
          </cell>
          <cell r="N103">
            <v>325.23401712806213</v>
          </cell>
          <cell r="O103">
            <v>330.94337117440085</v>
          </cell>
          <cell r="P103">
            <v>395.83748257319257</v>
          </cell>
          <cell r="Q103">
            <v>400.51782513443533</v>
          </cell>
          <cell r="R103">
            <v>400.61740689105756</v>
          </cell>
          <cell r="S103">
            <v>388.89995352851355</v>
          </cell>
          <cell r="T103">
            <v>391.12394609307574</v>
          </cell>
          <cell r="U103">
            <v>391.09075217420167</v>
          </cell>
          <cell r="V103">
            <v>392.7504481179048</v>
          </cell>
          <cell r="W103">
            <v>395.97025824868882</v>
          </cell>
          <cell r="X103">
            <v>401.38086702516097</v>
          </cell>
          <cell r="Y103">
            <v>406.35995485627029</v>
          </cell>
          <cell r="Z103">
            <v>407.28938458474408</v>
          </cell>
          <cell r="AA103">
            <v>473.51125273849829</v>
          </cell>
          <cell r="AB103">
            <v>473.51125273849829</v>
          </cell>
          <cell r="AC103">
            <v>412.50082984797183</v>
          </cell>
          <cell r="AD103">
            <v>398.19425081325102</v>
          </cell>
          <cell r="AE103">
            <v>560.41293235079331</v>
          </cell>
          <cell r="AF103">
            <v>561.50833167363737</v>
          </cell>
          <cell r="AG103">
            <v>355.73922857332536</v>
          </cell>
          <cell r="AH103">
            <v>372.70132111797119</v>
          </cell>
          <cell r="AI103">
            <v>653.82062006240449</v>
          </cell>
          <cell r="AJ103">
            <v>1377.7799907057026</v>
          </cell>
          <cell r="AK103">
            <v>722.76438956383186</v>
          </cell>
          <cell r="AL103">
            <v>692.0932085241983</v>
          </cell>
          <cell r="AM103">
            <v>482.70596826661352</v>
          </cell>
          <cell r="AN103">
            <v>468.76452233950738</v>
          </cell>
          <cell r="AO103">
            <v>457.2130385713337</v>
          </cell>
          <cell r="AP103">
            <v>438.09334129987383</v>
          </cell>
          <cell r="AQ103">
            <v>441.21356967403568</v>
          </cell>
          <cell r="AR103">
            <v>464.98041558786429</v>
          </cell>
          <cell r="AS103">
            <v>425.14771293898957</v>
          </cell>
          <cell r="AT103">
            <v>401.84558188939786</v>
          </cell>
          <cell r="AU103">
            <v>403.50527783310093</v>
          </cell>
          <cell r="AV103">
            <v>398.36022040762128</v>
          </cell>
          <cell r="AW103">
            <v>403.33930823873067</v>
          </cell>
          <cell r="AX103">
            <v>385.64694947885545</v>
          </cell>
          <cell r="AZ103">
            <v>436</v>
          </cell>
          <cell r="BA103">
            <v>439</v>
          </cell>
        </row>
        <row r="104">
          <cell r="A104">
            <v>104</v>
          </cell>
          <cell r="B104" t="str">
            <v>s výpovednou lehotou nad 3 mesiace CM</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Z104">
            <v>0</v>
          </cell>
          <cell r="BA104">
            <v>0</v>
          </cell>
        </row>
      </sheetData>
      <sheetData sheetId="1" refreshError="1">
        <row r="1">
          <cell r="A1">
            <v>1</v>
          </cell>
          <cell r="B1" t="str">
            <v>SR</v>
          </cell>
          <cell r="C1">
            <v>38383</v>
          </cell>
          <cell r="D1">
            <v>38411</v>
          </cell>
          <cell r="E1">
            <v>38442</v>
          </cell>
          <cell r="F1">
            <v>38472</v>
          </cell>
          <cell r="G1">
            <v>38503</v>
          </cell>
          <cell r="H1">
            <v>38533</v>
          </cell>
          <cell r="I1">
            <v>38564</v>
          </cell>
          <cell r="J1">
            <v>38595</v>
          </cell>
          <cell r="K1">
            <v>38625</v>
          </cell>
          <cell r="L1">
            <v>38656</v>
          </cell>
          <cell r="M1">
            <v>38686</v>
          </cell>
          <cell r="N1">
            <v>38717</v>
          </cell>
          <cell r="O1">
            <v>38748</v>
          </cell>
          <cell r="P1">
            <v>38776</v>
          </cell>
          <cell r="Q1">
            <v>38807</v>
          </cell>
          <cell r="R1">
            <v>38837</v>
          </cell>
          <cell r="S1">
            <v>38868</v>
          </cell>
          <cell r="T1">
            <v>38898</v>
          </cell>
          <cell r="U1">
            <v>38929</v>
          </cell>
          <cell r="V1">
            <v>38960</v>
          </cell>
          <cell r="W1">
            <v>38990</v>
          </cell>
          <cell r="X1">
            <v>39021</v>
          </cell>
          <cell r="Y1">
            <v>39051</v>
          </cell>
          <cell r="Z1">
            <v>39082</v>
          </cell>
          <cell r="AA1">
            <v>39113</v>
          </cell>
          <cell r="AB1">
            <v>39141</v>
          </cell>
          <cell r="AC1">
            <v>39172</v>
          </cell>
          <cell r="AD1">
            <v>39202</v>
          </cell>
          <cell r="AE1">
            <v>39233</v>
          </cell>
          <cell r="AF1">
            <v>39263</v>
          </cell>
          <cell r="AG1">
            <v>39294</v>
          </cell>
          <cell r="AH1">
            <v>39325</v>
          </cell>
          <cell r="AI1">
            <v>39355</v>
          </cell>
          <cell r="AJ1">
            <v>39386</v>
          </cell>
          <cell r="AK1">
            <v>39416</v>
          </cell>
          <cell r="AL1">
            <v>39447</v>
          </cell>
          <cell r="AM1">
            <v>39478</v>
          </cell>
          <cell r="AN1">
            <v>39507</v>
          </cell>
          <cell r="AO1">
            <v>39538</v>
          </cell>
          <cell r="AP1">
            <v>39568</v>
          </cell>
          <cell r="AQ1">
            <v>39599</v>
          </cell>
          <cell r="AR1">
            <v>39629</v>
          </cell>
          <cell r="AS1">
            <v>39660</v>
          </cell>
          <cell r="AT1">
            <v>39691</v>
          </cell>
          <cell r="AU1">
            <v>39721</v>
          </cell>
          <cell r="AV1">
            <v>39752</v>
          </cell>
          <cell r="AW1">
            <v>39782</v>
          </cell>
          <cell r="AX1">
            <v>39813</v>
          </cell>
          <cell r="AZ1">
            <v>39844</v>
          </cell>
          <cell r="BA1">
            <v>39872</v>
          </cell>
        </row>
        <row r="2">
          <cell r="A2">
            <v>2</v>
          </cell>
          <cell r="B2" t="str">
            <v>P A S Í V A   CELKOM</v>
          </cell>
          <cell r="AY2" t="str">
            <v>P A S Í V A   CELKOM</v>
          </cell>
        </row>
        <row r="3">
          <cell r="A3">
            <v>3</v>
          </cell>
          <cell r="B3" t="str">
            <v>10. Emisia obeživa</v>
          </cell>
          <cell r="AY3" t="str">
            <v>10. Emisia obeživa</v>
          </cell>
        </row>
        <row r="4">
          <cell r="A4">
            <v>4</v>
          </cell>
          <cell r="B4" t="str">
            <v xml:space="preserve">        v tom: bankovky</v>
          </cell>
          <cell r="AY4" t="str">
            <v xml:space="preserve">        v tom: bankovky</v>
          </cell>
        </row>
        <row r="5">
          <cell r="A5">
            <v>5</v>
          </cell>
          <cell r="B5" t="str">
            <v xml:space="preserve">                   mince</v>
          </cell>
          <cell r="AY5" t="str">
            <v xml:space="preserve">                   v tom:   eurobankovky</v>
          </cell>
        </row>
        <row r="6">
          <cell r="A6">
            <v>6</v>
          </cell>
          <cell r="B6" t="str">
            <v>11.    Vklady a prijaté úvery</v>
          </cell>
          <cell r="C6">
            <v>403780856</v>
          </cell>
          <cell r="D6">
            <v>402072593</v>
          </cell>
          <cell r="E6">
            <v>396545933</v>
          </cell>
          <cell r="F6">
            <v>397074269</v>
          </cell>
          <cell r="G6">
            <v>396023863</v>
          </cell>
          <cell r="H6">
            <v>397234097</v>
          </cell>
          <cell r="I6">
            <v>398662632</v>
          </cell>
          <cell r="J6">
            <v>398462231</v>
          </cell>
          <cell r="K6">
            <v>395720712</v>
          </cell>
          <cell r="L6">
            <v>395297691</v>
          </cell>
          <cell r="M6">
            <v>395135068</v>
          </cell>
          <cell r="N6">
            <v>404776997</v>
          </cell>
          <cell r="O6">
            <v>409000604</v>
          </cell>
          <cell r="P6">
            <v>413749831</v>
          </cell>
          <cell r="Q6">
            <v>418369619</v>
          </cell>
          <cell r="R6">
            <v>423238990</v>
          </cell>
          <cell r="S6">
            <v>428137923</v>
          </cell>
          <cell r="T6">
            <v>437298658</v>
          </cell>
          <cell r="U6">
            <v>443777719</v>
          </cell>
          <cell r="V6">
            <v>450489008</v>
          </cell>
          <cell r="W6">
            <v>454866876</v>
          </cell>
          <cell r="X6">
            <v>455807288</v>
          </cell>
          <cell r="Y6">
            <v>457002977</v>
          </cell>
          <cell r="Z6">
            <v>467143511</v>
          </cell>
          <cell r="AA6">
            <v>473196547</v>
          </cell>
          <cell r="AB6">
            <v>478022062</v>
          </cell>
          <cell r="AC6">
            <v>479636257</v>
          </cell>
          <cell r="AD6">
            <v>484266000</v>
          </cell>
          <cell r="AE6">
            <v>489423579</v>
          </cell>
          <cell r="AF6">
            <v>494769310</v>
          </cell>
          <cell r="AG6">
            <v>501238434</v>
          </cell>
          <cell r="AH6">
            <v>505568689</v>
          </cell>
          <cell r="AI6">
            <v>508874773</v>
          </cell>
          <cell r="AJ6">
            <v>510040640</v>
          </cell>
          <cell r="AK6">
            <v>514890427</v>
          </cell>
          <cell r="AL6">
            <v>528770567</v>
          </cell>
          <cell r="AM6">
            <v>538925968</v>
          </cell>
          <cell r="AN6">
            <v>543332750</v>
          </cell>
          <cell r="AO6">
            <v>544359390</v>
          </cell>
          <cell r="AP6">
            <v>553704627</v>
          </cell>
          <cell r="AQ6">
            <v>555820359</v>
          </cell>
          <cell r="AR6">
            <v>562206578</v>
          </cell>
          <cell r="AS6">
            <v>570415661</v>
          </cell>
          <cell r="AT6">
            <v>577155020</v>
          </cell>
          <cell r="AU6">
            <v>583021737.68700004</v>
          </cell>
          <cell r="AV6">
            <v>601664680</v>
          </cell>
          <cell r="AW6">
            <v>621279041</v>
          </cell>
          <cell r="AX6">
            <v>687951618</v>
          </cell>
          <cell r="AY6" t="str">
            <v xml:space="preserve">                                SKK bankovky</v>
          </cell>
        </row>
        <row r="7">
          <cell r="A7">
            <v>7</v>
          </cell>
          <cell r="B7" t="str">
            <v xml:space="preserve">          v tom:  do 1 roka  vrátane</v>
          </cell>
          <cell r="AY7" t="str">
            <v xml:space="preserve">                   mince</v>
          </cell>
        </row>
        <row r="8">
          <cell r="A8">
            <v>8</v>
          </cell>
          <cell r="B8" t="str">
            <v xml:space="preserve">                      nad 1 rok</v>
          </cell>
          <cell r="AY8" t="str">
            <v xml:space="preserve">                   v tom:   euromince</v>
          </cell>
        </row>
        <row r="9">
          <cell r="A9">
            <v>9</v>
          </cell>
          <cell r="B9" t="str">
            <v>11s.   Vklady a prijaté úvery v SKK</v>
          </cell>
          <cell r="C9">
            <v>358140318</v>
          </cell>
          <cell r="D9">
            <v>357857367</v>
          </cell>
          <cell r="E9">
            <v>352905984</v>
          </cell>
          <cell r="F9">
            <v>353272601</v>
          </cell>
          <cell r="G9">
            <v>353588662</v>
          </cell>
          <cell r="H9">
            <v>354962658</v>
          </cell>
          <cell r="I9">
            <v>355734158</v>
          </cell>
          <cell r="J9">
            <v>355682040</v>
          </cell>
          <cell r="K9">
            <v>353084553</v>
          </cell>
          <cell r="L9">
            <v>352624981</v>
          </cell>
          <cell r="M9">
            <v>352973441</v>
          </cell>
          <cell r="N9">
            <v>361756832</v>
          </cell>
          <cell r="O9">
            <v>366404739</v>
          </cell>
          <cell r="P9">
            <v>370756031</v>
          </cell>
          <cell r="Q9">
            <v>375036500</v>
          </cell>
          <cell r="R9">
            <v>379233154</v>
          </cell>
          <cell r="S9">
            <v>384146778</v>
          </cell>
          <cell r="T9">
            <v>392375993</v>
          </cell>
          <cell r="U9">
            <v>398786656</v>
          </cell>
          <cell r="V9">
            <v>405327181</v>
          </cell>
          <cell r="W9">
            <v>409489340</v>
          </cell>
          <cell r="X9">
            <v>410441655</v>
          </cell>
          <cell r="Y9">
            <v>412940997</v>
          </cell>
          <cell r="Z9">
            <v>424014307</v>
          </cell>
          <cell r="AA9">
            <v>430007126</v>
          </cell>
          <cell r="AB9">
            <v>435569049</v>
          </cell>
          <cell r="AC9">
            <v>438806090</v>
          </cell>
          <cell r="AD9">
            <v>443364772</v>
          </cell>
          <cell r="AE9">
            <v>448015968</v>
          </cell>
          <cell r="AF9">
            <v>453646949</v>
          </cell>
          <cell r="AG9">
            <v>459821120</v>
          </cell>
          <cell r="AH9">
            <v>464398300</v>
          </cell>
          <cell r="AI9">
            <v>467598215</v>
          </cell>
          <cell r="AJ9">
            <v>468675256</v>
          </cell>
          <cell r="AK9">
            <v>473118119</v>
          </cell>
          <cell r="AL9">
            <v>486324547</v>
          </cell>
          <cell r="AM9">
            <v>495922531</v>
          </cell>
          <cell r="AN9">
            <v>500386132</v>
          </cell>
          <cell r="AO9">
            <v>501763708</v>
          </cell>
          <cell r="AP9">
            <v>509222506</v>
          </cell>
          <cell r="AQ9">
            <v>513748007</v>
          </cell>
          <cell r="AR9">
            <v>518566438</v>
          </cell>
          <cell r="AS9">
            <v>525758404</v>
          </cell>
          <cell r="AT9">
            <v>531453375</v>
          </cell>
          <cell r="AU9">
            <v>536308171.68699998</v>
          </cell>
          <cell r="AV9">
            <v>555467507</v>
          </cell>
          <cell r="AW9">
            <v>574832987</v>
          </cell>
          <cell r="AX9">
            <v>641496262</v>
          </cell>
          <cell r="AY9" t="str">
            <v xml:space="preserve">                                SKK mince</v>
          </cell>
        </row>
        <row r="10">
          <cell r="A10">
            <v>10</v>
          </cell>
          <cell r="B10" t="str">
            <v>11s.1  Vklady splatné na požiadanie
         v SKK</v>
          </cell>
          <cell r="C10">
            <v>125431395</v>
          </cell>
          <cell r="D10">
            <v>131836537</v>
          </cell>
          <cell r="E10">
            <v>131834385</v>
          </cell>
          <cell r="F10">
            <v>134338062</v>
          </cell>
          <cell r="G10">
            <v>138751645</v>
          </cell>
          <cell r="H10">
            <v>141859517</v>
          </cell>
          <cell r="I10">
            <v>144624182</v>
          </cell>
          <cell r="J10">
            <v>146500080</v>
          </cell>
          <cell r="K10">
            <v>145573740</v>
          </cell>
          <cell r="L10">
            <v>146454175</v>
          </cell>
          <cell r="M10">
            <v>148558424</v>
          </cell>
          <cell r="N10">
            <v>152675251</v>
          </cell>
          <cell r="O10">
            <v>155919607</v>
          </cell>
          <cell r="P10">
            <v>158960403</v>
          </cell>
          <cell r="Q10">
            <v>159833663</v>
          </cell>
          <cell r="R10">
            <v>162179640</v>
          </cell>
          <cell r="S10">
            <v>167703143</v>
          </cell>
          <cell r="T10">
            <v>172005894</v>
          </cell>
          <cell r="U10">
            <v>173250598</v>
          </cell>
          <cell r="V10">
            <v>172501456</v>
          </cell>
          <cell r="W10">
            <v>171056674</v>
          </cell>
          <cell r="X10">
            <v>168172940</v>
          </cell>
          <cell r="Y10">
            <v>168984198</v>
          </cell>
          <cell r="Z10">
            <v>169429604</v>
          </cell>
          <cell r="AA10">
            <v>171247232</v>
          </cell>
          <cell r="AB10">
            <v>173625449</v>
          </cell>
          <cell r="AC10">
            <v>177424856</v>
          </cell>
          <cell r="AD10">
            <v>180168168</v>
          </cell>
          <cell r="AE10">
            <v>182196350</v>
          </cell>
          <cell r="AF10">
            <v>186141462</v>
          </cell>
          <cell r="AG10">
            <v>191944523</v>
          </cell>
          <cell r="AH10">
            <v>192670641</v>
          </cell>
          <cell r="AI10">
            <v>194518914</v>
          </cell>
          <cell r="AJ10">
            <v>193243159</v>
          </cell>
          <cell r="AK10">
            <v>195011491</v>
          </cell>
          <cell r="AL10">
            <v>202160339</v>
          </cell>
          <cell r="AM10">
            <v>203108027</v>
          </cell>
          <cell r="AN10">
            <v>204295905</v>
          </cell>
          <cell r="AO10">
            <v>205282754</v>
          </cell>
          <cell r="AP10">
            <v>210356141</v>
          </cell>
          <cell r="AQ10">
            <v>214881644</v>
          </cell>
          <cell r="AR10">
            <v>218229212</v>
          </cell>
          <cell r="AS10">
            <v>220312672</v>
          </cell>
          <cell r="AT10">
            <v>219420564</v>
          </cell>
          <cell r="AU10">
            <v>217468352</v>
          </cell>
          <cell r="AV10">
            <v>219696630</v>
          </cell>
          <cell r="AW10">
            <v>218181266</v>
          </cell>
          <cell r="AX10">
            <v>241790891</v>
          </cell>
          <cell r="AY10" t="str">
            <v>11.    Vklady a prijaté úvery</v>
          </cell>
          <cell r="AZ10">
            <v>22906917</v>
          </cell>
          <cell r="BA10">
            <v>23061606</v>
          </cell>
        </row>
        <row r="11">
          <cell r="A11">
            <v>11</v>
          </cell>
          <cell r="B11" t="str">
            <v>11s.2  S dohodnutou splatnosťou
          v SKK</v>
          </cell>
          <cell r="C11">
            <v>186079335</v>
          </cell>
          <cell r="D11">
            <v>180594960</v>
          </cell>
          <cell r="E11">
            <v>176638035</v>
          </cell>
          <cell r="F11">
            <v>175212921</v>
          </cell>
          <cell r="G11">
            <v>171831607</v>
          </cell>
          <cell r="H11">
            <v>170521477</v>
          </cell>
          <cell r="I11">
            <v>169075663</v>
          </cell>
          <cell r="J11">
            <v>167568190</v>
          </cell>
          <cell r="K11">
            <v>166386429</v>
          </cell>
          <cell r="L11">
            <v>165450874</v>
          </cell>
          <cell r="M11">
            <v>163897631</v>
          </cell>
          <cell r="N11">
            <v>168456100</v>
          </cell>
          <cell r="O11">
            <v>170281326</v>
          </cell>
          <cell r="P11">
            <v>172190983</v>
          </cell>
          <cell r="Q11">
            <v>176014623</v>
          </cell>
          <cell r="R11">
            <v>178434917</v>
          </cell>
          <cell r="S11">
            <v>178372525</v>
          </cell>
          <cell r="T11">
            <v>182737209</v>
          </cell>
          <cell r="U11">
            <v>188487419</v>
          </cell>
          <cell r="V11">
            <v>196476806</v>
          </cell>
          <cell r="W11">
            <v>202626844</v>
          </cell>
          <cell r="X11">
            <v>207030903</v>
          </cell>
          <cell r="Y11">
            <v>209268555</v>
          </cell>
          <cell r="Z11">
            <v>220069771</v>
          </cell>
          <cell r="AA11">
            <v>224944190</v>
          </cell>
          <cell r="AB11">
            <v>228574888</v>
          </cell>
          <cell r="AC11">
            <v>228349058</v>
          </cell>
          <cell r="AD11">
            <v>230585317</v>
          </cell>
          <cell r="AE11">
            <v>233336338</v>
          </cell>
          <cell r="AF11">
            <v>235038223</v>
          </cell>
          <cell r="AG11">
            <v>235603465</v>
          </cell>
          <cell r="AH11">
            <v>239685203</v>
          </cell>
          <cell r="AI11">
            <v>241112071</v>
          </cell>
          <cell r="AJ11">
            <v>243575674</v>
          </cell>
          <cell r="AK11">
            <v>246328903</v>
          </cell>
          <cell r="AL11">
            <v>252084323</v>
          </cell>
          <cell r="AM11">
            <v>260645174</v>
          </cell>
          <cell r="AN11">
            <v>264173377</v>
          </cell>
          <cell r="AO11">
            <v>264848480</v>
          </cell>
          <cell r="AP11">
            <v>267571387</v>
          </cell>
          <cell r="AQ11">
            <v>267727362</v>
          </cell>
          <cell r="AR11">
            <v>269230639</v>
          </cell>
          <cell r="AS11">
            <v>274423382</v>
          </cell>
          <cell r="AT11">
            <v>281228778</v>
          </cell>
          <cell r="AU11">
            <v>288296232.68699998</v>
          </cell>
          <cell r="AV11">
            <v>305382451</v>
          </cell>
          <cell r="AW11">
            <v>326499873</v>
          </cell>
          <cell r="AX11">
            <v>367998451</v>
          </cell>
          <cell r="AY11" t="str">
            <v xml:space="preserve">          v tom:  do 1 roka  vrátane</v>
          </cell>
        </row>
        <row r="12">
          <cell r="A12">
            <v>12</v>
          </cell>
          <cell r="B12" t="str">
            <v xml:space="preserve">         v tom: do 1 roka vrátane</v>
          </cell>
          <cell r="C12">
            <v>134250326</v>
          </cell>
          <cell r="D12">
            <v>128067443</v>
          </cell>
          <cell r="E12">
            <v>124464735</v>
          </cell>
          <cell r="F12">
            <v>123201870</v>
          </cell>
          <cell r="G12">
            <v>120322038</v>
          </cell>
          <cell r="H12">
            <v>118321569</v>
          </cell>
          <cell r="I12">
            <v>117240305</v>
          </cell>
          <cell r="J12">
            <v>115026588</v>
          </cell>
          <cell r="K12">
            <v>113814617</v>
          </cell>
          <cell r="L12">
            <v>112874889</v>
          </cell>
          <cell r="M12">
            <v>110709977</v>
          </cell>
          <cell r="N12">
            <v>111538929</v>
          </cell>
          <cell r="O12">
            <v>112671554</v>
          </cell>
          <cell r="P12">
            <v>112588081</v>
          </cell>
          <cell r="Q12">
            <v>116202641</v>
          </cell>
          <cell r="R12">
            <v>117948007</v>
          </cell>
          <cell r="S12">
            <v>117831490</v>
          </cell>
          <cell r="T12">
            <v>121717143</v>
          </cell>
          <cell r="U12">
            <v>126783497</v>
          </cell>
          <cell r="V12">
            <v>134429859</v>
          </cell>
          <cell r="W12">
            <v>140093313</v>
          </cell>
          <cell r="X12">
            <v>143865680</v>
          </cell>
          <cell r="Y12">
            <v>145523200</v>
          </cell>
          <cell r="Z12">
            <v>152352371</v>
          </cell>
          <cell r="AA12">
            <v>156561417</v>
          </cell>
          <cell r="AB12">
            <v>158380886</v>
          </cell>
          <cell r="AC12">
            <v>158516507</v>
          </cell>
          <cell r="AD12">
            <v>162278518</v>
          </cell>
          <cell r="AE12">
            <v>164484401</v>
          </cell>
          <cell r="AF12">
            <v>165576829</v>
          </cell>
          <cell r="AG12">
            <v>166152020</v>
          </cell>
          <cell r="AH12">
            <v>168831484</v>
          </cell>
          <cell r="AI12">
            <v>169594279</v>
          </cell>
          <cell r="AJ12">
            <v>171529183</v>
          </cell>
          <cell r="AK12">
            <v>172908844</v>
          </cell>
          <cell r="AL12">
            <v>174727752</v>
          </cell>
          <cell r="AM12">
            <v>182750840</v>
          </cell>
          <cell r="AN12">
            <v>184722810</v>
          </cell>
          <cell r="AO12">
            <v>185913792</v>
          </cell>
          <cell r="AP12">
            <v>188723330</v>
          </cell>
          <cell r="AQ12">
            <v>188750506</v>
          </cell>
          <cell r="AR12">
            <v>191674126</v>
          </cell>
          <cell r="AS12">
            <v>196753651</v>
          </cell>
          <cell r="AT12">
            <v>202002073</v>
          </cell>
          <cell r="AU12">
            <v>203656806</v>
          </cell>
          <cell r="AV12">
            <v>217155115</v>
          </cell>
          <cell r="AW12">
            <v>236142213</v>
          </cell>
          <cell r="AX12">
            <v>273162489</v>
          </cell>
          <cell r="AY12" t="str">
            <v xml:space="preserve">                      nad 1 rok</v>
          </cell>
        </row>
        <row r="13">
          <cell r="A13">
            <v>13</v>
          </cell>
          <cell r="B13" t="str">
            <v xml:space="preserve">                     od 1 do 2 rokov vrátane</v>
          </cell>
          <cell r="C13">
            <v>1133023</v>
          </cell>
          <cell r="D13">
            <v>1146455</v>
          </cell>
          <cell r="E13">
            <v>1315078</v>
          </cell>
          <cell r="F13">
            <v>1190772</v>
          </cell>
          <cell r="G13">
            <v>1114723</v>
          </cell>
          <cell r="H13">
            <v>1146536</v>
          </cell>
          <cell r="I13">
            <v>1152272</v>
          </cell>
          <cell r="J13">
            <v>1145341</v>
          </cell>
          <cell r="K13">
            <v>1118999</v>
          </cell>
          <cell r="L13">
            <v>1087915</v>
          </cell>
          <cell r="M13">
            <v>1057937</v>
          </cell>
          <cell r="N13">
            <v>1041963</v>
          </cell>
          <cell r="O13">
            <v>821898</v>
          </cell>
          <cell r="P13">
            <v>808171</v>
          </cell>
          <cell r="Q13">
            <v>861856</v>
          </cell>
          <cell r="R13">
            <v>922688</v>
          </cell>
          <cell r="S13">
            <v>943925</v>
          </cell>
          <cell r="T13">
            <v>906323</v>
          </cell>
          <cell r="U13">
            <v>894497</v>
          </cell>
          <cell r="V13">
            <v>956900</v>
          </cell>
          <cell r="W13">
            <v>1237543</v>
          </cell>
          <cell r="X13">
            <v>1554444</v>
          </cell>
          <cell r="Y13">
            <v>1940556</v>
          </cell>
          <cell r="Z13">
            <v>2067867</v>
          </cell>
          <cell r="AA13">
            <v>2109180</v>
          </cell>
          <cell r="AB13">
            <v>2151582</v>
          </cell>
          <cell r="AC13">
            <v>2245066</v>
          </cell>
          <cell r="AD13">
            <v>1658493</v>
          </cell>
          <cell r="AE13">
            <v>1791569</v>
          </cell>
          <cell r="AF13">
            <v>1858287</v>
          </cell>
          <cell r="AG13">
            <v>1975981</v>
          </cell>
          <cell r="AH13">
            <v>2579551</v>
          </cell>
          <cell r="AI13">
            <v>2973350</v>
          </cell>
          <cell r="AJ13">
            <v>3467771</v>
          </cell>
          <cell r="AK13">
            <v>4234877</v>
          </cell>
          <cell r="AL13">
            <v>5042595</v>
          </cell>
          <cell r="AM13">
            <v>5891255</v>
          </cell>
          <cell r="AN13">
            <v>6654093</v>
          </cell>
          <cell r="AO13">
            <v>6890767</v>
          </cell>
          <cell r="AP13">
            <v>7393014</v>
          </cell>
          <cell r="AQ13">
            <v>7370129</v>
          </cell>
          <cell r="AR13">
            <v>7514602</v>
          </cell>
          <cell r="AS13">
            <v>7940076</v>
          </cell>
          <cell r="AT13">
            <v>9500986</v>
          </cell>
          <cell r="AU13">
            <v>10826348.687000001</v>
          </cell>
          <cell r="AV13">
            <v>13945989</v>
          </cell>
          <cell r="AW13">
            <v>16060227</v>
          </cell>
          <cell r="AX13">
            <v>19022563</v>
          </cell>
          <cell r="AY13" t="str">
            <v>11e.   Vklady a prijaté úvery v EUR</v>
          </cell>
          <cell r="AZ13">
            <v>22393770</v>
          </cell>
          <cell r="BA13">
            <v>22554763</v>
          </cell>
        </row>
        <row r="14">
          <cell r="A14">
            <v>14</v>
          </cell>
          <cell r="B14" t="str">
            <v xml:space="preserve">                     nad 2 roky</v>
          </cell>
          <cell r="C14">
            <v>50695986</v>
          </cell>
          <cell r="D14">
            <v>51381062</v>
          </cell>
          <cell r="E14">
            <v>50858222</v>
          </cell>
          <cell r="F14">
            <v>50820279</v>
          </cell>
          <cell r="G14">
            <v>50394846</v>
          </cell>
          <cell r="H14">
            <v>51053372</v>
          </cell>
          <cell r="I14">
            <v>50683086</v>
          </cell>
          <cell r="J14">
            <v>51396261</v>
          </cell>
          <cell r="K14">
            <v>51452813</v>
          </cell>
          <cell r="L14">
            <v>51488070</v>
          </cell>
          <cell r="M14">
            <v>52129717</v>
          </cell>
          <cell r="N14">
            <v>55875208</v>
          </cell>
          <cell r="O14">
            <v>56787874</v>
          </cell>
          <cell r="P14">
            <v>58794731</v>
          </cell>
          <cell r="Q14">
            <v>58950126</v>
          </cell>
          <cell r="R14">
            <v>59564222</v>
          </cell>
          <cell r="S14">
            <v>59597110</v>
          </cell>
          <cell r="T14">
            <v>60113743</v>
          </cell>
          <cell r="U14">
            <v>60809425</v>
          </cell>
          <cell r="V14">
            <v>61090047</v>
          </cell>
          <cell r="W14">
            <v>61295988</v>
          </cell>
          <cell r="X14">
            <v>61610779</v>
          </cell>
          <cell r="Y14">
            <v>61804799</v>
          </cell>
          <cell r="Z14">
            <v>65649533</v>
          </cell>
          <cell r="AA14">
            <v>66273593</v>
          </cell>
          <cell r="AB14">
            <v>68042420</v>
          </cell>
          <cell r="AC14">
            <v>67587485</v>
          </cell>
          <cell r="AD14">
            <v>66648306</v>
          </cell>
          <cell r="AE14">
            <v>67060368</v>
          </cell>
          <cell r="AF14">
            <v>67603107</v>
          </cell>
          <cell r="AG14">
            <v>67475464</v>
          </cell>
          <cell r="AH14">
            <v>68274168</v>
          </cell>
          <cell r="AI14">
            <v>68544442</v>
          </cell>
          <cell r="AJ14">
            <v>68578720</v>
          </cell>
          <cell r="AK14">
            <v>69185182</v>
          </cell>
          <cell r="AL14">
            <v>72313976</v>
          </cell>
          <cell r="AM14">
            <v>72003079</v>
          </cell>
          <cell r="AN14">
            <v>72796474</v>
          </cell>
          <cell r="AO14">
            <v>72043921</v>
          </cell>
          <cell r="AP14">
            <v>71455043</v>
          </cell>
          <cell r="AQ14">
            <v>71606727</v>
          </cell>
          <cell r="AR14">
            <v>70041911</v>
          </cell>
          <cell r="AS14">
            <v>69729655</v>
          </cell>
          <cell r="AT14">
            <v>69725719</v>
          </cell>
          <cell r="AU14">
            <v>73813078</v>
          </cell>
          <cell r="AV14">
            <v>74281347</v>
          </cell>
          <cell r="AW14">
            <v>74297433</v>
          </cell>
          <cell r="AX14">
            <v>75813399</v>
          </cell>
          <cell r="AY14" t="str">
            <v>11e.1  Vklady splatné na požiadanie v EUR</v>
          </cell>
          <cell r="AZ14">
            <v>8278544</v>
          </cell>
          <cell r="BA14">
            <v>8361638</v>
          </cell>
        </row>
        <row r="15">
          <cell r="A15">
            <v>15</v>
          </cell>
          <cell r="B15" t="str">
            <v>11s.3  S výpovednou lehotou v SKK</v>
          </cell>
          <cell r="C15">
            <v>46629588</v>
          </cell>
          <cell r="D15">
            <v>45425870</v>
          </cell>
          <cell r="E15">
            <v>44433564</v>
          </cell>
          <cell r="F15">
            <v>43721618</v>
          </cell>
          <cell r="G15">
            <v>43005410</v>
          </cell>
          <cell r="H15">
            <v>42581664</v>
          </cell>
          <cell r="I15">
            <v>42034313</v>
          </cell>
          <cell r="J15">
            <v>41613770</v>
          </cell>
          <cell r="K15">
            <v>41124384</v>
          </cell>
          <cell r="L15">
            <v>40719932</v>
          </cell>
          <cell r="M15">
            <v>40517386</v>
          </cell>
          <cell r="N15">
            <v>40625481</v>
          </cell>
          <cell r="O15">
            <v>40203806</v>
          </cell>
          <cell r="P15">
            <v>39604645</v>
          </cell>
          <cell r="Q15">
            <v>39188214</v>
          </cell>
          <cell r="R15">
            <v>38618597</v>
          </cell>
          <cell r="S15">
            <v>38071110</v>
          </cell>
          <cell r="T15">
            <v>37632890</v>
          </cell>
          <cell r="U15">
            <v>37048639</v>
          </cell>
          <cell r="V15">
            <v>36348919</v>
          </cell>
          <cell r="W15">
            <v>35805822</v>
          </cell>
          <cell r="X15">
            <v>35237812</v>
          </cell>
          <cell r="Y15">
            <v>34688244</v>
          </cell>
          <cell r="Z15">
            <v>34514932</v>
          </cell>
          <cell r="AA15">
            <v>33815704</v>
          </cell>
          <cell r="AB15">
            <v>33368712</v>
          </cell>
          <cell r="AC15">
            <v>33032176</v>
          </cell>
          <cell r="AD15">
            <v>32611287</v>
          </cell>
          <cell r="AE15">
            <v>32483280</v>
          </cell>
          <cell r="AF15">
            <v>32467264</v>
          </cell>
          <cell r="AG15">
            <v>32273132</v>
          </cell>
          <cell r="AH15">
            <v>32042456</v>
          </cell>
          <cell r="AI15">
            <v>31967230</v>
          </cell>
          <cell r="AJ15">
            <v>31856423</v>
          </cell>
          <cell r="AK15">
            <v>31777725</v>
          </cell>
          <cell r="AL15">
            <v>32079885</v>
          </cell>
          <cell r="AM15">
            <v>32169330</v>
          </cell>
          <cell r="AN15">
            <v>31916850</v>
          </cell>
          <cell r="AO15">
            <v>31632474</v>
          </cell>
          <cell r="AP15">
            <v>31294978</v>
          </cell>
          <cell r="AQ15">
            <v>31139001</v>
          </cell>
          <cell r="AR15">
            <v>31106587</v>
          </cell>
          <cell r="AS15">
            <v>31022350</v>
          </cell>
          <cell r="AT15">
            <v>30804033</v>
          </cell>
          <cell r="AU15">
            <v>30543587</v>
          </cell>
          <cell r="AV15">
            <v>30388426</v>
          </cell>
          <cell r="AW15">
            <v>30151848</v>
          </cell>
          <cell r="AX15">
            <v>31706920</v>
          </cell>
          <cell r="AY15" t="str">
            <v>11e.2  Vklady s dohodnutou splatnosťou v EUR</v>
          </cell>
          <cell r="AZ15">
            <v>13049058</v>
          </cell>
          <cell r="BA15">
            <v>13125897</v>
          </cell>
        </row>
        <row r="16">
          <cell r="A16">
            <v>16</v>
          </cell>
          <cell r="B16" t="str">
            <v xml:space="preserve">          v tom:  do 3 mesiacov vrátane</v>
          </cell>
          <cell r="C16">
            <v>15913756</v>
          </cell>
          <cell r="D16">
            <v>15776067</v>
          </cell>
          <cell r="E16">
            <v>15598527</v>
          </cell>
          <cell r="F16">
            <v>15327829</v>
          </cell>
          <cell r="G16">
            <v>15026836</v>
          </cell>
          <cell r="H16">
            <v>14895758</v>
          </cell>
          <cell r="I16">
            <v>14574389</v>
          </cell>
          <cell r="J16">
            <v>14474797</v>
          </cell>
          <cell r="K16">
            <v>14222880</v>
          </cell>
          <cell r="L16">
            <v>14007773</v>
          </cell>
          <cell r="M16">
            <v>13839444</v>
          </cell>
          <cell r="N16">
            <v>13861698</v>
          </cell>
          <cell r="O16">
            <v>13662829</v>
          </cell>
          <cell r="P16">
            <v>13440581</v>
          </cell>
          <cell r="Q16">
            <v>13285312</v>
          </cell>
          <cell r="R16">
            <v>12972175</v>
          </cell>
          <cell r="S16">
            <v>12645097</v>
          </cell>
          <cell r="T16">
            <v>12443019</v>
          </cell>
          <cell r="U16">
            <v>12198240</v>
          </cell>
          <cell r="V16">
            <v>11940205</v>
          </cell>
          <cell r="W16">
            <v>11699887</v>
          </cell>
          <cell r="X16">
            <v>11383049</v>
          </cell>
          <cell r="Y16">
            <v>11085162</v>
          </cell>
          <cell r="Z16">
            <v>10949752</v>
          </cell>
          <cell r="AA16">
            <v>10612423</v>
          </cell>
          <cell r="AB16">
            <v>10353492</v>
          </cell>
          <cell r="AC16">
            <v>10168533</v>
          </cell>
          <cell r="AD16">
            <v>9666312</v>
          </cell>
          <cell r="AE16">
            <v>9571923</v>
          </cell>
          <cell r="AF16">
            <v>9505886</v>
          </cell>
          <cell r="AG16">
            <v>9391418</v>
          </cell>
          <cell r="AH16">
            <v>9296954</v>
          </cell>
          <cell r="AI16">
            <v>9261049</v>
          </cell>
          <cell r="AJ16">
            <v>9197589</v>
          </cell>
          <cell r="AK16">
            <v>9124262</v>
          </cell>
          <cell r="AL16">
            <v>9206992</v>
          </cell>
          <cell r="AM16">
            <v>9171682</v>
          </cell>
          <cell r="AN16">
            <v>9077137</v>
          </cell>
          <cell r="AO16">
            <v>8963965</v>
          </cell>
          <cell r="AP16">
            <v>8784329</v>
          </cell>
          <cell r="AQ16">
            <v>8656226</v>
          </cell>
          <cell r="AR16">
            <v>8587466</v>
          </cell>
          <cell r="AS16">
            <v>8622032</v>
          </cell>
          <cell r="AT16">
            <v>8530695</v>
          </cell>
          <cell r="AU16">
            <v>8421822</v>
          </cell>
          <cell r="AV16">
            <v>8380587</v>
          </cell>
          <cell r="AW16">
            <v>8337889</v>
          </cell>
          <cell r="AX16">
            <v>8760395</v>
          </cell>
          <cell r="AY16" t="str">
            <v xml:space="preserve">         v tom: do 1 roka vrátane</v>
          </cell>
          <cell r="AZ16">
            <v>9863966</v>
          </cell>
          <cell r="BA16">
            <v>9845982</v>
          </cell>
        </row>
        <row r="17">
          <cell r="A17">
            <v>17</v>
          </cell>
          <cell r="B17" t="str">
            <v xml:space="preserve">                       nad 3 mesiace</v>
          </cell>
          <cell r="C17">
            <v>30715832</v>
          </cell>
          <cell r="D17">
            <v>29649803</v>
          </cell>
          <cell r="E17">
            <v>28835037</v>
          </cell>
          <cell r="F17">
            <v>28393789</v>
          </cell>
          <cell r="G17">
            <v>27978574</v>
          </cell>
          <cell r="H17">
            <v>27685906</v>
          </cell>
          <cell r="I17">
            <v>27459924</v>
          </cell>
          <cell r="J17">
            <v>27138973</v>
          </cell>
          <cell r="K17">
            <v>26901504</v>
          </cell>
          <cell r="L17">
            <v>26712159</v>
          </cell>
          <cell r="M17">
            <v>26677942</v>
          </cell>
          <cell r="N17">
            <v>26763783</v>
          </cell>
          <cell r="O17">
            <v>26540977</v>
          </cell>
          <cell r="P17">
            <v>26164064</v>
          </cell>
          <cell r="Q17">
            <v>25902902</v>
          </cell>
          <cell r="R17">
            <v>25646422</v>
          </cell>
          <cell r="S17">
            <v>25426013</v>
          </cell>
          <cell r="T17">
            <v>25189871</v>
          </cell>
          <cell r="U17">
            <v>24850399</v>
          </cell>
          <cell r="V17">
            <v>24408714</v>
          </cell>
          <cell r="W17">
            <v>24105935</v>
          </cell>
          <cell r="X17">
            <v>23854763</v>
          </cell>
          <cell r="Y17">
            <v>23603082</v>
          </cell>
          <cell r="Z17">
            <v>23565180</v>
          </cell>
          <cell r="AA17">
            <v>23203281</v>
          </cell>
          <cell r="AB17">
            <v>23015220</v>
          </cell>
          <cell r="AC17">
            <v>22863643</v>
          </cell>
          <cell r="AD17">
            <v>22944975</v>
          </cell>
          <cell r="AE17">
            <v>22911357</v>
          </cell>
          <cell r="AF17">
            <v>22961378</v>
          </cell>
          <cell r="AG17">
            <v>22881714</v>
          </cell>
          <cell r="AH17">
            <v>22745502</v>
          </cell>
          <cell r="AI17">
            <v>22706181</v>
          </cell>
          <cell r="AJ17">
            <v>22658834</v>
          </cell>
          <cell r="AK17">
            <v>22653463</v>
          </cell>
          <cell r="AL17">
            <v>22872893</v>
          </cell>
          <cell r="AM17">
            <v>22997648</v>
          </cell>
          <cell r="AN17">
            <v>22839713</v>
          </cell>
          <cell r="AO17">
            <v>22668509</v>
          </cell>
          <cell r="AP17">
            <v>22510649</v>
          </cell>
          <cell r="AQ17">
            <v>22482775</v>
          </cell>
          <cell r="AR17">
            <v>22519121</v>
          </cell>
          <cell r="AS17">
            <v>22400318</v>
          </cell>
          <cell r="AT17">
            <v>22273338</v>
          </cell>
          <cell r="AU17">
            <v>22121765</v>
          </cell>
          <cell r="AV17">
            <v>22007839</v>
          </cell>
          <cell r="AW17">
            <v>21813959</v>
          </cell>
          <cell r="AX17">
            <v>22946525</v>
          </cell>
          <cell r="AY17" t="str">
            <v xml:space="preserve">                     od 1 do 2 rokov vrátane</v>
          </cell>
          <cell r="AZ17">
            <v>652842</v>
          </cell>
          <cell r="BA17">
            <v>680705</v>
          </cell>
        </row>
        <row r="18">
          <cell r="A18">
            <v>18</v>
          </cell>
          <cell r="B18" t="str">
            <v>11s.4  Repo obchody v SKK</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t="str">
            <v xml:space="preserve">                     nad 2 roky</v>
          </cell>
          <cell r="AZ18">
            <v>2532250</v>
          </cell>
          <cell r="BA18">
            <v>2599210</v>
          </cell>
        </row>
        <row r="19">
          <cell r="A19">
            <v>19</v>
          </cell>
          <cell r="B19" t="str">
            <v>11e.   Vklady a prijaté úvery v EUR</v>
          </cell>
          <cell r="C19">
            <v>27372679</v>
          </cell>
          <cell r="D19">
            <v>26510569</v>
          </cell>
          <cell r="E19">
            <v>25615888</v>
          </cell>
          <cell r="F19">
            <v>25716083</v>
          </cell>
          <cell r="G19">
            <v>25525890</v>
          </cell>
          <cell r="H19">
            <v>25095264</v>
          </cell>
          <cell r="I19">
            <v>25500485</v>
          </cell>
          <cell r="J19">
            <v>25441570</v>
          </cell>
          <cell r="K19">
            <v>25204244</v>
          </cell>
          <cell r="L19">
            <v>25079588</v>
          </cell>
          <cell r="M19">
            <v>24758994</v>
          </cell>
          <cell r="N19">
            <v>25123311</v>
          </cell>
          <cell r="O19">
            <v>24917423</v>
          </cell>
          <cell r="P19">
            <v>25018456</v>
          </cell>
          <cell r="Q19">
            <v>25381048</v>
          </cell>
          <cell r="R19">
            <v>25897460</v>
          </cell>
          <cell r="S19">
            <v>26023236</v>
          </cell>
          <cell r="T19">
            <v>26444340</v>
          </cell>
          <cell r="U19">
            <v>26670832</v>
          </cell>
          <cell r="V19">
            <v>26781709</v>
          </cell>
          <cell r="W19">
            <v>26985133</v>
          </cell>
          <cell r="X19">
            <v>26956132</v>
          </cell>
          <cell r="Y19">
            <v>26533295</v>
          </cell>
          <cell r="Z19">
            <v>25881622</v>
          </cell>
          <cell r="AA19">
            <v>25822609</v>
          </cell>
          <cell r="AB19">
            <v>25447984</v>
          </cell>
          <cell r="AC19">
            <v>24733409</v>
          </cell>
          <cell r="AD19">
            <v>25032306</v>
          </cell>
          <cell r="AE19">
            <v>25469907</v>
          </cell>
          <cell r="AF19">
            <v>25134629</v>
          </cell>
          <cell r="AG19">
            <v>25464111</v>
          </cell>
          <cell r="AH19">
            <v>25380247</v>
          </cell>
          <cell r="AI19">
            <v>25780423</v>
          </cell>
          <cell r="AJ19">
            <v>26072943</v>
          </cell>
          <cell r="AK19">
            <v>26958636</v>
          </cell>
          <cell r="AL19">
            <v>27499587</v>
          </cell>
          <cell r="AM19">
            <v>28390847</v>
          </cell>
          <cell r="AN19">
            <v>28965212</v>
          </cell>
          <cell r="AO19">
            <v>29091117</v>
          </cell>
          <cell r="AP19">
            <v>31030391</v>
          </cell>
          <cell r="AQ19">
            <v>29805322</v>
          </cell>
          <cell r="AR19">
            <v>30979716</v>
          </cell>
          <cell r="AS19">
            <v>31739411</v>
          </cell>
          <cell r="AT19">
            <v>32185416</v>
          </cell>
          <cell r="AU19">
            <v>32802099</v>
          </cell>
          <cell r="AV19">
            <v>31312117</v>
          </cell>
          <cell r="AW19">
            <v>30787637</v>
          </cell>
          <cell r="AX19">
            <v>31774095</v>
          </cell>
          <cell r="AY19" t="str">
            <v>11e.3  Vklady s výpovednou lehotou v EUR</v>
          </cell>
          <cell r="AZ19">
            <v>1066168</v>
          </cell>
          <cell r="BA19">
            <v>1067228</v>
          </cell>
        </row>
        <row r="20">
          <cell r="A20">
            <v>20</v>
          </cell>
          <cell r="B20" t="str">
            <v>11e.1  Vklady splatné na požiadanie
         v EUR</v>
          </cell>
          <cell r="C20">
            <v>10885101</v>
          </cell>
          <cell r="D20">
            <v>10751414</v>
          </cell>
          <cell r="E20">
            <v>10306622</v>
          </cell>
          <cell r="F20">
            <v>10280291</v>
          </cell>
          <cell r="G20">
            <v>10571388</v>
          </cell>
          <cell r="H20">
            <v>10573334</v>
          </cell>
          <cell r="I20">
            <v>10752594</v>
          </cell>
          <cell r="J20">
            <v>10902349</v>
          </cell>
          <cell r="K20">
            <v>10898162</v>
          </cell>
          <cell r="L20">
            <v>11052346</v>
          </cell>
          <cell r="M20">
            <v>10999198</v>
          </cell>
          <cell r="N20">
            <v>11118537</v>
          </cell>
          <cell r="O20">
            <v>10998623</v>
          </cell>
          <cell r="P20">
            <v>11136904</v>
          </cell>
          <cell r="Q20">
            <v>11398574</v>
          </cell>
          <cell r="R20">
            <v>11365486</v>
          </cell>
          <cell r="S20">
            <v>11660268</v>
          </cell>
          <cell r="T20">
            <v>11779383</v>
          </cell>
          <cell r="U20">
            <v>12178236</v>
          </cell>
          <cell r="V20">
            <v>11725480</v>
          </cell>
          <cell r="W20">
            <v>11813020</v>
          </cell>
          <cell r="X20">
            <v>11716136</v>
          </cell>
          <cell r="Y20">
            <v>11469780</v>
          </cell>
          <cell r="Z20">
            <v>10716745</v>
          </cell>
          <cell r="AA20">
            <v>10698501</v>
          </cell>
          <cell r="AB20">
            <v>10494024</v>
          </cell>
          <cell r="AC20">
            <v>10131492</v>
          </cell>
          <cell r="AD20">
            <v>9842187</v>
          </cell>
          <cell r="AE20">
            <v>10101547</v>
          </cell>
          <cell r="AF20">
            <v>10195776</v>
          </cell>
          <cell r="AG20">
            <v>10325697</v>
          </cell>
          <cell r="AH20">
            <v>9994131</v>
          </cell>
          <cell r="AI20">
            <v>10045433</v>
          </cell>
          <cell r="AJ20">
            <v>9912590</v>
          </cell>
          <cell r="AK20">
            <v>10413399</v>
          </cell>
          <cell r="AL20">
            <v>9972115</v>
          </cell>
          <cell r="AM20">
            <v>10806022</v>
          </cell>
          <cell r="AN20">
            <v>11089124</v>
          </cell>
          <cell r="AO20">
            <v>10436450</v>
          </cell>
          <cell r="AP20">
            <v>10406733</v>
          </cell>
          <cell r="AQ20">
            <v>10158427</v>
          </cell>
          <cell r="AR20">
            <v>10798988</v>
          </cell>
          <cell r="AS20">
            <v>10355097</v>
          </cell>
          <cell r="AT20">
            <v>10305429</v>
          </cell>
          <cell r="AU20">
            <v>10469136</v>
          </cell>
          <cell r="AV20">
            <v>10325105</v>
          </cell>
          <cell r="AW20">
            <v>9987690</v>
          </cell>
          <cell r="AX20">
            <v>10129590</v>
          </cell>
          <cell r="AY20" t="str">
            <v xml:space="preserve">          v tom:  do 3 mesiacov vrátane</v>
          </cell>
          <cell r="AZ20">
            <v>293124</v>
          </cell>
          <cell r="BA20">
            <v>291022</v>
          </cell>
        </row>
        <row r="21">
          <cell r="A21">
            <v>21</v>
          </cell>
          <cell r="B21" t="str">
            <v>11e.2  S dohodnutou splatnosťou
          v EUR</v>
          </cell>
          <cell r="C21">
            <v>15199499</v>
          </cell>
          <cell r="D21">
            <v>14532056</v>
          </cell>
          <cell r="E21">
            <v>14104879</v>
          </cell>
          <cell r="F21">
            <v>14225608</v>
          </cell>
          <cell r="G21">
            <v>13778424</v>
          </cell>
          <cell r="H21">
            <v>13376179</v>
          </cell>
          <cell r="I21">
            <v>13615244</v>
          </cell>
          <cell r="J21">
            <v>13438656</v>
          </cell>
          <cell r="K21">
            <v>13275843</v>
          </cell>
          <cell r="L21">
            <v>12977999</v>
          </cell>
          <cell r="M21">
            <v>12773020</v>
          </cell>
          <cell r="N21">
            <v>12949884</v>
          </cell>
          <cell r="O21">
            <v>12959882</v>
          </cell>
          <cell r="P21">
            <v>12936104</v>
          </cell>
          <cell r="Q21">
            <v>13041232</v>
          </cell>
          <cell r="R21">
            <v>13607746</v>
          </cell>
          <cell r="S21">
            <v>13436470</v>
          </cell>
          <cell r="T21">
            <v>13735779</v>
          </cell>
          <cell r="U21">
            <v>13584443</v>
          </cell>
          <cell r="V21">
            <v>14166752</v>
          </cell>
          <cell r="W21">
            <v>14298768</v>
          </cell>
          <cell r="X21">
            <v>14401302</v>
          </cell>
          <cell r="Y21">
            <v>14257571</v>
          </cell>
          <cell r="Z21">
            <v>14400673</v>
          </cell>
          <cell r="AA21">
            <v>14370730</v>
          </cell>
          <cell r="AB21">
            <v>14234687</v>
          </cell>
          <cell r="AC21">
            <v>13925131</v>
          </cell>
          <cell r="AD21">
            <v>14519659</v>
          </cell>
          <cell r="AE21">
            <v>14702339</v>
          </cell>
          <cell r="AF21">
            <v>14290061</v>
          </cell>
          <cell r="AG21">
            <v>14507649</v>
          </cell>
          <cell r="AH21">
            <v>14766898</v>
          </cell>
          <cell r="AI21">
            <v>15124052</v>
          </cell>
          <cell r="AJ21">
            <v>15573851</v>
          </cell>
          <cell r="AK21">
            <v>15974869</v>
          </cell>
          <cell r="AL21">
            <v>16958602</v>
          </cell>
          <cell r="AM21">
            <v>17033564</v>
          </cell>
          <cell r="AN21">
            <v>17351502</v>
          </cell>
          <cell r="AO21">
            <v>18143603</v>
          </cell>
          <cell r="AP21">
            <v>20119981</v>
          </cell>
          <cell r="AQ21">
            <v>19178154</v>
          </cell>
          <cell r="AR21">
            <v>19713156</v>
          </cell>
          <cell r="AS21">
            <v>20919242</v>
          </cell>
          <cell r="AT21">
            <v>21418451</v>
          </cell>
          <cell r="AU21">
            <v>21878386</v>
          </cell>
          <cell r="AV21">
            <v>20540543</v>
          </cell>
          <cell r="AW21">
            <v>20361937</v>
          </cell>
          <cell r="AX21">
            <v>21216800</v>
          </cell>
          <cell r="AY21" t="str">
            <v xml:space="preserve">                       nad 3 mesiace</v>
          </cell>
          <cell r="AZ21">
            <v>773044</v>
          </cell>
          <cell r="BA21">
            <v>776206</v>
          </cell>
        </row>
        <row r="22">
          <cell r="A22">
            <v>22</v>
          </cell>
          <cell r="B22" t="str">
            <v xml:space="preserve">         v tom: do 1 roka vrátane</v>
          </cell>
          <cell r="C22">
            <v>14706020</v>
          </cell>
          <cell r="D22">
            <v>14047514</v>
          </cell>
          <cell r="E22">
            <v>13619551</v>
          </cell>
          <cell r="F22">
            <v>13726395</v>
          </cell>
          <cell r="G22">
            <v>13286395</v>
          </cell>
          <cell r="H22">
            <v>12911978</v>
          </cell>
          <cell r="I22">
            <v>13169521</v>
          </cell>
          <cell r="J22">
            <v>12997683</v>
          </cell>
          <cell r="K22">
            <v>12845177</v>
          </cell>
          <cell r="L22">
            <v>12668132</v>
          </cell>
          <cell r="M22">
            <v>12476461</v>
          </cell>
          <cell r="N22">
            <v>12658745</v>
          </cell>
          <cell r="O22">
            <v>12658288</v>
          </cell>
          <cell r="P22">
            <v>12642083</v>
          </cell>
          <cell r="Q22">
            <v>12732425</v>
          </cell>
          <cell r="R22">
            <v>13301312</v>
          </cell>
          <cell r="S22">
            <v>13120719</v>
          </cell>
          <cell r="T22">
            <v>13414517</v>
          </cell>
          <cell r="U22">
            <v>13264845</v>
          </cell>
          <cell r="V22">
            <v>13861699</v>
          </cell>
          <cell r="W22">
            <v>13982430</v>
          </cell>
          <cell r="X22">
            <v>14099056</v>
          </cell>
          <cell r="Y22">
            <v>13943195</v>
          </cell>
          <cell r="Z22">
            <v>14120065</v>
          </cell>
          <cell r="AA22">
            <v>14085287</v>
          </cell>
          <cell r="AB22">
            <v>13954226</v>
          </cell>
          <cell r="AC22">
            <v>13653425</v>
          </cell>
          <cell r="AD22">
            <v>14330896</v>
          </cell>
          <cell r="AE22">
            <v>14505022</v>
          </cell>
          <cell r="AF22">
            <v>14093756</v>
          </cell>
          <cell r="AG22">
            <v>14309254</v>
          </cell>
          <cell r="AH22">
            <v>14561901</v>
          </cell>
          <cell r="AI22">
            <v>14909534</v>
          </cell>
          <cell r="AJ22">
            <v>15351462</v>
          </cell>
          <cell r="AK22">
            <v>15722732</v>
          </cell>
          <cell r="AL22">
            <v>16680105</v>
          </cell>
          <cell r="AM22">
            <v>16734176</v>
          </cell>
          <cell r="AN22">
            <v>17049479</v>
          </cell>
          <cell r="AO22">
            <v>17844541</v>
          </cell>
          <cell r="AP22">
            <v>19821368</v>
          </cell>
          <cell r="AQ22">
            <v>18893312</v>
          </cell>
          <cell r="AR22">
            <v>19415539</v>
          </cell>
          <cell r="AS22">
            <v>20623085</v>
          </cell>
          <cell r="AT22">
            <v>21123236</v>
          </cell>
          <cell r="AU22">
            <v>21567402</v>
          </cell>
          <cell r="AV22">
            <v>20184082</v>
          </cell>
          <cell r="AW22">
            <v>19987604</v>
          </cell>
          <cell r="AX22">
            <v>20487126</v>
          </cell>
          <cell r="AY22" t="str">
            <v>11e.4  Repo obchody v EUR</v>
          </cell>
          <cell r="AZ22">
            <v>0</v>
          </cell>
          <cell r="BA22">
            <v>0</v>
          </cell>
        </row>
        <row r="23">
          <cell r="A23">
            <v>23</v>
          </cell>
          <cell r="B23" t="str">
            <v xml:space="preserve">                     od 1 do 2 rokov vrátane</v>
          </cell>
          <cell r="C23">
            <v>15834</v>
          </cell>
          <cell r="D23">
            <v>14982</v>
          </cell>
          <cell r="E23">
            <v>15396</v>
          </cell>
          <cell r="F23">
            <v>15617</v>
          </cell>
          <cell r="G23">
            <v>15880</v>
          </cell>
          <cell r="H23">
            <v>14152</v>
          </cell>
          <cell r="I23">
            <v>16490</v>
          </cell>
          <cell r="J23">
            <v>13095</v>
          </cell>
          <cell r="K23">
            <v>15009</v>
          </cell>
          <cell r="L23">
            <v>13532</v>
          </cell>
          <cell r="M23">
            <v>13515</v>
          </cell>
          <cell r="N23">
            <v>9426</v>
          </cell>
          <cell r="O23">
            <v>11535</v>
          </cell>
          <cell r="P23">
            <v>10725</v>
          </cell>
          <cell r="Q23">
            <v>11705</v>
          </cell>
          <cell r="R23">
            <v>12678</v>
          </cell>
          <cell r="S23">
            <v>35794</v>
          </cell>
          <cell r="T23">
            <v>37395</v>
          </cell>
          <cell r="U23">
            <v>39657</v>
          </cell>
          <cell r="V23">
            <v>40578</v>
          </cell>
          <cell r="W23">
            <v>51279</v>
          </cell>
          <cell r="X23">
            <v>51052</v>
          </cell>
          <cell r="Y23">
            <v>56965</v>
          </cell>
          <cell r="Z23">
            <v>54613</v>
          </cell>
          <cell r="AA23">
            <v>56133</v>
          </cell>
          <cell r="AB23">
            <v>58220</v>
          </cell>
          <cell r="AC23">
            <v>58593</v>
          </cell>
          <cell r="AD23">
            <v>30863</v>
          </cell>
          <cell r="AE23">
            <v>38571</v>
          </cell>
          <cell r="AF23">
            <v>45382</v>
          </cell>
          <cell r="AG23">
            <v>50580</v>
          </cell>
          <cell r="AH23">
            <v>61820</v>
          </cell>
          <cell r="AI23">
            <v>71962</v>
          </cell>
          <cell r="AJ23">
            <v>85877</v>
          </cell>
          <cell r="AK23">
            <v>113238</v>
          </cell>
          <cell r="AL23">
            <v>142694</v>
          </cell>
          <cell r="AM23">
            <v>160224</v>
          </cell>
          <cell r="AN23">
            <v>165004</v>
          </cell>
          <cell r="AO23">
            <v>164465</v>
          </cell>
          <cell r="AP23">
            <v>165370</v>
          </cell>
          <cell r="AQ23">
            <v>160064</v>
          </cell>
          <cell r="AR23">
            <v>174391</v>
          </cell>
          <cell r="AS23">
            <v>178777</v>
          </cell>
          <cell r="AT23">
            <v>183698</v>
          </cell>
          <cell r="AU23">
            <v>204121</v>
          </cell>
          <cell r="AV23">
            <v>254370</v>
          </cell>
          <cell r="AW23">
            <v>276227</v>
          </cell>
          <cell r="AX23">
            <v>362587</v>
          </cell>
          <cell r="AY23" t="str">
            <v>11x.   Vklady a prijaté úvery v CM</v>
          </cell>
          <cell r="AZ23">
            <v>513147</v>
          </cell>
          <cell r="BA23">
            <v>506843</v>
          </cell>
        </row>
        <row r="24">
          <cell r="A24">
            <v>24</v>
          </cell>
          <cell r="B24" t="str">
            <v xml:space="preserve">                     nad 2 roky</v>
          </cell>
          <cell r="C24">
            <v>477645</v>
          </cell>
          <cell r="D24">
            <v>469560</v>
          </cell>
          <cell r="E24">
            <v>469932</v>
          </cell>
          <cell r="F24">
            <v>483596</v>
          </cell>
          <cell r="G24">
            <v>476149</v>
          </cell>
          <cell r="H24">
            <v>450049</v>
          </cell>
          <cell r="I24">
            <v>429233</v>
          </cell>
          <cell r="J24">
            <v>427878</v>
          </cell>
          <cell r="K24">
            <v>415657</v>
          </cell>
          <cell r="L24">
            <v>296335</v>
          </cell>
          <cell r="M24">
            <v>283044</v>
          </cell>
          <cell r="N24">
            <v>281713</v>
          </cell>
          <cell r="O24">
            <v>290059</v>
          </cell>
          <cell r="P24">
            <v>283296</v>
          </cell>
          <cell r="Q24">
            <v>297102</v>
          </cell>
          <cell r="R24">
            <v>293756</v>
          </cell>
          <cell r="S24">
            <v>279957</v>
          </cell>
          <cell r="T24">
            <v>283867</v>
          </cell>
          <cell r="U24">
            <v>279941</v>
          </cell>
          <cell r="V24">
            <v>264475</v>
          </cell>
          <cell r="W24">
            <v>265059</v>
          </cell>
          <cell r="X24">
            <v>251194</v>
          </cell>
          <cell r="Y24">
            <v>257411</v>
          </cell>
          <cell r="Z24">
            <v>225995</v>
          </cell>
          <cell r="AA24">
            <v>229310</v>
          </cell>
          <cell r="AB24">
            <v>222241</v>
          </cell>
          <cell r="AC24">
            <v>213113</v>
          </cell>
          <cell r="AD24">
            <v>157900</v>
          </cell>
          <cell r="AE24">
            <v>158746</v>
          </cell>
          <cell r="AF24">
            <v>150923</v>
          </cell>
          <cell r="AG24">
            <v>147815</v>
          </cell>
          <cell r="AH24">
            <v>143177</v>
          </cell>
          <cell r="AI24">
            <v>142556</v>
          </cell>
          <cell r="AJ24">
            <v>136512</v>
          </cell>
          <cell r="AK24">
            <v>138899</v>
          </cell>
          <cell r="AL24">
            <v>135803</v>
          </cell>
          <cell r="AM24">
            <v>139164</v>
          </cell>
          <cell r="AN24">
            <v>137019</v>
          </cell>
          <cell r="AO24">
            <v>134597</v>
          </cell>
          <cell r="AP24">
            <v>133243</v>
          </cell>
          <cell r="AQ24">
            <v>124778</v>
          </cell>
          <cell r="AR24">
            <v>123226</v>
          </cell>
          <cell r="AS24">
            <v>117380</v>
          </cell>
          <cell r="AT24">
            <v>111517</v>
          </cell>
          <cell r="AU24">
            <v>106863</v>
          </cell>
          <cell r="AV24">
            <v>102091</v>
          </cell>
          <cell r="AW24">
            <v>98106</v>
          </cell>
          <cell r="AX24">
            <v>367087</v>
          </cell>
          <cell r="AY24" t="str">
            <v>11x.1  Vklady splatné na požiadanie v CM</v>
          </cell>
          <cell r="AZ24">
            <v>149640</v>
          </cell>
          <cell r="BA24">
            <v>163159</v>
          </cell>
        </row>
        <row r="25">
          <cell r="A25">
            <v>25</v>
          </cell>
          <cell r="B25" t="str">
            <v>11e.3  S výpovednou lehotou v EUR</v>
          </cell>
          <cell r="C25">
            <v>1288079</v>
          </cell>
          <cell r="D25">
            <v>1227099</v>
          </cell>
          <cell r="E25">
            <v>1204387</v>
          </cell>
          <cell r="F25">
            <v>1210184</v>
          </cell>
          <cell r="G25">
            <v>1176078</v>
          </cell>
          <cell r="H25">
            <v>1145751</v>
          </cell>
          <cell r="I25">
            <v>1132647</v>
          </cell>
          <cell r="J25">
            <v>1100565</v>
          </cell>
          <cell r="K25">
            <v>1030239</v>
          </cell>
          <cell r="L25">
            <v>1049243</v>
          </cell>
          <cell r="M25">
            <v>986776</v>
          </cell>
          <cell r="N25">
            <v>1054890</v>
          </cell>
          <cell r="O25">
            <v>958918</v>
          </cell>
          <cell r="P25">
            <v>945448</v>
          </cell>
          <cell r="Q25">
            <v>941242</v>
          </cell>
          <cell r="R25">
            <v>924228</v>
          </cell>
          <cell r="S25">
            <v>926498</v>
          </cell>
          <cell r="T25">
            <v>929178</v>
          </cell>
          <cell r="U25">
            <v>908153</v>
          </cell>
          <cell r="V25">
            <v>889477</v>
          </cell>
          <cell r="W25">
            <v>873345</v>
          </cell>
          <cell r="X25">
            <v>838694</v>
          </cell>
          <cell r="Y25">
            <v>805944</v>
          </cell>
          <cell r="Z25">
            <v>764204</v>
          </cell>
          <cell r="AA25">
            <v>753378</v>
          </cell>
          <cell r="AB25">
            <v>719273</v>
          </cell>
          <cell r="AC25">
            <v>676786</v>
          </cell>
          <cell r="AD25">
            <v>670460</v>
          </cell>
          <cell r="AE25">
            <v>666021</v>
          </cell>
          <cell r="AF25">
            <v>648792</v>
          </cell>
          <cell r="AG25">
            <v>630765</v>
          </cell>
          <cell r="AH25">
            <v>619218</v>
          </cell>
          <cell r="AI25">
            <v>610938</v>
          </cell>
          <cell r="AJ25">
            <v>586502</v>
          </cell>
          <cell r="AK25">
            <v>570368</v>
          </cell>
          <cell r="AL25">
            <v>568870</v>
          </cell>
          <cell r="AM25">
            <v>551261</v>
          </cell>
          <cell r="AN25">
            <v>524586</v>
          </cell>
          <cell r="AO25">
            <v>511064</v>
          </cell>
          <cell r="AP25">
            <v>503677</v>
          </cell>
          <cell r="AQ25">
            <v>468741</v>
          </cell>
          <cell r="AR25">
            <v>467572</v>
          </cell>
          <cell r="AS25">
            <v>465072</v>
          </cell>
          <cell r="AT25">
            <v>461536</v>
          </cell>
          <cell r="AU25">
            <v>454577</v>
          </cell>
          <cell r="AV25">
            <v>446469</v>
          </cell>
          <cell r="AW25">
            <v>438010</v>
          </cell>
          <cell r="AX25">
            <v>427705</v>
          </cell>
          <cell r="AY25" t="str">
            <v xml:space="preserve">11x.2  Vklady s dohodnutou splatnosťou v CM        </v>
          </cell>
          <cell r="AZ25">
            <v>355149</v>
          </cell>
          <cell r="BA25">
            <v>335379</v>
          </cell>
        </row>
        <row r="26">
          <cell r="A26">
            <v>26</v>
          </cell>
          <cell r="B26" t="str">
            <v xml:space="preserve">          v tom:  do 3 mesiacov vrátane</v>
          </cell>
          <cell r="C26">
            <v>566822</v>
          </cell>
          <cell r="D26">
            <v>539590</v>
          </cell>
          <cell r="E26">
            <v>523377</v>
          </cell>
          <cell r="F26">
            <v>529182</v>
          </cell>
          <cell r="G26">
            <v>515121</v>
          </cell>
          <cell r="H26">
            <v>505084</v>
          </cell>
          <cell r="I26">
            <v>485038</v>
          </cell>
          <cell r="J26">
            <v>464926</v>
          </cell>
          <cell r="K26">
            <v>400225</v>
          </cell>
          <cell r="L26">
            <v>424109</v>
          </cell>
          <cell r="M26">
            <v>388611</v>
          </cell>
          <cell r="N26">
            <v>464687</v>
          </cell>
          <cell r="O26">
            <v>382580</v>
          </cell>
          <cell r="P26">
            <v>373924</v>
          </cell>
          <cell r="Q26">
            <v>370939</v>
          </cell>
          <cell r="R26">
            <v>366323</v>
          </cell>
          <cell r="S26">
            <v>371375</v>
          </cell>
          <cell r="T26">
            <v>375501</v>
          </cell>
          <cell r="U26">
            <v>363776</v>
          </cell>
          <cell r="V26">
            <v>358222</v>
          </cell>
          <cell r="W26">
            <v>347211</v>
          </cell>
          <cell r="X26">
            <v>333703</v>
          </cell>
          <cell r="Y26">
            <v>318798</v>
          </cell>
          <cell r="Z26">
            <v>299971</v>
          </cell>
          <cell r="AA26">
            <v>295333</v>
          </cell>
          <cell r="AB26">
            <v>277088</v>
          </cell>
          <cell r="AC26">
            <v>262318</v>
          </cell>
          <cell r="AD26">
            <v>244735</v>
          </cell>
          <cell r="AE26">
            <v>242453</v>
          </cell>
          <cell r="AF26">
            <v>236352</v>
          </cell>
          <cell r="AG26">
            <v>222312</v>
          </cell>
          <cell r="AH26">
            <v>222953</v>
          </cell>
          <cell r="AI26">
            <v>217532</v>
          </cell>
          <cell r="AJ26">
            <v>207091</v>
          </cell>
          <cell r="AK26">
            <v>197434</v>
          </cell>
          <cell r="AL26">
            <v>197287</v>
          </cell>
          <cell r="AM26">
            <v>186730</v>
          </cell>
          <cell r="AN26">
            <v>174821</v>
          </cell>
          <cell r="AO26">
            <v>169600</v>
          </cell>
          <cell r="AP26">
            <v>168292</v>
          </cell>
          <cell r="AQ26">
            <v>155431</v>
          </cell>
          <cell r="AR26">
            <v>154537</v>
          </cell>
          <cell r="AS26">
            <v>161796</v>
          </cell>
          <cell r="AT26">
            <v>160958</v>
          </cell>
          <cell r="AU26">
            <v>158577</v>
          </cell>
          <cell r="AV26">
            <v>152813</v>
          </cell>
          <cell r="AW26">
            <v>148884</v>
          </cell>
          <cell r="AX26">
            <v>143819</v>
          </cell>
          <cell r="AY26" t="str">
            <v xml:space="preserve">         v tom: do 1 roka vrátane</v>
          </cell>
          <cell r="AZ26">
            <v>352526</v>
          </cell>
          <cell r="BA26">
            <v>332702</v>
          </cell>
        </row>
        <row r="27">
          <cell r="A27">
            <v>27</v>
          </cell>
          <cell r="B27" t="str">
            <v xml:space="preserve">                       nad 3 mesiace</v>
          </cell>
          <cell r="C27">
            <v>721257</v>
          </cell>
          <cell r="D27">
            <v>687509</v>
          </cell>
          <cell r="E27">
            <v>681010</v>
          </cell>
          <cell r="F27">
            <v>681002</v>
          </cell>
          <cell r="G27">
            <v>660957</v>
          </cell>
          <cell r="H27">
            <v>640667</v>
          </cell>
          <cell r="I27">
            <v>647609</v>
          </cell>
          <cell r="J27">
            <v>635639</v>
          </cell>
          <cell r="K27">
            <v>630014</v>
          </cell>
          <cell r="L27">
            <v>625134</v>
          </cell>
          <cell r="M27">
            <v>598165</v>
          </cell>
          <cell r="N27">
            <v>590203</v>
          </cell>
          <cell r="O27">
            <v>576338</v>
          </cell>
          <cell r="P27">
            <v>571524</v>
          </cell>
          <cell r="Q27">
            <v>570303</v>
          </cell>
          <cell r="R27">
            <v>557905</v>
          </cell>
          <cell r="S27">
            <v>555123</v>
          </cell>
          <cell r="T27">
            <v>553677</v>
          </cell>
          <cell r="U27">
            <v>544377</v>
          </cell>
          <cell r="V27">
            <v>531255</v>
          </cell>
          <cell r="W27">
            <v>526134</v>
          </cell>
          <cell r="X27">
            <v>504991</v>
          </cell>
          <cell r="Y27">
            <v>487146</v>
          </cell>
          <cell r="Z27">
            <v>464233</v>
          </cell>
          <cell r="AA27">
            <v>458045</v>
          </cell>
          <cell r="AB27">
            <v>442185</v>
          </cell>
          <cell r="AC27">
            <v>414468</v>
          </cell>
          <cell r="AD27">
            <v>425725</v>
          </cell>
          <cell r="AE27">
            <v>423568</v>
          </cell>
          <cell r="AF27">
            <v>412440</v>
          </cell>
          <cell r="AG27">
            <v>408453</v>
          </cell>
          <cell r="AH27">
            <v>396265</v>
          </cell>
          <cell r="AI27">
            <v>393406</v>
          </cell>
          <cell r="AJ27">
            <v>379411</v>
          </cell>
          <cell r="AK27">
            <v>372934</v>
          </cell>
          <cell r="AL27">
            <v>371583</v>
          </cell>
          <cell r="AM27">
            <v>364531</v>
          </cell>
          <cell r="AN27">
            <v>349765</v>
          </cell>
          <cell r="AO27">
            <v>341464</v>
          </cell>
          <cell r="AP27">
            <v>335385</v>
          </cell>
          <cell r="AQ27">
            <v>313310</v>
          </cell>
          <cell r="AR27">
            <v>313035</v>
          </cell>
          <cell r="AS27">
            <v>303276</v>
          </cell>
          <cell r="AT27">
            <v>300578</v>
          </cell>
          <cell r="AU27">
            <v>296000</v>
          </cell>
          <cell r="AV27">
            <v>293656</v>
          </cell>
          <cell r="AW27">
            <v>289126</v>
          </cell>
          <cell r="AX27">
            <v>283886</v>
          </cell>
          <cell r="AY27" t="str">
            <v xml:space="preserve">                     od 1 do 2 rokov vrátane</v>
          </cell>
          <cell r="AZ27">
            <v>2187</v>
          </cell>
          <cell r="BA27">
            <v>2236</v>
          </cell>
        </row>
        <row r="28">
          <cell r="A28">
            <v>28</v>
          </cell>
          <cell r="B28" t="str">
            <v>11e.4  Repo obchody v EUR</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t="str">
            <v xml:space="preserve">                     nad 2 roky</v>
          </cell>
          <cell r="AZ28">
            <v>436</v>
          </cell>
          <cell r="BA28">
            <v>441</v>
          </cell>
        </row>
        <row r="29">
          <cell r="A29">
            <v>29</v>
          </cell>
          <cell r="B29" t="str">
            <v xml:space="preserve">11x.   Vklady a prijaté úvery
            v ostatných cudzích menách </v>
          </cell>
          <cell r="C29">
            <v>18267859</v>
          </cell>
          <cell r="D29">
            <v>17704657</v>
          </cell>
          <cell r="E29">
            <v>18024061</v>
          </cell>
          <cell r="F29">
            <v>18085585</v>
          </cell>
          <cell r="G29">
            <v>16909311</v>
          </cell>
          <cell r="H29">
            <v>17176175</v>
          </cell>
          <cell r="I29">
            <v>17427989</v>
          </cell>
          <cell r="J29">
            <v>17338621</v>
          </cell>
          <cell r="K29">
            <v>17431915</v>
          </cell>
          <cell r="L29">
            <v>17593122</v>
          </cell>
          <cell r="M29">
            <v>17402633</v>
          </cell>
          <cell r="N29">
            <v>17896854</v>
          </cell>
          <cell r="O29">
            <v>17678442</v>
          </cell>
          <cell r="P29">
            <v>17975344</v>
          </cell>
          <cell r="Q29">
            <v>17952071</v>
          </cell>
          <cell r="R29">
            <v>18108376</v>
          </cell>
          <cell r="S29">
            <v>17967909</v>
          </cell>
          <cell r="T29">
            <v>18478325</v>
          </cell>
          <cell r="U29">
            <v>18320231</v>
          </cell>
          <cell r="V29">
            <v>18380118</v>
          </cell>
          <cell r="W29">
            <v>18392403</v>
          </cell>
          <cell r="X29">
            <v>18409501</v>
          </cell>
          <cell r="Y29">
            <v>17528685</v>
          </cell>
          <cell r="Z29">
            <v>17247582</v>
          </cell>
          <cell r="AA29">
            <v>17366812</v>
          </cell>
          <cell r="AB29">
            <v>17005029</v>
          </cell>
          <cell r="AC29">
            <v>16096758</v>
          </cell>
          <cell r="AD29">
            <v>15868922</v>
          </cell>
          <cell r="AE29">
            <v>15937704</v>
          </cell>
          <cell r="AF29">
            <v>15987732</v>
          </cell>
          <cell r="AG29">
            <v>15953203</v>
          </cell>
          <cell r="AH29">
            <v>15790142</v>
          </cell>
          <cell r="AI29">
            <v>15496135</v>
          </cell>
          <cell r="AJ29">
            <v>15292441</v>
          </cell>
          <cell r="AK29">
            <v>14813672</v>
          </cell>
          <cell r="AL29">
            <v>14946433</v>
          </cell>
          <cell r="AM29">
            <v>14612590</v>
          </cell>
          <cell r="AN29">
            <v>13981406</v>
          </cell>
          <cell r="AO29">
            <v>13504565</v>
          </cell>
          <cell r="AP29">
            <v>13451730</v>
          </cell>
          <cell r="AQ29">
            <v>12267030</v>
          </cell>
          <cell r="AR29">
            <v>12660424</v>
          </cell>
          <cell r="AS29">
            <v>12917846</v>
          </cell>
          <cell r="AT29">
            <v>13516229</v>
          </cell>
          <cell r="AU29">
            <v>13911467</v>
          </cell>
          <cell r="AV29">
            <v>14885056</v>
          </cell>
          <cell r="AW29">
            <v>15658417</v>
          </cell>
          <cell r="AX29">
            <v>14681261</v>
          </cell>
          <cell r="AY29" t="str">
            <v>11x.3  Vklady s výpovednou lehotou  v CM</v>
          </cell>
          <cell r="AZ29">
            <v>8358</v>
          </cell>
          <cell r="BA29">
            <v>8305</v>
          </cell>
        </row>
        <row r="30">
          <cell r="A30">
            <v>30</v>
          </cell>
          <cell r="B30" t="str">
            <v>11x.1  Vklady splatné na požiadanie
           v ostatných cudzích menách</v>
          </cell>
          <cell r="C30">
            <v>7459508</v>
          </cell>
          <cell r="D30">
            <v>7101665</v>
          </cell>
          <cell r="E30">
            <v>7210565</v>
          </cell>
          <cell r="F30">
            <v>6962600</v>
          </cell>
          <cell r="G30">
            <v>7000449</v>
          </cell>
          <cell r="H30">
            <v>7034877</v>
          </cell>
          <cell r="I30">
            <v>6921193</v>
          </cell>
          <cell r="J30">
            <v>6880048</v>
          </cell>
          <cell r="K30">
            <v>6897285</v>
          </cell>
          <cell r="L30">
            <v>7759207</v>
          </cell>
          <cell r="M30">
            <v>6829844</v>
          </cell>
          <cell r="N30">
            <v>6900645</v>
          </cell>
          <cell r="O30">
            <v>6734135</v>
          </cell>
          <cell r="P30">
            <v>6530417</v>
          </cell>
          <cell r="Q30">
            <v>6547280</v>
          </cell>
          <cell r="R30">
            <v>6558821</v>
          </cell>
          <cell r="S30">
            <v>6606532</v>
          </cell>
          <cell r="T30">
            <v>6585473</v>
          </cell>
          <cell r="U30">
            <v>6406775</v>
          </cell>
          <cell r="V30">
            <v>6308904</v>
          </cell>
          <cell r="W30">
            <v>6151907</v>
          </cell>
          <cell r="X30">
            <v>6153751</v>
          </cell>
          <cell r="Y30">
            <v>5795432</v>
          </cell>
          <cell r="Z30">
            <v>5776055</v>
          </cell>
          <cell r="AA30">
            <v>5527812</v>
          </cell>
          <cell r="AB30">
            <v>5525619</v>
          </cell>
          <cell r="AC30">
            <v>5265185</v>
          </cell>
          <cell r="AD30">
            <v>4731352</v>
          </cell>
          <cell r="AE30">
            <v>4725303</v>
          </cell>
          <cell r="AF30">
            <v>4689091</v>
          </cell>
          <cell r="AG30">
            <v>4734906</v>
          </cell>
          <cell r="AH30">
            <v>4615102</v>
          </cell>
          <cell r="AI30">
            <v>4487877</v>
          </cell>
          <cell r="AJ30">
            <v>4394304</v>
          </cell>
          <cell r="AK30">
            <v>4348976</v>
          </cell>
          <cell r="AL30">
            <v>4251686</v>
          </cell>
          <cell r="AM30">
            <v>4229955</v>
          </cell>
          <cell r="AN30">
            <v>3999318</v>
          </cell>
          <cell r="AO30">
            <v>4141629</v>
          </cell>
          <cell r="AP30">
            <v>3948689</v>
          </cell>
          <cell r="AQ30">
            <v>3800277</v>
          </cell>
          <cell r="AR30">
            <v>3724292</v>
          </cell>
          <cell r="AS30">
            <v>3738048</v>
          </cell>
          <cell r="AT30">
            <v>4051458</v>
          </cell>
          <cell r="AU30">
            <v>4080276</v>
          </cell>
          <cell r="AV30">
            <v>4456588</v>
          </cell>
          <cell r="AW30">
            <v>4633440</v>
          </cell>
          <cell r="AX30">
            <v>4148516</v>
          </cell>
          <cell r="AY30" t="str">
            <v xml:space="preserve">          v tom:  do 3 mesiacov vrátane</v>
          </cell>
          <cell r="AZ30">
            <v>2772</v>
          </cell>
          <cell r="BA30">
            <v>2773</v>
          </cell>
        </row>
        <row r="31">
          <cell r="A31">
            <v>31</v>
          </cell>
          <cell r="B31" t="str">
            <v>11x.2  S dohodnutou splatnosťou
           v ostatných cudzích menách</v>
          </cell>
          <cell r="C31">
            <v>10048351</v>
          </cell>
          <cell r="D31">
            <v>9884987</v>
          </cell>
          <cell r="E31">
            <v>10087430</v>
          </cell>
          <cell r="F31">
            <v>10420357</v>
          </cell>
          <cell r="G31">
            <v>9211164</v>
          </cell>
          <cell r="H31">
            <v>9444032</v>
          </cell>
          <cell r="I31">
            <v>9797171</v>
          </cell>
          <cell r="J31">
            <v>9761616</v>
          </cell>
          <cell r="K31">
            <v>9878316</v>
          </cell>
          <cell r="L31">
            <v>9205354</v>
          </cell>
          <cell r="M31">
            <v>9938104</v>
          </cell>
          <cell r="N31">
            <v>10302424</v>
          </cell>
          <cell r="O31">
            <v>10340740</v>
          </cell>
          <cell r="P31">
            <v>10834782</v>
          </cell>
          <cell r="Q31">
            <v>10756656</v>
          </cell>
          <cell r="R31">
            <v>10991462</v>
          </cell>
          <cell r="S31">
            <v>10821495</v>
          </cell>
          <cell r="T31">
            <v>11334911</v>
          </cell>
          <cell r="U31">
            <v>11374608</v>
          </cell>
          <cell r="V31">
            <v>11545858</v>
          </cell>
          <cell r="W31">
            <v>11724923</v>
          </cell>
          <cell r="X31">
            <v>11768108</v>
          </cell>
          <cell r="Y31">
            <v>11283491</v>
          </cell>
          <cell r="Z31">
            <v>11048481</v>
          </cell>
          <cell r="AA31">
            <v>11408383</v>
          </cell>
          <cell r="AB31">
            <v>11076470</v>
          </cell>
          <cell r="AC31">
            <v>10452980</v>
          </cell>
          <cell r="AD31">
            <v>10636581</v>
          </cell>
          <cell r="AE31">
            <v>10845551</v>
          </cell>
          <cell r="AF31">
            <v>10940370</v>
          </cell>
          <cell r="AG31">
            <v>10873067</v>
          </cell>
          <cell r="AH31">
            <v>10842639</v>
          </cell>
          <cell r="AI31">
            <v>10682551</v>
          </cell>
          <cell r="AJ31">
            <v>10585389</v>
          </cell>
          <cell r="AK31">
            <v>10165350</v>
          </cell>
          <cell r="AL31">
            <v>10397836</v>
          </cell>
          <cell r="AM31">
            <v>10092041</v>
          </cell>
          <cell r="AN31">
            <v>9701694</v>
          </cell>
          <cell r="AO31">
            <v>9106018</v>
          </cell>
          <cell r="AP31">
            <v>9247704</v>
          </cell>
          <cell r="AQ31">
            <v>8230011</v>
          </cell>
          <cell r="AR31">
            <v>8702790</v>
          </cell>
          <cell r="AS31">
            <v>8944049</v>
          </cell>
          <cell r="AT31">
            <v>9219513</v>
          </cell>
          <cell r="AU31">
            <v>9582076</v>
          </cell>
          <cell r="AV31">
            <v>10166606</v>
          </cell>
          <cell r="AW31">
            <v>10766938</v>
          </cell>
          <cell r="AX31">
            <v>10297532</v>
          </cell>
          <cell r="AY31" t="str">
            <v xml:space="preserve">                       nad 3 mesiace</v>
          </cell>
          <cell r="AZ31">
            <v>5586</v>
          </cell>
          <cell r="BA31">
            <v>5532</v>
          </cell>
        </row>
        <row r="32">
          <cell r="A32">
            <v>32</v>
          </cell>
          <cell r="B32" t="str">
            <v xml:space="preserve">         v tom: do 1 roka vrátane</v>
          </cell>
          <cell r="C32">
            <v>9994942</v>
          </cell>
          <cell r="D32">
            <v>9831071</v>
          </cell>
          <cell r="E32">
            <v>10031574</v>
          </cell>
          <cell r="F32">
            <v>10371257</v>
          </cell>
          <cell r="G32">
            <v>9162034</v>
          </cell>
          <cell r="H32">
            <v>9389713</v>
          </cell>
          <cell r="I32">
            <v>9743672</v>
          </cell>
          <cell r="J32">
            <v>9707862</v>
          </cell>
          <cell r="K32">
            <v>9830192</v>
          </cell>
          <cell r="L32">
            <v>9029198</v>
          </cell>
          <cell r="M32">
            <v>9758024</v>
          </cell>
          <cell r="N32">
            <v>10127066</v>
          </cell>
          <cell r="O32">
            <v>10167569</v>
          </cell>
          <cell r="P32">
            <v>10658818</v>
          </cell>
          <cell r="Q32">
            <v>10578445</v>
          </cell>
          <cell r="R32">
            <v>10815933</v>
          </cell>
          <cell r="S32">
            <v>10646861</v>
          </cell>
          <cell r="T32">
            <v>11154189</v>
          </cell>
          <cell r="U32">
            <v>11189074</v>
          </cell>
          <cell r="V32">
            <v>11365536</v>
          </cell>
          <cell r="W32">
            <v>11541606</v>
          </cell>
          <cell r="X32">
            <v>11706734</v>
          </cell>
          <cell r="Y32">
            <v>11208402</v>
          </cell>
          <cell r="Z32">
            <v>10993794</v>
          </cell>
          <cell r="AA32">
            <v>11350907</v>
          </cell>
          <cell r="AB32">
            <v>11020916</v>
          </cell>
          <cell r="AC32">
            <v>10393623</v>
          </cell>
          <cell r="AD32">
            <v>10609261</v>
          </cell>
          <cell r="AE32">
            <v>10810807</v>
          </cell>
          <cell r="AF32">
            <v>10903945</v>
          </cell>
          <cell r="AG32">
            <v>10833415</v>
          </cell>
          <cell r="AH32">
            <v>10800275</v>
          </cell>
          <cell r="AI32">
            <v>10636036</v>
          </cell>
          <cell r="AJ32">
            <v>10528148</v>
          </cell>
          <cell r="AK32">
            <v>10097543</v>
          </cell>
          <cell r="AL32">
            <v>10320536</v>
          </cell>
          <cell r="AM32">
            <v>10009270</v>
          </cell>
          <cell r="AN32">
            <v>9620948</v>
          </cell>
          <cell r="AO32">
            <v>9037580</v>
          </cell>
          <cell r="AP32">
            <v>9173750</v>
          </cell>
          <cell r="AQ32">
            <v>8159478</v>
          </cell>
          <cell r="AR32">
            <v>8633784</v>
          </cell>
          <cell r="AS32">
            <v>8878967</v>
          </cell>
          <cell r="AT32">
            <v>9154822</v>
          </cell>
          <cell r="AU32">
            <v>9525926</v>
          </cell>
          <cell r="AV32">
            <v>10115839</v>
          </cell>
          <cell r="AW32">
            <v>10688448</v>
          </cell>
          <cell r="AX32">
            <v>10225929</v>
          </cell>
          <cell r="AY32" t="str">
            <v>11x.4  Repo obchody v CM</v>
          </cell>
          <cell r="AZ32">
            <v>0</v>
          </cell>
          <cell r="BA32">
            <v>0</v>
          </cell>
        </row>
        <row r="33">
          <cell r="A33">
            <v>33</v>
          </cell>
          <cell r="B33" t="str">
            <v xml:space="preserve">                     od 1 do 2 rokov vrátane</v>
          </cell>
          <cell r="C33">
            <v>32532</v>
          </cell>
          <cell r="D33">
            <v>34000</v>
          </cell>
          <cell r="E33">
            <v>37674</v>
          </cell>
          <cell r="F33">
            <v>29139</v>
          </cell>
          <cell r="G33">
            <v>28437</v>
          </cell>
          <cell r="H33">
            <v>34571</v>
          </cell>
          <cell r="I33">
            <v>36045</v>
          </cell>
          <cell r="J33">
            <v>37502</v>
          </cell>
          <cell r="K33">
            <v>32934</v>
          </cell>
          <cell r="L33">
            <v>160790</v>
          </cell>
          <cell r="M33">
            <v>168344</v>
          </cell>
          <cell r="N33">
            <v>168537</v>
          </cell>
          <cell r="O33">
            <v>167235</v>
          </cell>
          <cell r="P33">
            <v>170209</v>
          </cell>
          <cell r="Q33">
            <v>172570</v>
          </cell>
          <cell r="R33">
            <v>170080</v>
          </cell>
          <cell r="S33">
            <v>169518</v>
          </cell>
          <cell r="T33">
            <v>175761</v>
          </cell>
          <cell r="U33">
            <v>180590</v>
          </cell>
          <cell r="V33">
            <v>175749</v>
          </cell>
          <cell r="W33">
            <v>178819</v>
          </cell>
          <cell r="X33">
            <v>57074</v>
          </cell>
          <cell r="Y33">
            <v>53251</v>
          </cell>
          <cell r="Z33">
            <v>50895</v>
          </cell>
          <cell r="AA33">
            <v>53544</v>
          </cell>
          <cell r="AB33">
            <v>51789</v>
          </cell>
          <cell r="AC33">
            <v>55740</v>
          </cell>
          <cell r="AD33">
            <v>23719</v>
          </cell>
          <cell r="AE33">
            <v>25688</v>
          </cell>
          <cell r="AF33">
            <v>32748</v>
          </cell>
          <cell r="AG33">
            <v>37737</v>
          </cell>
          <cell r="AH33">
            <v>40436</v>
          </cell>
          <cell r="AI33">
            <v>44640</v>
          </cell>
          <cell r="AJ33">
            <v>53487</v>
          </cell>
          <cell r="AK33">
            <v>63713</v>
          </cell>
          <cell r="AL33">
            <v>68390</v>
          </cell>
          <cell r="AM33">
            <v>80467</v>
          </cell>
          <cell r="AN33">
            <v>78547</v>
          </cell>
          <cell r="AO33">
            <v>66345</v>
          </cell>
          <cell r="AP33">
            <v>62654</v>
          </cell>
          <cell r="AQ33">
            <v>59910</v>
          </cell>
          <cell r="AR33">
            <v>57247</v>
          </cell>
          <cell r="AS33">
            <v>52508</v>
          </cell>
          <cell r="AT33">
            <v>53131</v>
          </cell>
          <cell r="AU33">
            <v>44285</v>
          </cell>
          <cell r="AV33">
            <v>37702</v>
          </cell>
          <cell r="AW33">
            <v>65321</v>
          </cell>
          <cell r="AX33">
            <v>59618</v>
          </cell>
        </row>
        <row r="34">
          <cell r="A34">
            <v>34</v>
          </cell>
          <cell r="B34" t="str">
            <v xml:space="preserve">                     nad 2 roky</v>
          </cell>
          <cell r="C34">
            <v>20877</v>
          </cell>
          <cell r="D34">
            <v>19916</v>
          </cell>
          <cell r="E34">
            <v>18182</v>
          </cell>
          <cell r="F34">
            <v>19961</v>
          </cell>
          <cell r="G34">
            <v>20693</v>
          </cell>
          <cell r="H34">
            <v>19748</v>
          </cell>
          <cell r="I34">
            <v>17454</v>
          </cell>
          <cell r="J34">
            <v>16252</v>
          </cell>
          <cell r="K34">
            <v>15190</v>
          </cell>
          <cell r="L34">
            <v>15366</v>
          </cell>
          <cell r="M34">
            <v>11736</v>
          </cell>
          <cell r="N34">
            <v>6821</v>
          </cell>
          <cell r="O34">
            <v>5936</v>
          </cell>
          <cell r="P34">
            <v>5755</v>
          </cell>
          <cell r="Q34">
            <v>5641</v>
          </cell>
          <cell r="R34">
            <v>5449</v>
          </cell>
          <cell r="S34">
            <v>5116</v>
          </cell>
          <cell r="T34">
            <v>4961</v>
          </cell>
          <cell r="U34">
            <v>4944</v>
          </cell>
          <cell r="V34">
            <v>4573</v>
          </cell>
          <cell r="W34">
            <v>4498</v>
          </cell>
          <cell r="X34">
            <v>4300</v>
          </cell>
          <cell r="Y34">
            <v>21838</v>
          </cell>
          <cell r="Z34">
            <v>3792</v>
          </cell>
          <cell r="AA34">
            <v>3932</v>
          </cell>
          <cell r="AB34">
            <v>3765</v>
          </cell>
          <cell r="AC34">
            <v>3617</v>
          </cell>
          <cell r="AD34">
            <v>3601</v>
          </cell>
          <cell r="AE34">
            <v>9056</v>
          </cell>
          <cell r="AF34">
            <v>3677</v>
          </cell>
          <cell r="AG34">
            <v>1915</v>
          </cell>
          <cell r="AH34">
            <v>1928</v>
          </cell>
          <cell r="AI34">
            <v>1875</v>
          </cell>
          <cell r="AJ34">
            <v>3754</v>
          </cell>
          <cell r="AK34">
            <v>4094</v>
          </cell>
          <cell r="AL34">
            <v>8910</v>
          </cell>
          <cell r="AM34">
            <v>2304</v>
          </cell>
          <cell r="AN34">
            <v>2199</v>
          </cell>
          <cell r="AO34">
            <v>2093</v>
          </cell>
          <cell r="AP34">
            <v>11300</v>
          </cell>
          <cell r="AQ34">
            <v>10623</v>
          </cell>
          <cell r="AR34">
            <v>11759</v>
          </cell>
          <cell r="AS34">
            <v>12574</v>
          </cell>
          <cell r="AT34">
            <v>11560</v>
          </cell>
          <cell r="AU34">
            <v>11865</v>
          </cell>
          <cell r="AV34">
            <v>13065</v>
          </cell>
          <cell r="AW34">
            <v>13169</v>
          </cell>
          <cell r="AX34">
            <v>11985</v>
          </cell>
        </row>
        <row r="35">
          <cell r="A35">
            <v>35</v>
          </cell>
          <cell r="B35" t="str">
            <v>11x.3  S výpovednou lehotou
          v ostatných cudzích menách</v>
          </cell>
          <cell r="C35">
            <v>760000</v>
          </cell>
          <cell r="D35">
            <v>718005</v>
          </cell>
          <cell r="E35">
            <v>726066</v>
          </cell>
          <cell r="F35">
            <v>702628</v>
          </cell>
          <cell r="G35">
            <v>697698</v>
          </cell>
          <cell r="H35">
            <v>697266</v>
          </cell>
          <cell r="I35">
            <v>709625</v>
          </cell>
          <cell r="J35">
            <v>696957</v>
          </cell>
          <cell r="K35">
            <v>656314</v>
          </cell>
          <cell r="L35">
            <v>628561</v>
          </cell>
          <cell r="M35">
            <v>634685</v>
          </cell>
          <cell r="N35">
            <v>693785</v>
          </cell>
          <cell r="O35">
            <v>603567</v>
          </cell>
          <cell r="P35">
            <v>610145</v>
          </cell>
          <cell r="Q35">
            <v>648135</v>
          </cell>
          <cell r="R35">
            <v>558093</v>
          </cell>
          <cell r="S35">
            <v>539882</v>
          </cell>
          <cell r="T35">
            <v>557941</v>
          </cell>
          <cell r="U35">
            <v>538848</v>
          </cell>
          <cell r="V35">
            <v>525356</v>
          </cell>
          <cell r="W35">
            <v>515573</v>
          </cell>
          <cell r="X35">
            <v>487642</v>
          </cell>
          <cell r="Y35">
            <v>449762</v>
          </cell>
          <cell r="Z35">
            <v>423046</v>
          </cell>
          <cell r="AA35">
            <v>430617</v>
          </cell>
          <cell r="AB35">
            <v>402940</v>
          </cell>
          <cell r="AC35">
            <v>378593</v>
          </cell>
          <cell r="AD35">
            <v>500989</v>
          </cell>
          <cell r="AE35">
            <v>366850</v>
          </cell>
          <cell r="AF35">
            <v>358271</v>
          </cell>
          <cell r="AG35">
            <v>345230</v>
          </cell>
          <cell r="AH35">
            <v>332401</v>
          </cell>
          <cell r="AI35">
            <v>325707</v>
          </cell>
          <cell r="AJ35">
            <v>312748</v>
          </cell>
          <cell r="AK35">
            <v>299346</v>
          </cell>
          <cell r="AL35">
            <v>296911</v>
          </cell>
          <cell r="AM35">
            <v>290594</v>
          </cell>
          <cell r="AN35">
            <v>280394</v>
          </cell>
          <cell r="AO35">
            <v>256918</v>
          </cell>
          <cell r="AP35">
            <v>255337</v>
          </cell>
          <cell r="AQ35">
            <v>236742</v>
          </cell>
          <cell r="AR35">
            <v>233342</v>
          </cell>
          <cell r="AS35">
            <v>235749</v>
          </cell>
          <cell r="AT35">
            <v>245258</v>
          </cell>
          <cell r="AU35">
            <v>249115</v>
          </cell>
          <cell r="AV35">
            <v>261862</v>
          </cell>
          <cell r="AW35">
            <v>258039</v>
          </cell>
          <cell r="AX35">
            <v>235213</v>
          </cell>
        </row>
        <row r="36">
          <cell r="A36">
            <v>36</v>
          </cell>
          <cell r="B36" t="str">
            <v xml:space="preserve">          v tom:  do 3 mesiacov vrátane</v>
          </cell>
          <cell r="C36">
            <v>296292</v>
          </cell>
          <cell r="D36">
            <v>279205</v>
          </cell>
          <cell r="E36">
            <v>283885</v>
          </cell>
          <cell r="F36">
            <v>258443</v>
          </cell>
          <cell r="G36">
            <v>250634</v>
          </cell>
          <cell r="H36">
            <v>246740</v>
          </cell>
          <cell r="I36">
            <v>257578</v>
          </cell>
          <cell r="J36">
            <v>259262</v>
          </cell>
          <cell r="K36">
            <v>220284</v>
          </cell>
          <cell r="L36">
            <v>199798</v>
          </cell>
          <cell r="M36">
            <v>213129</v>
          </cell>
          <cell r="N36">
            <v>274656</v>
          </cell>
          <cell r="O36">
            <v>203437</v>
          </cell>
          <cell r="P36">
            <v>211393</v>
          </cell>
          <cell r="Q36">
            <v>256200</v>
          </cell>
          <cell r="R36">
            <v>183901</v>
          </cell>
          <cell r="S36">
            <v>177061</v>
          </cell>
          <cell r="T36">
            <v>184846</v>
          </cell>
          <cell r="U36">
            <v>176859</v>
          </cell>
          <cell r="V36">
            <v>172749</v>
          </cell>
          <cell r="W36">
            <v>169992</v>
          </cell>
          <cell r="X36">
            <v>161325</v>
          </cell>
          <cell r="Y36">
            <v>149725</v>
          </cell>
          <cell r="Z36">
            <v>135941</v>
          </cell>
          <cell r="AA36">
            <v>137651</v>
          </cell>
          <cell r="AB36">
            <v>127535</v>
          </cell>
          <cell r="AC36">
            <v>120513</v>
          </cell>
          <cell r="AD36">
            <v>249820</v>
          </cell>
          <cell r="AE36">
            <v>111231</v>
          </cell>
          <cell r="AF36">
            <v>107443</v>
          </cell>
          <cell r="AG36">
            <v>103368</v>
          </cell>
          <cell r="AH36">
            <v>103362</v>
          </cell>
          <cell r="AI36">
            <v>96828</v>
          </cell>
          <cell r="AJ36">
            <v>93322</v>
          </cell>
          <cell r="AK36">
            <v>90096</v>
          </cell>
          <cell r="AL36">
            <v>89127</v>
          </cell>
          <cell r="AM36">
            <v>86829</v>
          </cell>
          <cell r="AN36">
            <v>88056</v>
          </cell>
          <cell r="AO36">
            <v>77414</v>
          </cell>
          <cell r="AP36">
            <v>78285</v>
          </cell>
          <cell r="AQ36">
            <v>72542</v>
          </cell>
          <cell r="AR36">
            <v>72100</v>
          </cell>
          <cell r="AS36">
            <v>75269</v>
          </cell>
          <cell r="AT36">
            <v>80456</v>
          </cell>
          <cell r="AU36">
            <v>83953</v>
          </cell>
          <cell r="AV36">
            <v>85734</v>
          </cell>
          <cell r="AW36">
            <v>83944</v>
          </cell>
          <cell r="AX36">
            <v>77873</v>
          </cell>
        </row>
        <row r="37">
          <cell r="A37">
            <v>37</v>
          </cell>
          <cell r="B37" t="str">
            <v xml:space="preserve">                       nad 3 mesiace</v>
          </cell>
          <cell r="C37">
            <v>463708</v>
          </cell>
          <cell r="D37">
            <v>438800</v>
          </cell>
          <cell r="E37">
            <v>442181</v>
          </cell>
          <cell r="F37">
            <v>444185</v>
          </cell>
          <cell r="G37">
            <v>447064</v>
          </cell>
          <cell r="H37">
            <v>450526</v>
          </cell>
          <cell r="I37">
            <v>452047</v>
          </cell>
          <cell r="J37">
            <v>437695</v>
          </cell>
          <cell r="K37">
            <v>436030</v>
          </cell>
          <cell r="L37">
            <v>428763</v>
          </cell>
          <cell r="M37">
            <v>421556</v>
          </cell>
          <cell r="N37">
            <v>419129</v>
          </cell>
          <cell r="O37">
            <v>400130</v>
          </cell>
          <cell r="P37">
            <v>398752</v>
          </cell>
          <cell r="Q37">
            <v>391935</v>
          </cell>
          <cell r="R37">
            <v>374192</v>
          </cell>
          <cell r="S37">
            <v>362821</v>
          </cell>
          <cell r="T37">
            <v>373095</v>
          </cell>
          <cell r="U37">
            <v>361989</v>
          </cell>
          <cell r="V37">
            <v>352607</v>
          </cell>
          <cell r="W37">
            <v>345581</v>
          </cell>
          <cell r="X37">
            <v>326317</v>
          </cell>
          <cell r="Y37">
            <v>300037</v>
          </cell>
          <cell r="Z37">
            <v>287105</v>
          </cell>
          <cell r="AA37">
            <v>292966</v>
          </cell>
          <cell r="AB37">
            <v>275405</v>
          </cell>
          <cell r="AC37">
            <v>258080</v>
          </cell>
          <cell r="AD37">
            <v>251169</v>
          </cell>
          <cell r="AE37">
            <v>255619</v>
          </cell>
          <cell r="AF37">
            <v>250828</v>
          </cell>
          <cell r="AG37">
            <v>241862</v>
          </cell>
          <cell r="AH37">
            <v>229039</v>
          </cell>
          <cell r="AI37">
            <v>228879</v>
          </cell>
          <cell r="AJ37">
            <v>219426</v>
          </cell>
          <cell r="AK37">
            <v>209250</v>
          </cell>
          <cell r="AL37">
            <v>207784</v>
          </cell>
          <cell r="AM37">
            <v>203765</v>
          </cell>
          <cell r="AN37">
            <v>192338</v>
          </cell>
          <cell r="AO37">
            <v>179504</v>
          </cell>
          <cell r="AP37">
            <v>177052</v>
          </cell>
          <cell r="AQ37">
            <v>164200</v>
          </cell>
          <cell r="AR37">
            <v>161242</v>
          </cell>
          <cell r="AS37">
            <v>160480</v>
          </cell>
          <cell r="AT37">
            <v>164802</v>
          </cell>
          <cell r="AU37">
            <v>165162</v>
          </cell>
          <cell r="AV37">
            <v>176128</v>
          </cell>
          <cell r="AW37">
            <v>174095</v>
          </cell>
          <cell r="AX37">
            <v>157340</v>
          </cell>
        </row>
        <row r="38">
          <cell r="A38">
            <v>38</v>
          </cell>
          <cell r="B38" t="str">
            <v>11x.4  Repo obchody
           v ostatných cudzích menách</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row>
        <row r="39">
          <cell r="A39">
            <v>39</v>
          </cell>
        </row>
        <row r="40">
          <cell r="A40">
            <v>40</v>
          </cell>
          <cell r="B40" t="str">
            <v>EA</v>
          </cell>
        </row>
        <row r="41">
          <cell r="A41">
            <v>41</v>
          </cell>
          <cell r="B41" t="str">
            <v>P A S Í V A   CELKOM</v>
          </cell>
          <cell r="AY41" t="str">
            <v>P A S Í V A   CELKOM</v>
          </cell>
        </row>
        <row r="42">
          <cell r="A42">
            <v>42</v>
          </cell>
          <cell r="B42" t="str">
            <v>10. Emisia obeživa</v>
          </cell>
          <cell r="AY42" t="str">
            <v>10. Emisia obeživa</v>
          </cell>
        </row>
        <row r="43">
          <cell r="A43">
            <v>43</v>
          </cell>
          <cell r="B43" t="str">
            <v xml:space="preserve">        v tom: bankovky</v>
          </cell>
          <cell r="AY43" t="str">
            <v xml:space="preserve">        v tom: bankovky</v>
          </cell>
        </row>
        <row r="44">
          <cell r="A44">
            <v>44</v>
          </cell>
          <cell r="B44" t="str">
            <v xml:space="preserve">                   mince</v>
          </cell>
          <cell r="AY44" t="str">
            <v xml:space="preserve">                   v tom:   eurobankovky</v>
          </cell>
        </row>
        <row r="45">
          <cell r="A45">
            <v>45</v>
          </cell>
          <cell r="B45" t="str">
            <v>11.    Vklady a prijaté úvery</v>
          </cell>
          <cell r="C45">
            <v>1208536</v>
          </cell>
          <cell r="D45">
            <v>1229455</v>
          </cell>
          <cell r="E45">
            <v>1274986</v>
          </cell>
          <cell r="F45">
            <v>1340160</v>
          </cell>
          <cell r="G45">
            <v>1372743</v>
          </cell>
          <cell r="H45">
            <v>1340797</v>
          </cell>
          <cell r="I45">
            <v>1340758</v>
          </cell>
          <cell r="J45">
            <v>1337037</v>
          </cell>
          <cell r="K45">
            <v>1319198</v>
          </cell>
          <cell r="L45">
            <v>1306215</v>
          </cell>
          <cell r="M45">
            <v>1337827</v>
          </cell>
          <cell r="N45">
            <v>2052635</v>
          </cell>
          <cell r="O45">
            <v>1439818</v>
          </cell>
          <cell r="P45">
            <v>1461369</v>
          </cell>
          <cell r="Q45">
            <v>1428246</v>
          </cell>
          <cell r="R45">
            <v>1391987</v>
          </cell>
          <cell r="S45">
            <v>1495903</v>
          </cell>
          <cell r="T45">
            <v>1371476</v>
          </cell>
          <cell r="U45">
            <v>1387361</v>
          </cell>
          <cell r="V45">
            <v>1389784</v>
          </cell>
          <cell r="W45">
            <v>1455877</v>
          </cell>
          <cell r="X45">
            <v>1464153</v>
          </cell>
          <cell r="Y45">
            <v>1575842</v>
          </cell>
          <cell r="Z45">
            <v>1788082</v>
          </cell>
          <cell r="AA45">
            <v>1571869</v>
          </cell>
          <cell r="AB45">
            <v>1606036</v>
          </cell>
          <cell r="AC45">
            <v>1525507</v>
          </cell>
          <cell r="AD45">
            <v>1884577</v>
          </cell>
          <cell r="AE45">
            <v>2181881</v>
          </cell>
          <cell r="AF45">
            <v>1691483</v>
          </cell>
          <cell r="AG45">
            <v>1718790</v>
          </cell>
          <cell r="AH45">
            <v>1811514</v>
          </cell>
          <cell r="AI45">
            <v>1850355</v>
          </cell>
          <cell r="AJ45">
            <v>1692249</v>
          </cell>
          <cell r="AK45">
            <v>1712792</v>
          </cell>
          <cell r="AL45">
            <v>1711595</v>
          </cell>
          <cell r="AM45">
            <v>1681745</v>
          </cell>
          <cell r="AN45">
            <v>1608889</v>
          </cell>
          <cell r="AO45">
            <v>1636018</v>
          </cell>
          <cell r="AP45">
            <v>1710542</v>
          </cell>
          <cell r="AQ45">
            <v>1670615</v>
          </cell>
          <cell r="AR45">
            <v>1672421</v>
          </cell>
          <cell r="AS45">
            <v>1760480</v>
          </cell>
          <cell r="AT45">
            <v>1796000</v>
          </cell>
          <cell r="AU45">
            <v>1905360</v>
          </cell>
          <cell r="AV45">
            <v>2058702</v>
          </cell>
          <cell r="AW45">
            <v>2077558</v>
          </cell>
          <cell r="AX45">
            <v>2093660</v>
          </cell>
          <cell r="AY45" t="str">
            <v xml:space="preserve">                                SKK bankovky</v>
          </cell>
        </row>
        <row r="46">
          <cell r="A46">
            <v>46</v>
          </cell>
          <cell r="B46" t="str">
            <v xml:space="preserve">          v tom:  do 1 roka  vrátane</v>
          </cell>
          <cell r="AY46" t="str">
            <v xml:space="preserve">                   mince</v>
          </cell>
        </row>
        <row r="47">
          <cell r="A47">
            <v>47</v>
          </cell>
          <cell r="B47" t="str">
            <v xml:space="preserve">                      nad 1 rok</v>
          </cell>
          <cell r="AY47" t="str">
            <v xml:space="preserve">                   v tom:   euromince</v>
          </cell>
        </row>
        <row r="48">
          <cell r="A48">
            <v>48</v>
          </cell>
          <cell r="B48" t="str">
            <v>11s.   Vklady a prijaté úvery v SKK</v>
          </cell>
          <cell r="C48">
            <v>643816</v>
          </cell>
          <cell r="D48">
            <v>651141</v>
          </cell>
          <cell r="E48">
            <v>675839</v>
          </cell>
          <cell r="F48">
            <v>735223</v>
          </cell>
          <cell r="G48">
            <v>750072</v>
          </cell>
          <cell r="H48">
            <v>772973</v>
          </cell>
          <cell r="I48">
            <v>762076</v>
          </cell>
          <cell r="J48">
            <v>736331</v>
          </cell>
          <cell r="K48">
            <v>751775</v>
          </cell>
          <cell r="L48">
            <v>739499</v>
          </cell>
          <cell r="M48">
            <v>768128</v>
          </cell>
          <cell r="N48">
            <v>767511</v>
          </cell>
          <cell r="O48">
            <v>728573</v>
          </cell>
          <cell r="P48">
            <v>726455</v>
          </cell>
          <cell r="Q48">
            <v>686597</v>
          </cell>
          <cell r="R48">
            <v>684999</v>
          </cell>
          <cell r="S48">
            <v>742892</v>
          </cell>
          <cell r="T48">
            <v>755752</v>
          </cell>
          <cell r="U48">
            <v>752266</v>
          </cell>
          <cell r="V48">
            <v>759235</v>
          </cell>
          <cell r="W48">
            <v>800720</v>
          </cell>
          <cell r="X48">
            <v>825712</v>
          </cell>
          <cell r="Y48">
            <v>909410</v>
          </cell>
          <cell r="Z48">
            <v>868820</v>
          </cell>
          <cell r="AA48">
            <v>906992</v>
          </cell>
          <cell r="AB48">
            <v>926732</v>
          </cell>
          <cell r="AC48">
            <v>880161</v>
          </cell>
          <cell r="AD48">
            <v>1183803</v>
          </cell>
          <cell r="AE48">
            <v>1384646</v>
          </cell>
          <cell r="AF48">
            <v>958953</v>
          </cell>
          <cell r="AG48">
            <v>959307</v>
          </cell>
          <cell r="AH48">
            <v>977201</v>
          </cell>
          <cell r="AI48">
            <v>1022066</v>
          </cell>
          <cell r="AJ48">
            <v>1003511</v>
          </cell>
          <cell r="AK48">
            <v>985755</v>
          </cell>
          <cell r="AL48">
            <v>997174</v>
          </cell>
          <cell r="AM48">
            <v>981248</v>
          </cell>
          <cell r="AN48">
            <v>950154</v>
          </cell>
          <cell r="AO48">
            <v>927964</v>
          </cell>
          <cell r="AP48">
            <v>970849</v>
          </cell>
          <cell r="AQ48">
            <v>985322</v>
          </cell>
          <cell r="AR48">
            <v>967479</v>
          </cell>
          <cell r="AS48">
            <v>988401</v>
          </cell>
          <cell r="AT48">
            <v>993149</v>
          </cell>
          <cell r="AU48">
            <v>1056747</v>
          </cell>
          <cell r="AV48">
            <v>1040362</v>
          </cell>
          <cell r="AW48">
            <v>1086621</v>
          </cell>
          <cell r="AX48">
            <v>1119978</v>
          </cell>
          <cell r="AY48" t="str">
            <v xml:space="preserve">                                SKK mince</v>
          </cell>
        </row>
        <row r="49">
          <cell r="A49">
            <v>49</v>
          </cell>
          <cell r="B49" t="str">
            <v>11s.1  Vklady splatné na požiadanie
         v SKK</v>
          </cell>
          <cell r="C49">
            <v>363022</v>
          </cell>
          <cell r="D49">
            <v>402020</v>
          </cell>
          <cell r="E49">
            <v>390237</v>
          </cell>
          <cell r="F49">
            <v>460336</v>
          </cell>
          <cell r="G49">
            <v>482587</v>
          </cell>
          <cell r="H49">
            <v>529052</v>
          </cell>
          <cell r="I49">
            <v>494384</v>
          </cell>
          <cell r="J49">
            <v>515162</v>
          </cell>
          <cell r="K49">
            <v>519866</v>
          </cell>
          <cell r="L49">
            <v>522407</v>
          </cell>
          <cell r="M49">
            <v>556918</v>
          </cell>
          <cell r="N49">
            <v>556890</v>
          </cell>
          <cell r="O49">
            <v>520794</v>
          </cell>
          <cell r="P49">
            <v>532298</v>
          </cell>
          <cell r="Q49">
            <v>505635</v>
          </cell>
          <cell r="R49">
            <v>508123</v>
          </cell>
          <cell r="S49">
            <v>531954</v>
          </cell>
          <cell r="T49">
            <v>516724</v>
          </cell>
          <cell r="U49">
            <v>504817</v>
          </cell>
          <cell r="V49">
            <v>504984</v>
          </cell>
          <cell r="W49">
            <v>537556</v>
          </cell>
          <cell r="X49">
            <v>554002</v>
          </cell>
          <cell r="Y49">
            <v>620762</v>
          </cell>
          <cell r="Z49">
            <v>515264</v>
          </cell>
          <cell r="AA49">
            <v>514159</v>
          </cell>
          <cell r="AB49">
            <v>537897</v>
          </cell>
          <cell r="AC49">
            <v>499378</v>
          </cell>
          <cell r="AD49">
            <v>543684</v>
          </cell>
          <cell r="AE49">
            <v>527331</v>
          </cell>
          <cell r="AF49">
            <v>600356</v>
          </cell>
          <cell r="AG49">
            <v>587943</v>
          </cell>
          <cell r="AH49">
            <v>568879</v>
          </cell>
          <cell r="AI49">
            <v>612518</v>
          </cell>
          <cell r="AJ49">
            <v>582747</v>
          </cell>
          <cell r="AK49">
            <v>568163</v>
          </cell>
          <cell r="AL49">
            <v>586542</v>
          </cell>
          <cell r="AM49">
            <v>579542</v>
          </cell>
          <cell r="AN49">
            <v>537032</v>
          </cell>
          <cell r="AO49">
            <v>519079</v>
          </cell>
          <cell r="AP49">
            <v>518907</v>
          </cell>
          <cell r="AQ49">
            <v>531189</v>
          </cell>
          <cell r="AR49">
            <v>538411</v>
          </cell>
          <cell r="AS49">
            <v>544618</v>
          </cell>
          <cell r="AT49">
            <v>560801</v>
          </cell>
          <cell r="AU49">
            <v>554842</v>
          </cell>
          <cell r="AV49">
            <v>530602</v>
          </cell>
          <cell r="AW49">
            <v>528990</v>
          </cell>
          <cell r="AX49">
            <v>612080</v>
          </cell>
          <cell r="AY49" t="str">
            <v>11.    Vklady a prijaté úvery</v>
          </cell>
          <cell r="AZ49">
            <v>70371</v>
          </cell>
          <cell r="BA49">
            <v>67720</v>
          </cell>
        </row>
        <row r="50">
          <cell r="A50">
            <v>50</v>
          </cell>
          <cell r="B50" t="str">
            <v>11s.2  S dohodnutou splatnosťou
          v SKK</v>
          </cell>
          <cell r="C50">
            <v>246073</v>
          </cell>
          <cell r="D50">
            <v>216251</v>
          </cell>
          <cell r="E50">
            <v>255270</v>
          </cell>
          <cell r="F50">
            <v>244467</v>
          </cell>
          <cell r="G50">
            <v>238887</v>
          </cell>
          <cell r="H50">
            <v>215278</v>
          </cell>
          <cell r="I50">
            <v>239312</v>
          </cell>
          <cell r="J50">
            <v>192897</v>
          </cell>
          <cell r="K50">
            <v>206228</v>
          </cell>
          <cell r="L50">
            <v>195246</v>
          </cell>
          <cell r="M50">
            <v>189443</v>
          </cell>
          <cell r="N50">
            <v>189183</v>
          </cell>
          <cell r="O50">
            <v>186691</v>
          </cell>
          <cell r="P50">
            <v>172816</v>
          </cell>
          <cell r="Q50">
            <v>159401</v>
          </cell>
          <cell r="R50">
            <v>161917</v>
          </cell>
          <cell r="S50">
            <v>191080</v>
          </cell>
          <cell r="T50">
            <v>219092</v>
          </cell>
          <cell r="U50">
            <v>227909</v>
          </cell>
          <cell r="V50">
            <v>235038</v>
          </cell>
          <cell r="W50">
            <v>244553</v>
          </cell>
          <cell r="X50">
            <v>254187</v>
          </cell>
          <cell r="Y50">
            <v>271404</v>
          </cell>
          <cell r="Z50">
            <v>335907</v>
          </cell>
          <cell r="AA50">
            <v>374682</v>
          </cell>
          <cell r="AB50">
            <v>371045</v>
          </cell>
          <cell r="AC50">
            <v>363035</v>
          </cell>
          <cell r="AD50">
            <v>623702</v>
          </cell>
          <cell r="AE50">
            <v>842937</v>
          </cell>
          <cell r="AF50">
            <v>349493</v>
          </cell>
          <cell r="AG50">
            <v>362062</v>
          </cell>
          <cell r="AH50">
            <v>399496</v>
          </cell>
          <cell r="AI50">
            <v>400016</v>
          </cell>
          <cell r="AJ50">
            <v>411040</v>
          </cell>
          <cell r="AK50">
            <v>408119</v>
          </cell>
          <cell r="AL50">
            <v>400688</v>
          </cell>
          <cell r="AM50">
            <v>391833</v>
          </cell>
          <cell r="AN50">
            <v>403101</v>
          </cell>
          <cell r="AO50">
            <v>399920</v>
          </cell>
          <cell r="AP50">
            <v>442717</v>
          </cell>
          <cell r="AQ50">
            <v>444958</v>
          </cell>
          <cell r="AR50">
            <v>419875</v>
          </cell>
          <cell r="AS50">
            <v>435049</v>
          </cell>
          <cell r="AT50">
            <v>423585</v>
          </cell>
          <cell r="AU50">
            <v>493125</v>
          </cell>
          <cell r="AV50">
            <v>500890</v>
          </cell>
          <cell r="AW50">
            <v>548541</v>
          </cell>
          <cell r="AX50">
            <v>498544</v>
          </cell>
          <cell r="AY50" t="str">
            <v xml:space="preserve">          v tom:  do 1 roka  vrátane</v>
          </cell>
        </row>
        <row r="51">
          <cell r="A51">
            <v>51</v>
          </cell>
          <cell r="B51" t="str">
            <v xml:space="preserve">         v tom: do 1 roka vrátane</v>
          </cell>
          <cell r="C51">
            <v>230277</v>
          </cell>
          <cell r="D51">
            <v>199601</v>
          </cell>
          <cell r="E51">
            <v>240734</v>
          </cell>
          <cell r="F51">
            <v>229537</v>
          </cell>
          <cell r="G51">
            <v>225612</v>
          </cell>
          <cell r="H51">
            <v>202380</v>
          </cell>
          <cell r="I51">
            <v>225544</v>
          </cell>
          <cell r="J51">
            <v>178331</v>
          </cell>
          <cell r="K51">
            <v>192556</v>
          </cell>
          <cell r="L51">
            <v>180445</v>
          </cell>
          <cell r="M51">
            <v>174881</v>
          </cell>
          <cell r="N51">
            <v>175538</v>
          </cell>
          <cell r="O51">
            <v>172489</v>
          </cell>
          <cell r="P51">
            <v>158613</v>
          </cell>
          <cell r="Q51">
            <v>145213</v>
          </cell>
          <cell r="R51">
            <v>147461</v>
          </cell>
          <cell r="S51">
            <v>177405</v>
          </cell>
          <cell r="T51">
            <v>205952</v>
          </cell>
          <cell r="U51">
            <v>214589</v>
          </cell>
          <cell r="V51">
            <v>225595</v>
          </cell>
          <cell r="W51">
            <v>234730</v>
          </cell>
          <cell r="X51">
            <v>244335</v>
          </cell>
          <cell r="Y51">
            <v>262069</v>
          </cell>
          <cell r="Z51">
            <v>326363</v>
          </cell>
          <cell r="AA51">
            <v>365131</v>
          </cell>
          <cell r="AB51">
            <v>360510</v>
          </cell>
          <cell r="AC51">
            <v>354546</v>
          </cell>
          <cell r="AD51">
            <v>617738</v>
          </cell>
          <cell r="AE51">
            <v>805924</v>
          </cell>
          <cell r="AF51">
            <v>342642</v>
          </cell>
          <cell r="AG51">
            <v>355063</v>
          </cell>
          <cell r="AH51">
            <v>390664</v>
          </cell>
          <cell r="AI51">
            <v>390132</v>
          </cell>
          <cell r="AJ51">
            <v>401377</v>
          </cell>
          <cell r="AK51">
            <v>395751</v>
          </cell>
          <cell r="AL51">
            <v>387819</v>
          </cell>
          <cell r="AM51">
            <v>379271</v>
          </cell>
          <cell r="AN51">
            <v>390253</v>
          </cell>
          <cell r="AO51">
            <v>387072</v>
          </cell>
          <cell r="AP51">
            <v>429679</v>
          </cell>
          <cell r="AQ51">
            <v>427080</v>
          </cell>
          <cell r="AR51">
            <v>402260</v>
          </cell>
          <cell r="AS51">
            <v>417829</v>
          </cell>
          <cell r="AT51">
            <v>404537</v>
          </cell>
          <cell r="AU51">
            <v>471312</v>
          </cell>
          <cell r="AV51">
            <v>478534</v>
          </cell>
          <cell r="AW51">
            <v>521772</v>
          </cell>
          <cell r="AX51">
            <v>469535</v>
          </cell>
          <cell r="AY51" t="str">
            <v xml:space="preserve">                      nad 1 rok</v>
          </cell>
        </row>
        <row r="52">
          <cell r="A52">
            <v>52</v>
          </cell>
          <cell r="B52" t="str">
            <v xml:space="preserve">                     od 1 do 2 rokov vrátane</v>
          </cell>
          <cell r="C52">
            <v>3467</v>
          </cell>
          <cell r="D52">
            <v>3584</v>
          </cell>
          <cell r="E52">
            <v>3467</v>
          </cell>
          <cell r="F52">
            <v>4129</v>
          </cell>
          <cell r="G52">
            <v>2139</v>
          </cell>
          <cell r="H52">
            <v>2375</v>
          </cell>
          <cell r="I52">
            <v>2375</v>
          </cell>
          <cell r="J52">
            <v>2360</v>
          </cell>
          <cell r="K52">
            <v>1982</v>
          </cell>
          <cell r="L52">
            <v>1983</v>
          </cell>
          <cell r="M52">
            <v>2138</v>
          </cell>
          <cell r="N52">
            <v>2138</v>
          </cell>
          <cell r="O52">
            <v>1814</v>
          </cell>
          <cell r="P52">
            <v>1875</v>
          </cell>
          <cell r="Q52">
            <v>1875</v>
          </cell>
          <cell r="R52">
            <v>1754</v>
          </cell>
          <cell r="S52">
            <v>1754</v>
          </cell>
          <cell r="T52">
            <v>1754</v>
          </cell>
          <cell r="U52">
            <v>1754</v>
          </cell>
          <cell r="V52">
            <v>1705</v>
          </cell>
          <cell r="W52">
            <v>1785</v>
          </cell>
          <cell r="X52">
            <v>2381</v>
          </cell>
          <cell r="Y52">
            <v>2929</v>
          </cell>
          <cell r="Z52">
            <v>2925</v>
          </cell>
          <cell r="AA52">
            <v>2932</v>
          </cell>
          <cell r="AB52">
            <v>2926</v>
          </cell>
          <cell r="AC52">
            <v>1396</v>
          </cell>
          <cell r="AD52">
            <v>636</v>
          </cell>
          <cell r="AE52">
            <v>31033</v>
          </cell>
          <cell r="AF52">
            <v>556</v>
          </cell>
          <cell r="AG52">
            <v>656</v>
          </cell>
          <cell r="AH52">
            <v>745</v>
          </cell>
          <cell r="AI52">
            <v>1701</v>
          </cell>
          <cell r="AJ52">
            <v>1897</v>
          </cell>
          <cell r="AK52">
            <v>4477</v>
          </cell>
          <cell r="AL52">
            <v>5413</v>
          </cell>
          <cell r="AM52">
            <v>5312</v>
          </cell>
          <cell r="AN52">
            <v>5498</v>
          </cell>
          <cell r="AO52">
            <v>5498</v>
          </cell>
          <cell r="AP52">
            <v>5688</v>
          </cell>
          <cell r="AQ52">
            <v>5445</v>
          </cell>
          <cell r="AR52">
            <v>5446</v>
          </cell>
          <cell r="AS52">
            <v>5152</v>
          </cell>
          <cell r="AT52">
            <v>5419</v>
          </cell>
          <cell r="AU52">
            <v>6384</v>
          </cell>
          <cell r="AV52">
            <v>5927</v>
          </cell>
          <cell r="AW52">
            <v>10340</v>
          </cell>
          <cell r="AX52">
            <v>12676</v>
          </cell>
          <cell r="AY52" t="str">
            <v>11e.   Vklady a prijaté úvery v EUR</v>
          </cell>
          <cell r="AZ52">
            <v>66808</v>
          </cell>
          <cell r="BA52">
            <v>64165</v>
          </cell>
        </row>
        <row r="53">
          <cell r="A53">
            <v>53</v>
          </cell>
          <cell r="B53" t="str">
            <v xml:space="preserve">                     nad 2 roky</v>
          </cell>
          <cell r="C53">
            <v>12329</v>
          </cell>
          <cell r="D53">
            <v>13066</v>
          </cell>
          <cell r="E53">
            <v>11069</v>
          </cell>
          <cell r="F53">
            <v>10801</v>
          </cell>
          <cell r="G53">
            <v>11136</v>
          </cell>
          <cell r="H53">
            <v>10523</v>
          </cell>
          <cell r="I53">
            <v>11393</v>
          </cell>
          <cell r="J53">
            <v>12206</v>
          </cell>
          <cell r="K53">
            <v>11690</v>
          </cell>
          <cell r="L53">
            <v>12818</v>
          </cell>
          <cell r="M53">
            <v>12424</v>
          </cell>
          <cell r="N53">
            <v>11507</v>
          </cell>
          <cell r="O53">
            <v>12388</v>
          </cell>
          <cell r="P53">
            <v>12328</v>
          </cell>
          <cell r="Q53">
            <v>12313</v>
          </cell>
          <cell r="R53">
            <v>12702</v>
          </cell>
          <cell r="S53">
            <v>11921</v>
          </cell>
          <cell r="T53">
            <v>11386</v>
          </cell>
          <cell r="U53">
            <v>11566</v>
          </cell>
          <cell r="V53">
            <v>7738</v>
          </cell>
          <cell r="W53">
            <v>8038</v>
          </cell>
          <cell r="X53">
            <v>7471</v>
          </cell>
          <cell r="Y53">
            <v>6406</v>
          </cell>
          <cell r="Z53">
            <v>6619</v>
          </cell>
          <cell r="AA53">
            <v>6619</v>
          </cell>
          <cell r="AB53">
            <v>7609</v>
          </cell>
          <cell r="AC53">
            <v>7093</v>
          </cell>
          <cell r="AD53">
            <v>5328</v>
          </cell>
          <cell r="AE53">
            <v>5980</v>
          </cell>
          <cell r="AF53">
            <v>6295</v>
          </cell>
          <cell r="AG53">
            <v>6343</v>
          </cell>
          <cell r="AH53">
            <v>8087</v>
          </cell>
          <cell r="AI53">
            <v>8183</v>
          </cell>
          <cell r="AJ53">
            <v>7766</v>
          </cell>
          <cell r="AK53">
            <v>7891</v>
          </cell>
          <cell r="AL53">
            <v>7456</v>
          </cell>
          <cell r="AM53">
            <v>7250</v>
          </cell>
          <cell r="AN53">
            <v>7350</v>
          </cell>
          <cell r="AO53">
            <v>7350</v>
          </cell>
          <cell r="AP53">
            <v>7350</v>
          </cell>
          <cell r="AQ53">
            <v>12433</v>
          </cell>
          <cell r="AR53">
            <v>12169</v>
          </cell>
          <cell r="AS53">
            <v>12068</v>
          </cell>
          <cell r="AT53">
            <v>13629</v>
          </cell>
          <cell r="AU53">
            <v>15429</v>
          </cell>
          <cell r="AV53">
            <v>16429</v>
          </cell>
          <cell r="AW53">
            <v>16429</v>
          </cell>
          <cell r="AX53">
            <v>16333</v>
          </cell>
          <cell r="AY53" t="str">
            <v>11e.1  Vklady splatné na požiadanie v EUR</v>
          </cell>
          <cell r="AZ53">
            <v>30386</v>
          </cell>
          <cell r="BA53">
            <v>26546</v>
          </cell>
        </row>
        <row r="54">
          <cell r="A54">
            <v>54</v>
          </cell>
          <cell r="B54" t="str">
            <v>11s.3  S výpovednou lehotou v SKK</v>
          </cell>
          <cell r="C54">
            <v>34721</v>
          </cell>
          <cell r="D54">
            <v>32870</v>
          </cell>
          <cell r="E54">
            <v>30332</v>
          </cell>
          <cell r="F54">
            <v>30420</v>
          </cell>
          <cell r="G54">
            <v>28598</v>
          </cell>
          <cell r="H54">
            <v>28643</v>
          </cell>
          <cell r="I54">
            <v>28380</v>
          </cell>
          <cell r="J54">
            <v>28272</v>
          </cell>
          <cell r="K54">
            <v>25681</v>
          </cell>
          <cell r="L54">
            <v>21846</v>
          </cell>
          <cell r="M54">
            <v>21767</v>
          </cell>
          <cell r="N54">
            <v>21438</v>
          </cell>
          <cell r="O54">
            <v>21088</v>
          </cell>
          <cell r="P54">
            <v>21341</v>
          </cell>
          <cell r="Q54">
            <v>21561</v>
          </cell>
          <cell r="R54">
            <v>14959</v>
          </cell>
          <cell r="S54">
            <v>19858</v>
          </cell>
          <cell r="T54">
            <v>19936</v>
          </cell>
          <cell r="U54">
            <v>19540</v>
          </cell>
          <cell r="V54">
            <v>19213</v>
          </cell>
          <cell r="W54">
            <v>18611</v>
          </cell>
          <cell r="X54">
            <v>17523</v>
          </cell>
          <cell r="Y54">
            <v>17244</v>
          </cell>
          <cell r="Z54">
            <v>17649</v>
          </cell>
          <cell r="AA54">
            <v>18151</v>
          </cell>
          <cell r="AB54">
            <v>17790</v>
          </cell>
          <cell r="AC54">
            <v>17748</v>
          </cell>
          <cell r="AD54">
            <v>16417</v>
          </cell>
          <cell r="AE54">
            <v>14378</v>
          </cell>
          <cell r="AF54">
            <v>9104</v>
          </cell>
          <cell r="AG54">
            <v>9302</v>
          </cell>
          <cell r="AH54">
            <v>8826</v>
          </cell>
          <cell r="AI54">
            <v>9532</v>
          </cell>
          <cell r="AJ54">
            <v>9724</v>
          </cell>
          <cell r="AK54">
            <v>9473</v>
          </cell>
          <cell r="AL54">
            <v>9944</v>
          </cell>
          <cell r="AM54">
            <v>9873</v>
          </cell>
          <cell r="AN54">
            <v>10021</v>
          </cell>
          <cell r="AO54">
            <v>8965</v>
          </cell>
          <cell r="AP54">
            <v>9225</v>
          </cell>
          <cell r="AQ54">
            <v>9175</v>
          </cell>
          <cell r="AR54">
            <v>9193</v>
          </cell>
          <cell r="AS54">
            <v>8734</v>
          </cell>
          <cell r="AT54">
            <v>8763</v>
          </cell>
          <cell r="AU54">
            <v>8780</v>
          </cell>
          <cell r="AV54">
            <v>8870</v>
          </cell>
          <cell r="AW54">
            <v>9090</v>
          </cell>
          <cell r="AX54">
            <v>9354</v>
          </cell>
          <cell r="AY54" t="str">
            <v>11e.2  Vklady s dohodnutou splatnosťou v EUR</v>
          </cell>
          <cell r="AZ54">
            <v>36069</v>
          </cell>
          <cell r="BA54">
            <v>37267</v>
          </cell>
        </row>
        <row r="55">
          <cell r="A55">
            <v>55</v>
          </cell>
          <cell r="B55" t="str">
            <v xml:space="preserve">          v tom:  do 3 mesiacov vrátane</v>
          </cell>
          <cell r="C55">
            <v>23645</v>
          </cell>
          <cell r="D55">
            <v>21214</v>
          </cell>
          <cell r="E55">
            <v>17830</v>
          </cell>
          <cell r="F55">
            <v>18241</v>
          </cell>
          <cell r="G55">
            <v>16041</v>
          </cell>
          <cell r="H55">
            <v>16084</v>
          </cell>
          <cell r="I55">
            <v>15708</v>
          </cell>
          <cell r="J55">
            <v>15553</v>
          </cell>
          <cell r="K55">
            <v>13148</v>
          </cell>
          <cell r="L55">
            <v>9118</v>
          </cell>
          <cell r="M55">
            <v>9579</v>
          </cell>
          <cell r="N55">
            <v>9157</v>
          </cell>
          <cell r="O55">
            <v>8862</v>
          </cell>
          <cell r="P55">
            <v>8865</v>
          </cell>
          <cell r="Q55">
            <v>9056</v>
          </cell>
          <cell r="R55">
            <v>8323</v>
          </cell>
          <cell r="S55">
            <v>7893</v>
          </cell>
          <cell r="T55">
            <v>7809</v>
          </cell>
          <cell r="U55">
            <v>7654</v>
          </cell>
          <cell r="V55">
            <v>7637</v>
          </cell>
          <cell r="W55">
            <v>7014</v>
          </cell>
          <cell r="X55">
            <v>6735</v>
          </cell>
          <cell r="Y55">
            <v>6348</v>
          </cell>
          <cell r="Z55">
            <v>6995</v>
          </cell>
          <cell r="AA55">
            <v>6887</v>
          </cell>
          <cell r="AB55">
            <v>6814</v>
          </cell>
          <cell r="AC55">
            <v>6792</v>
          </cell>
          <cell r="AD55">
            <v>5854</v>
          </cell>
          <cell r="AE55">
            <v>3798</v>
          </cell>
          <cell r="AF55">
            <v>3851</v>
          </cell>
          <cell r="AG55">
            <v>3957</v>
          </cell>
          <cell r="AH55">
            <v>3732</v>
          </cell>
          <cell r="AI55">
            <v>3725</v>
          </cell>
          <cell r="AJ55">
            <v>3872</v>
          </cell>
          <cell r="AK55">
            <v>3619</v>
          </cell>
          <cell r="AL55">
            <v>3981</v>
          </cell>
          <cell r="AM55">
            <v>3972</v>
          </cell>
          <cell r="AN55">
            <v>4043</v>
          </cell>
          <cell r="AO55">
            <v>2980</v>
          </cell>
          <cell r="AP55">
            <v>3235</v>
          </cell>
          <cell r="AQ55">
            <v>3215</v>
          </cell>
          <cell r="AR55">
            <v>3206</v>
          </cell>
          <cell r="AS55">
            <v>2810</v>
          </cell>
          <cell r="AT55">
            <v>2841</v>
          </cell>
          <cell r="AU55">
            <v>2890</v>
          </cell>
          <cell r="AV55">
            <v>2903</v>
          </cell>
          <cell r="AW55">
            <v>3118</v>
          </cell>
          <cell r="AX55">
            <v>3322</v>
          </cell>
          <cell r="AY55" t="str">
            <v xml:space="preserve">         v tom: do 1 roka vrátane</v>
          </cell>
          <cell r="AZ55">
            <v>34968</v>
          </cell>
          <cell r="BA55">
            <v>34524</v>
          </cell>
        </row>
        <row r="56">
          <cell r="A56">
            <v>56</v>
          </cell>
          <cell r="B56" t="str">
            <v xml:space="preserve">                       nad 3 mesiace</v>
          </cell>
          <cell r="C56">
            <v>11076</v>
          </cell>
          <cell r="D56">
            <v>11656</v>
          </cell>
          <cell r="E56">
            <v>12502</v>
          </cell>
          <cell r="F56">
            <v>12179</v>
          </cell>
          <cell r="G56">
            <v>12557</v>
          </cell>
          <cell r="H56">
            <v>12559</v>
          </cell>
          <cell r="I56">
            <v>12672</v>
          </cell>
          <cell r="J56">
            <v>12719</v>
          </cell>
          <cell r="K56">
            <v>12533</v>
          </cell>
          <cell r="L56">
            <v>12728</v>
          </cell>
          <cell r="M56">
            <v>12188</v>
          </cell>
          <cell r="N56">
            <v>12281</v>
          </cell>
          <cell r="O56">
            <v>12226</v>
          </cell>
          <cell r="P56">
            <v>12476</v>
          </cell>
          <cell r="Q56">
            <v>12505</v>
          </cell>
          <cell r="R56">
            <v>6636</v>
          </cell>
          <cell r="S56">
            <v>11965</v>
          </cell>
          <cell r="T56">
            <v>12127</v>
          </cell>
          <cell r="U56">
            <v>11886</v>
          </cell>
          <cell r="V56">
            <v>11576</v>
          </cell>
          <cell r="W56">
            <v>11597</v>
          </cell>
          <cell r="X56">
            <v>10788</v>
          </cell>
          <cell r="Y56">
            <v>10896</v>
          </cell>
          <cell r="Z56">
            <v>10654</v>
          </cell>
          <cell r="AA56">
            <v>11264</v>
          </cell>
          <cell r="AB56">
            <v>10976</v>
          </cell>
          <cell r="AC56">
            <v>10956</v>
          </cell>
          <cell r="AD56">
            <v>10563</v>
          </cell>
          <cell r="AE56">
            <v>10580</v>
          </cell>
          <cell r="AF56">
            <v>5253</v>
          </cell>
          <cell r="AG56">
            <v>5345</v>
          </cell>
          <cell r="AH56">
            <v>5094</v>
          </cell>
          <cell r="AI56">
            <v>5807</v>
          </cell>
          <cell r="AJ56">
            <v>5852</v>
          </cell>
          <cell r="AK56">
            <v>5854</v>
          </cell>
          <cell r="AL56">
            <v>5963</v>
          </cell>
          <cell r="AM56">
            <v>5901</v>
          </cell>
          <cell r="AN56">
            <v>5978</v>
          </cell>
          <cell r="AO56">
            <v>5985</v>
          </cell>
          <cell r="AP56">
            <v>5990</v>
          </cell>
          <cell r="AQ56">
            <v>5960</v>
          </cell>
          <cell r="AR56">
            <v>5987</v>
          </cell>
          <cell r="AS56">
            <v>5924</v>
          </cell>
          <cell r="AT56">
            <v>5922</v>
          </cell>
          <cell r="AU56">
            <v>5890</v>
          </cell>
          <cell r="AV56">
            <v>5967</v>
          </cell>
          <cell r="AW56">
            <v>5972</v>
          </cell>
          <cell r="AX56">
            <v>6032</v>
          </cell>
          <cell r="AY56" t="str">
            <v xml:space="preserve">                     od 1 do 2 rokov vrátane</v>
          </cell>
          <cell r="AZ56">
            <v>573</v>
          </cell>
          <cell r="BA56">
            <v>2193</v>
          </cell>
        </row>
        <row r="57">
          <cell r="A57">
            <v>57</v>
          </cell>
          <cell r="B57" t="str">
            <v>11s.4  Repo obchody v SKK</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t="str">
            <v xml:space="preserve">                     nad 2 roky</v>
          </cell>
          <cell r="AZ57">
            <v>528</v>
          </cell>
          <cell r="BA57">
            <v>550</v>
          </cell>
        </row>
        <row r="58">
          <cell r="A58">
            <v>58</v>
          </cell>
          <cell r="B58" t="str">
            <v>11e.   Vklady a prijaté úvery v EUR</v>
          </cell>
          <cell r="C58">
            <v>476750</v>
          </cell>
          <cell r="D58">
            <v>486619</v>
          </cell>
          <cell r="E58">
            <v>508543</v>
          </cell>
          <cell r="F58">
            <v>524727</v>
          </cell>
          <cell r="G58">
            <v>531436</v>
          </cell>
          <cell r="H58">
            <v>497819</v>
          </cell>
          <cell r="I58">
            <v>511291</v>
          </cell>
          <cell r="J58">
            <v>545437</v>
          </cell>
          <cell r="K58">
            <v>508267</v>
          </cell>
          <cell r="L58">
            <v>506845</v>
          </cell>
          <cell r="M58">
            <v>512417</v>
          </cell>
          <cell r="N58">
            <v>1228133</v>
          </cell>
          <cell r="O58">
            <v>655358</v>
          </cell>
          <cell r="P58">
            <v>679038</v>
          </cell>
          <cell r="Q58">
            <v>685646</v>
          </cell>
          <cell r="R58">
            <v>657762</v>
          </cell>
          <cell r="S58">
            <v>707485</v>
          </cell>
          <cell r="T58">
            <v>569804</v>
          </cell>
          <cell r="U58">
            <v>588363</v>
          </cell>
          <cell r="V58">
            <v>584428</v>
          </cell>
          <cell r="W58">
            <v>608647</v>
          </cell>
          <cell r="X58">
            <v>592730</v>
          </cell>
          <cell r="Y58">
            <v>624398</v>
          </cell>
          <cell r="Z58">
            <v>874866</v>
          </cell>
          <cell r="AA58">
            <v>616654</v>
          </cell>
          <cell r="AB58">
            <v>628593</v>
          </cell>
          <cell r="AC58">
            <v>593776</v>
          </cell>
          <cell r="AD58">
            <v>633855</v>
          </cell>
          <cell r="AE58">
            <v>708626</v>
          </cell>
          <cell r="AF58">
            <v>641264</v>
          </cell>
          <cell r="AG58">
            <v>667950</v>
          </cell>
          <cell r="AH58">
            <v>754298</v>
          </cell>
          <cell r="AI58">
            <v>755243</v>
          </cell>
          <cell r="AJ58">
            <v>617762</v>
          </cell>
          <cell r="AK58">
            <v>620042</v>
          </cell>
          <cell r="AL58">
            <v>607862</v>
          </cell>
          <cell r="AM58">
            <v>591808</v>
          </cell>
          <cell r="AN58">
            <v>561779</v>
          </cell>
          <cell r="AO58">
            <v>617224</v>
          </cell>
          <cell r="AP58">
            <v>634595</v>
          </cell>
          <cell r="AQ58">
            <v>584715</v>
          </cell>
          <cell r="AR58">
            <v>591180</v>
          </cell>
          <cell r="AS58">
            <v>653121</v>
          </cell>
          <cell r="AT58">
            <v>681739</v>
          </cell>
          <cell r="AU58">
            <v>728980</v>
          </cell>
          <cell r="AV58">
            <v>884939</v>
          </cell>
          <cell r="AW58">
            <v>856603</v>
          </cell>
          <cell r="AX58">
            <v>865929</v>
          </cell>
          <cell r="AY58" t="str">
            <v>11e.3  Vklady s výpovednou lehotou v EUR</v>
          </cell>
          <cell r="AZ58">
            <v>353</v>
          </cell>
          <cell r="BA58">
            <v>352</v>
          </cell>
        </row>
        <row r="59">
          <cell r="A59">
            <v>59</v>
          </cell>
          <cell r="B59" t="str">
            <v>11e.1  Vklady splatné na požiadanie
         v EUR</v>
          </cell>
          <cell r="C59">
            <v>351257</v>
          </cell>
          <cell r="D59">
            <v>362600</v>
          </cell>
          <cell r="E59">
            <v>372900</v>
          </cell>
          <cell r="F59">
            <v>379438</v>
          </cell>
          <cell r="G59">
            <v>388732</v>
          </cell>
          <cell r="H59">
            <v>362565</v>
          </cell>
          <cell r="I59">
            <v>392227</v>
          </cell>
          <cell r="J59">
            <v>419658</v>
          </cell>
          <cell r="K59">
            <v>399287</v>
          </cell>
          <cell r="L59">
            <v>396642</v>
          </cell>
          <cell r="M59">
            <v>402114</v>
          </cell>
          <cell r="N59">
            <v>1125786</v>
          </cell>
          <cell r="O59">
            <v>543834</v>
          </cell>
          <cell r="P59">
            <v>558446</v>
          </cell>
          <cell r="Q59">
            <v>553285</v>
          </cell>
          <cell r="R59">
            <v>524637</v>
          </cell>
          <cell r="S59">
            <v>547428</v>
          </cell>
          <cell r="T59">
            <v>376132</v>
          </cell>
          <cell r="U59">
            <v>395369</v>
          </cell>
          <cell r="V59">
            <v>403221</v>
          </cell>
          <cell r="W59">
            <v>402076</v>
          </cell>
          <cell r="X59">
            <v>397243</v>
          </cell>
          <cell r="Y59">
            <v>387062</v>
          </cell>
          <cell r="Z59">
            <v>642784</v>
          </cell>
          <cell r="AA59">
            <v>393055</v>
          </cell>
          <cell r="AB59">
            <v>406590</v>
          </cell>
          <cell r="AC59">
            <v>379126</v>
          </cell>
          <cell r="AD59">
            <v>380116</v>
          </cell>
          <cell r="AE59">
            <v>399036</v>
          </cell>
          <cell r="AF59">
            <v>417689</v>
          </cell>
          <cell r="AG59">
            <v>439980</v>
          </cell>
          <cell r="AH59">
            <v>447042</v>
          </cell>
          <cell r="AI59">
            <v>472212</v>
          </cell>
          <cell r="AJ59">
            <v>390143</v>
          </cell>
          <cell r="AK59">
            <v>429597</v>
          </cell>
          <cell r="AL59">
            <v>392718</v>
          </cell>
          <cell r="AM59">
            <v>384159</v>
          </cell>
          <cell r="AN59">
            <v>355129</v>
          </cell>
          <cell r="AO59">
            <v>343343</v>
          </cell>
          <cell r="AP59">
            <v>373958</v>
          </cell>
          <cell r="AQ59">
            <v>320588</v>
          </cell>
          <cell r="AR59">
            <v>375480</v>
          </cell>
          <cell r="AS59">
            <v>395017</v>
          </cell>
          <cell r="AT59">
            <v>369670</v>
          </cell>
          <cell r="AU59">
            <v>389650</v>
          </cell>
          <cell r="AV59">
            <v>354641</v>
          </cell>
          <cell r="AW59">
            <v>402066</v>
          </cell>
          <cell r="AX59">
            <v>357687</v>
          </cell>
          <cell r="AY59" t="str">
            <v xml:space="preserve">          v tom:  do 3 mesiacov vrátane</v>
          </cell>
          <cell r="AZ59">
            <v>147</v>
          </cell>
          <cell r="BA59">
            <v>145</v>
          </cell>
        </row>
        <row r="60">
          <cell r="A60">
            <v>60</v>
          </cell>
          <cell r="B60" t="str">
            <v>11e.2  S dohodnutou splatnosťou
          v EUR</v>
          </cell>
          <cell r="C60">
            <v>117856</v>
          </cell>
          <cell r="D60">
            <v>116264</v>
          </cell>
          <cell r="E60">
            <v>129373</v>
          </cell>
          <cell r="F60">
            <v>138568</v>
          </cell>
          <cell r="G60">
            <v>135553</v>
          </cell>
          <cell r="H60">
            <v>128356</v>
          </cell>
          <cell r="I60">
            <v>112289</v>
          </cell>
          <cell r="J60">
            <v>118768</v>
          </cell>
          <cell r="K60">
            <v>108313</v>
          </cell>
          <cell r="L60">
            <v>109549</v>
          </cell>
          <cell r="M60">
            <v>108915</v>
          </cell>
          <cell r="N60">
            <v>100954</v>
          </cell>
          <cell r="O60">
            <v>110150</v>
          </cell>
          <cell r="P60">
            <v>119152</v>
          </cell>
          <cell r="Q60">
            <v>130830</v>
          </cell>
          <cell r="R60">
            <v>131516</v>
          </cell>
          <cell r="S60">
            <v>158435</v>
          </cell>
          <cell r="T60">
            <v>192787</v>
          </cell>
          <cell r="U60">
            <v>192113</v>
          </cell>
          <cell r="V60">
            <v>180334</v>
          </cell>
          <cell r="W60">
            <v>205709</v>
          </cell>
          <cell r="X60">
            <v>194622</v>
          </cell>
          <cell r="Y60">
            <v>237074</v>
          </cell>
          <cell r="Z60">
            <v>231827</v>
          </cell>
          <cell r="AA60">
            <v>223338</v>
          </cell>
          <cell r="AB60">
            <v>221749</v>
          </cell>
          <cell r="AC60">
            <v>214404</v>
          </cell>
          <cell r="AD60">
            <v>250207</v>
          </cell>
          <cell r="AE60">
            <v>309355</v>
          </cell>
          <cell r="AF60">
            <v>223323</v>
          </cell>
          <cell r="AG60">
            <v>227724</v>
          </cell>
          <cell r="AH60">
            <v>307044</v>
          </cell>
          <cell r="AI60">
            <v>282817</v>
          </cell>
          <cell r="AJ60">
            <v>227389</v>
          </cell>
          <cell r="AK60">
            <v>190216</v>
          </cell>
          <cell r="AL60">
            <v>214949</v>
          </cell>
          <cell r="AM60">
            <v>207452</v>
          </cell>
          <cell r="AN60">
            <v>206457</v>
          </cell>
          <cell r="AO60">
            <v>273661</v>
          </cell>
          <cell r="AP60">
            <v>260502</v>
          </cell>
          <cell r="AQ60">
            <v>264014</v>
          </cell>
          <cell r="AR60">
            <v>215535</v>
          </cell>
          <cell r="AS60">
            <v>257915</v>
          </cell>
          <cell r="AT60">
            <v>311881</v>
          </cell>
          <cell r="AU60">
            <v>339141</v>
          </cell>
          <cell r="AV60">
            <v>530109</v>
          </cell>
          <cell r="AW60">
            <v>454348</v>
          </cell>
          <cell r="AX60">
            <v>508053</v>
          </cell>
          <cell r="AY60" t="str">
            <v xml:space="preserve">                       nad 3 mesiace</v>
          </cell>
          <cell r="AZ60">
            <v>206</v>
          </cell>
          <cell r="BA60">
            <v>207</v>
          </cell>
        </row>
        <row r="61">
          <cell r="A61">
            <v>61</v>
          </cell>
          <cell r="B61" t="str">
            <v xml:space="preserve">         v tom: do 1 roka vrátane</v>
          </cell>
          <cell r="C61">
            <v>113850</v>
          </cell>
          <cell r="D61">
            <v>111331</v>
          </cell>
          <cell r="E61">
            <v>124316</v>
          </cell>
          <cell r="F61">
            <v>133999</v>
          </cell>
          <cell r="G61">
            <v>132873</v>
          </cell>
          <cell r="H61">
            <v>125743</v>
          </cell>
          <cell r="I61">
            <v>110216</v>
          </cell>
          <cell r="J61">
            <v>116713</v>
          </cell>
          <cell r="K61">
            <v>107263</v>
          </cell>
          <cell r="L61">
            <v>107948</v>
          </cell>
          <cell r="M61">
            <v>107553</v>
          </cell>
          <cell r="N61">
            <v>99591</v>
          </cell>
          <cell r="O61">
            <v>107834</v>
          </cell>
          <cell r="P61">
            <v>117810</v>
          </cell>
          <cell r="Q61">
            <v>129475</v>
          </cell>
          <cell r="R61">
            <v>130171</v>
          </cell>
          <cell r="S61">
            <v>157078</v>
          </cell>
          <cell r="T61">
            <v>191944</v>
          </cell>
          <cell r="U61">
            <v>191268</v>
          </cell>
          <cell r="V61">
            <v>179036</v>
          </cell>
          <cell r="W61">
            <v>204423</v>
          </cell>
          <cell r="X61">
            <v>193515</v>
          </cell>
          <cell r="Y61">
            <v>235995</v>
          </cell>
          <cell r="Z61">
            <v>230776</v>
          </cell>
          <cell r="AA61">
            <v>222266</v>
          </cell>
          <cell r="AB61">
            <v>220701</v>
          </cell>
          <cell r="AC61">
            <v>213389</v>
          </cell>
          <cell r="AD61">
            <v>249184</v>
          </cell>
          <cell r="AE61">
            <v>307842</v>
          </cell>
          <cell r="AF61">
            <v>221821</v>
          </cell>
          <cell r="AG61">
            <v>226238</v>
          </cell>
          <cell r="AH61">
            <v>305547</v>
          </cell>
          <cell r="AI61">
            <v>281313</v>
          </cell>
          <cell r="AJ61">
            <v>225908</v>
          </cell>
          <cell r="AK61">
            <v>188735</v>
          </cell>
          <cell r="AL61">
            <v>213458</v>
          </cell>
          <cell r="AM61">
            <v>205061</v>
          </cell>
          <cell r="AN61">
            <v>204127</v>
          </cell>
          <cell r="AO61">
            <v>271109</v>
          </cell>
          <cell r="AP61">
            <v>254754</v>
          </cell>
          <cell r="AQ61">
            <v>259045</v>
          </cell>
          <cell r="AR61">
            <v>210555</v>
          </cell>
          <cell r="AS61">
            <v>252922</v>
          </cell>
          <cell r="AT61">
            <v>306870</v>
          </cell>
          <cell r="AU61">
            <v>334131</v>
          </cell>
          <cell r="AV61">
            <v>525084</v>
          </cell>
          <cell r="AW61">
            <v>449333</v>
          </cell>
          <cell r="AX61">
            <v>502318</v>
          </cell>
          <cell r="AY61" t="str">
            <v>11e.4  Repo obchody v EUR</v>
          </cell>
          <cell r="AZ61">
            <v>0</v>
          </cell>
          <cell r="BA61">
            <v>0</v>
          </cell>
        </row>
        <row r="62">
          <cell r="A62">
            <v>62</v>
          </cell>
          <cell r="B62" t="str">
            <v xml:space="preserve">                     od 1 do 2 rokov vrátane</v>
          </cell>
          <cell r="C62">
            <v>1952</v>
          </cell>
          <cell r="D62">
            <v>2909</v>
          </cell>
          <cell r="E62">
            <v>2982</v>
          </cell>
          <cell r="F62">
            <v>3043</v>
          </cell>
          <cell r="G62">
            <v>1176</v>
          </cell>
          <cell r="H62">
            <v>1155</v>
          </cell>
          <cell r="I62">
            <v>1017</v>
          </cell>
          <cell r="J62">
            <v>1008</v>
          </cell>
          <cell r="K62">
            <v>0</v>
          </cell>
          <cell r="L62">
            <v>547</v>
          </cell>
          <cell r="M62">
            <v>530</v>
          </cell>
          <cell r="N62">
            <v>530</v>
          </cell>
          <cell r="O62">
            <v>1494</v>
          </cell>
          <cell r="P62">
            <v>522</v>
          </cell>
          <cell r="Q62">
            <v>527</v>
          </cell>
          <cell r="R62">
            <v>523</v>
          </cell>
          <cell r="S62">
            <v>528</v>
          </cell>
          <cell r="T62">
            <v>0</v>
          </cell>
          <cell r="U62">
            <v>0</v>
          </cell>
          <cell r="V62">
            <v>0</v>
          </cell>
          <cell r="W62">
            <v>0</v>
          </cell>
          <cell r="X62">
            <v>0</v>
          </cell>
          <cell r="Y62">
            <v>0</v>
          </cell>
          <cell r="Z62">
            <v>0</v>
          </cell>
          <cell r="AA62">
            <v>0</v>
          </cell>
          <cell r="AB62">
            <v>0</v>
          </cell>
          <cell r="AC62">
            <v>0</v>
          </cell>
          <cell r="AD62">
            <v>0</v>
          </cell>
          <cell r="AE62">
            <v>477</v>
          </cell>
          <cell r="AF62">
            <v>474</v>
          </cell>
          <cell r="AG62">
            <v>467</v>
          </cell>
          <cell r="AH62">
            <v>471</v>
          </cell>
          <cell r="AI62">
            <v>474</v>
          </cell>
          <cell r="AJ62">
            <v>467</v>
          </cell>
          <cell r="AK62">
            <v>467</v>
          </cell>
          <cell r="AL62">
            <v>470</v>
          </cell>
          <cell r="AM62">
            <v>1368</v>
          </cell>
          <cell r="AN62">
            <v>1333</v>
          </cell>
          <cell r="AO62">
            <v>1561</v>
          </cell>
          <cell r="AP62">
            <v>4768</v>
          </cell>
          <cell r="AQ62">
            <v>4050</v>
          </cell>
          <cell r="AR62">
            <v>4059</v>
          </cell>
          <cell r="AS62">
            <v>4069</v>
          </cell>
          <cell r="AT62">
            <v>4090</v>
          </cell>
          <cell r="AU62">
            <v>4089</v>
          </cell>
          <cell r="AV62">
            <v>4101</v>
          </cell>
          <cell r="AW62">
            <v>4093</v>
          </cell>
          <cell r="AX62">
            <v>4819</v>
          </cell>
          <cell r="AY62" t="str">
            <v>11x.   Vklady a prijaté úvery v CM</v>
          </cell>
          <cell r="AZ62">
            <v>3563</v>
          </cell>
          <cell r="BA62">
            <v>3555</v>
          </cell>
        </row>
        <row r="63">
          <cell r="A63">
            <v>63</v>
          </cell>
          <cell r="B63" t="str">
            <v xml:space="preserve">                     nad 2 roky</v>
          </cell>
          <cell r="C63">
            <v>2054</v>
          </cell>
          <cell r="D63">
            <v>2024</v>
          </cell>
          <cell r="E63">
            <v>2075</v>
          </cell>
          <cell r="F63">
            <v>1526</v>
          </cell>
          <cell r="G63">
            <v>1504</v>
          </cell>
          <cell r="H63">
            <v>1458</v>
          </cell>
          <cell r="I63">
            <v>1056</v>
          </cell>
          <cell r="J63">
            <v>1047</v>
          </cell>
          <cell r="K63">
            <v>1050</v>
          </cell>
          <cell r="L63">
            <v>1054</v>
          </cell>
          <cell r="M63">
            <v>832</v>
          </cell>
          <cell r="N63">
            <v>833</v>
          </cell>
          <cell r="O63">
            <v>822</v>
          </cell>
          <cell r="P63">
            <v>820</v>
          </cell>
          <cell r="Q63">
            <v>828</v>
          </cell>
          <cell r="R63">
            <v>822</v>
          </cell>
          <cell r="S63">
            <v>829</v>
          </cell>
          <cell r="T63">
            <v>843</v>
          </cell>
          <cell r="U63">
            <v>845</v>
          </cell>
          <cell r="V63">
            <v>1298</v>
          </cell>
          <cell r="W63">
            <v>1286</v>
          </cell>
          <cell r="X63">
            <v>1107</v>
          </cell>
          <cell r="Y63">
            <v>1079</v>
          </cell>
          <cell r="Z63">
            <v>1051</v>
          </cell>
          <cell r="AA63">
            <v>1072</v>
          </cell>
          <cell r="AB63">
            <v>1048</v>
          </cell>
          <cell r="AC63">
            <v>1015</v>
          </cell>
          <cell r="AD63">
            <v>1023</v>
          </cell>
          <cell r="AE63">
            <v>1036</v>
          </cell>
          <cell r="AF63">
            <v>1028</v>
          </cell>
          <cell r="AG63">
            <v>1019</v>
          </cell>
          <cell r="AH63">
            <v>1026</v>
          </cell>
          <cell r="AI63">
            <v>1030</v>
          </cell>
          <cell r="AJ63">
            <v>1014</v>
          </cell>
          <cell r="AK63">
            <v>1014</v>
          </cell>
          <cell r="AL63">
            <v>1021</v>
          </cell>
          <cell r="AM63">
            <v>1023</v>
          </cell>
          <cell r="AN63">
            <v>997</v>
          </cell>
          <cell r="AO63">
            <v>991</v>
          </cell>
          <cell r="AP63">
            <v>980</v>
          </cell>
          <cell r="AQ63">
            <v>919</v>
          </cell>
          <cell r="AR63">
            <v>921</v>
          </cell>
          <cell r="AS63">
            <v>924</v>
          </cell>
          <cell r="AT63">
            <v>921</v>
          </cell>
          <cell r="AU63">
            <v>921</v>
          </cell>
          <cell r="AV63">
            <v>924</v>
          </cell>
          <cell r="AW63">
            <v>922</v>
          </cell>
          <cell r="AX63">
            <v>916</v>
          </cell>
          <cell r="AY63" t="str">
            <v>11x.1  Vklady splatné na požiadanie v CM</v>
          </cell>
          <cell r="AZ63">
            <v>1118</v>
          </cell>
          <cell r="BA63">
            <v>998</v>
          </cell>
        </row>
        <row r="64">
          <cell r="A64">
            <v>64</v>
          </cell>
          <cell r="B64" t="str">
            <v>11e.3  S výpovednou lehotou v EUR</v>
          </cell>
          <cell r="C64">
            <v>7637</v>
          </cell>
          <cell r="D64">
            <v>7755</v>
          </cell>
          <cell r="E64">
            <v>6270</v>
          </cell>
          <cell r="F64">
            <v>6721</v>
          </cell>
          <cell r="G64">
            <v>7151</v>
          </cell>
          <cell r="H64">
            <v>6898</v>
          </cell>
          <cell r="I64">
            <v>6775</v>
          </cell>
          <cell r="J64">
            <v>7011</v>
          </cell>
          <cell r="K64">
            <v>667</v>
          </cell>
          <cell r="L64">
            <v>654</v>
          </cell>
          <cell r="M64">
            <v>1388</v>
          </cell>
          <cell r="N64">
            <v>1393</v>
          </cell>
          <cell r="O64">
            <v>1374</v>
          </cell>
          <cell r="P64">
            <v>1440</v>
          </cell>
          <cell r="Q64">
            <v>1531</v>
          </cell>
          <cell r="R64">
            <v>1609</v>
          </cell>
          <cell r="S64">
            <v>1622</v>
          </cell>
          <cell r="T64">
            <v>885</v>
          </cell>
          <cell r="U64">
            <v>881</v>
          </cell>
          <cell r="V64">
            <v>873</v>
          </cell>
          <cell r="W64">
            <v>862</v>
          </cell>
          <cell r="X64">
            <v>865</v>
          </cell>
          <cell r="Y64">
            <v>262</v>
          </cell>
          <cell r="Z64">
            <v>255</v>
          </cell>
          <cell r="AA64">
            <v>261</v>
          </cell>
          <cell r="AB64">
            <v>254</v>
          </cell>
          <cell r="AC64">
            <v>246</v>
          </cell>
          <cell r="AD64">
            <v>3532</v>
          </cell>
          <cell r="AE64">
            <v>235</v>
          </cell>
          <cell r="AF64">
            <v>252</v>
          </cell>
          <cell r="AG64">
            <v>246</v>
          </cell>
          <cell r="AH64">
            <v>212</v>
          </cell>
          <cell r="AI64">
            <v>214</v>
          </cell>
          <cell r="AJ64">
            <v>230</v>
          </cell>
          <cell r="AK64">
            <v>229</v>
          </cell>
          <cell r="AL64">
            <v>195</v>
          </cell>
          <cell r="AM64">
            <v>197</v>
          </cell>
          <cell r="AN64">
            <v>193</v>
          </cell>
          <cell r="AO64">
            <v>220</v>
          </cell>
          <cell r="AP64">
            <v>135</v>
          </cell>
          <cell r="AQ64">
            <v>113</v>
          </cell>
          <cell r="AR64">
            <v>165</v>
          </cell>
          <cell r="AS64">
            <v>189</v>
          </cell>
          <cell r="AT64">
            <v>188</v>
          </cell>
          <cell r="AU64">
            <v>189</v>
          </cell>
          <cell r="AV64">
            <v>189</v>
          </cell>
          <cell r="AW64">
            <v>189</v>
          </cell>
          <cell r="AX64">
            <v>189</v>
          </cell>
          <cell r="AY64" t="str">
            <v xml:space="preserve">11x.2  Vklady s dohodnutou splatnosťou v CM        </v>
          </cell>
          <cell r="AZ64">
            <v>2442</v>
          </cell>
          <cell r="BA64">
            <v>2555</v>
          </cell>
        </row>
        <row r="65">
          <cell r="A65">
            <v>65</v>
          </cell>
          <cell r="B65" t="str">
            <v xml:space="preserve">          v tom:  do 3 mesiacov vrátane</v>
          </cell>
          <cell r="C65">
            <v>6073</v>
          </cell>
          <cell r="D65">
            <v>6201</v>
          </cell>
          <cell r="E65">
            <v>5665</v>
          </cell>
          <cell r="F65">
            <v>6103</v>
          </cell>
          <cell r="G65">
            <v>6578</v>
          </cell>
          <cell r="H65">
            <v>6426</v>
          </cell>
          <cell r="I65">
            <v>6294</v>
          </cell>
          <cell r="J65">
            <v>6691</v>
          </cell>
          <cell r="K65">
            <v>345</v>
          </cell>
          <cell r="L65">
            <v>328</v>
          </cell>
          <cell r="M65">
            <v>1073</v>
          </cell>
          <cell r="N65">
            <v>1075</v>
          </cell>
          <cell r="O65">
            <v>1060</v>
          </cell>
          <cell r="P65">
            <v>1126</v>
          </cell>
          <cell r="Q65">
            <v>1214</v>
          </cell>
          <cell r="R65">
            <v>1295</v>
          </cell>
          <cell r="S65">
            <v>1305</v>
          </cell>
          <cell r="T65">
            <v>563</v>
          </cell>
          <cell r="U65">
            <v>561</v>
          </cell>
          <cell r="V65">
            <v>554</v>
          </cell>
          <cell r="W65">
            <v>548</v>
          </cell>
          <cell r="X65">
            <v>556</v>
          </cell>
          <cell r="Y65">
            <v>132</v>
          </cell>
          <cell r="Z65">
            <v>127</v>
          </cell>
          <cell r="AA65">
            <v>131</v>
          </cell>
          <cell r="AB65">
            <v>127</v>
          </cell>
          <cell r="AC65">
            <v>123</v>
          </cell>
          <cell r="AD65">
            <v>3370</v>
          </cell>
          <cell r="AE65">
            <v>71</v>
          </cell>
          <cell r="AF65">
            <v>87</v>
          </cell>
          <cell r="AG65">
            <v>86</v>
          </cell>
          <cell r="AH65">
            <v>89</v>
          </cell>
          <cell r="AI65">
            <v>89</v>
          </cell>
          <cell r="AJ65">
            <v>104</v>
          </cell>
          <cell r="AK65">
            <v>102</v>
          </cell>
          <cell r="AL65">
            <v>103</v>
          </cell>
          <cell r="AM65">
            <v>105</v>
          </cell>
          <cell r="AN65">
            <v>102</v>
          </cell>
          <cell r="AO65">
            <v>128</v>
          </cell>
          <cell r="AP65">
            <v>45</v>
          </cell>
          <cell r="AQ65">
            <v>29</v>
          </cell>
          <cell r="AR65">
            <v>29</v>
          </cell>
          <cell r="AS65">
            <v>30</v>
          </cell>
          <cell r="AT65">
            <v>30</v>
          </cell>
          <cell r="AU65">
            <v>30</v>
          </cell>
          <cell r="AV65">
            <v>30</v>
          </cell>
          <cell r="AW65">
            <v>30</v>
          </cell>
          <cell r="AX65">
            <v>31</v>
          </cell>
          <cell r="AY65" t="str">
            <v xml:space="preserve">         v tom: do 1 roka vrátane</v>
          </cell>
          <cell r="AZ65">
            <v>2442</v>
          </cell>
          <cell r="BA65">
            <v>2555</v>
          </cell>
        </row>
        <row r="66">
          <cell r="A66">
            <v>66</v>
          </cell>
          <cell r="B66" t="str">
            <v xml:space="preserve">                       nad 3 mesiace</v>
          </cell>
          <cell r="C66">
            <v>1564</v>
          </cell>
          <cell r="D66">
            <v>1554</v>
          </cell>
          <cell r="E66">
            <v>605</v>
          </cell>
          <cell r="F66">
            <v>618</v>
          </cell>
          <cell r="G66">
            <v>573</v>
          </cell>
          <cell r="H66">
            <v>472</v>
          </cell>
          <cell r="I66">
            <v>481</v>
          </cell>
          <cell r="J66">
            <v>320</v>
          </cell>
          <cell r="K66">
            <v>322</v>
          </cell>
          <cell r="L66">
            <v>326</v>
          </cell>
          <cell r="M66">
            <v>315</v>
          </cell>
          <cell r="N66">
            <v>318</v>
          </cell>
          <cell r="O66">
            <v>314</v>
          </cell>
          <cell r="P66">
            <v>314</v>
          </cell>
          <cell r="Q66">
            <v>317</v>
          </cell>
          <cell r="R66">
            <v>314</v>
          </cell>
          <cell r="S66">
            <v>317</v>
          </cell>
          <cell r="T66">
            <v>322</v>
          </cell>
          <cell r="U66">
            <v>320</v>
          </cell>
          <cell r="V66">
            <v>319</v>
          </cell>
          <cell r="W66">
            <v>314</v>
          </cell>
          <cell r="X66">
            <v>309</v>
          </cell>
          <cell r="Y66">
            <v>130</v>
          </cell>
          <cell r="Z66">
            <v>128</v>
          </cell>
          <cell r="AA66">
            <v>130</v>
          </cell>
          <cell r="AB66">
            <v>127</v>
          </cell>
          <cell r="AC66">
            <v>123</v>
          </cell>
          <cell r="AD66">
            <v>162</v>
          </cell>
          <cell r="AE66">
            <v>164</v>
          </cell>
          <cell r="AF66">
            <v>165</v>
          </cell>
          <cell r="AG66">
            <v>160</v>
          </cell>
          <cell r="AH66">
            <v>123</v>
          </cell>
          <cell r="AI66">
            <v>125</v>
          </cell>
          <cell r="AJ66">
            <v>126</v>
          </cell>
          <cell r="AK66">
            <v>127</v>
          </cell>
          <cell r="AL66">
            <v>92</v>
          </cell>
          <cell r="AM66">
            <v>92</v>
          </cell>
          <cell r="AN66">
            <v>91</v>
          </cell>
          <cell r="AO66">
            <v>92</v>
          </cell>
          <cell r="AP66">
            <v>90</v>
          </cell>
          <cell r="AQ66">
            <v>84</v>
          </cell>
          <cell r="AR66">
            <v>136</v>
          </cell>
          <cell r="AS66">
            <v>159</v>
          </cell>
          <cell r="AT66">
            <v>158</v>
          </cell>
          <cell r="AU66">
            <v>159</v>
          </cell>
          <cell r="AV66">
            <v>159</v>
          </cell>
          <cell r="AW66">
            <v>159</v>
          </cell>
          <cell r="AX66">
            <v>158</v>
          </cell>
          <cell r="AY66" t="str">
            <v xml:space="preserve">                     od 1 do 2 rokov vrátane</v>
          </cell>
          <cell r="AZ66">
            <v>0</v>
          </cell>
          <cell r="BA66">
            <v>0</v>
          </cell>
        </row>
        <row r="67">
          <cell r="A67">
            <v>67</v>
          </cell>
          <cell r="B67" t="str">
            <v>11e.4  Repo obchody v EUR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t="str">
            <v xml:space="preserve">                     nad 2 roky</v>
          </cell>
          <cell r="AZ67">
            <v>0</v>
          </cell>
          <cell r="BA67">
            <v>0</v>
          </cell>
        </row>
        <row r="68">
          <cell r="A68">
            <v>68</v>
          </cell>
          <cell r="B68" t="str">
            <v xml:space="preserve">11x.   Vklady a prijaté úvery
            v ostatných cudzích menách </v>
          </cell>
          <cell r="C68">
            <v>87970</v>
          </cell>
          <cell r="D68">
            <v>91695</v>
          </cell>
          <cell r="E68">
            <v>90604</v>
          </cell>
          <cell r="F68">
            <v>80210</v>
          </cell>
          <cell r="G68">
            <v>91235</v>
          </cell>
          <cell r="H68">
            <v>70005</v>
          </cell>
          <cell r="I68">
            <v>67391</v>
          </cell>
          <cell r="J68">
            <v>55269</v>
          </cell>
          <cell r="K68">
            <v>59156</v>
          </cell>
          <cell r="L68">
            <v>59871</v>
          </cell>
          <cell r="M68">
            <v>57282</v>
          </cell>
          <cell r="N68">
            <v>56991</v>
          </cell>
          <cell r="O68">
            <v>55887</v>
          </cell>
          <cell r="P68">
            <v>55876</v>
          </cell>
          <cell r="Q68">
            <v>56003</v>
          </cell>
          <cell r="R68">
            <v>49226</v>
          </cell>
          <cell r="S68">
            <v>45526</v>
          </cell>
          <cell r="T68">
            <v>45920</v>
          </cell>
          <cell r="U68">
            <v>46732</v>
          </cell>
          <cell r="V68">
            <v>46121</v>
          </cell>
          <cell r="W68">
            <v>46510</v>
          </cell>
          <cell r="X68">
            <v>45711</v>
          </cell>
          <cell r="Y68">
            <v>42034</v>
          </cell>
          <cell r="Z68">
            <v>44396</v>
          </cell>
          <cell r="AA68">
            <v>48223</v>
          </cell>
          <cell r="AB68">
            <v>50711</v>
          </cell>
          <cell r="AC68">
            <v>51570</v>
          </cell>
          <cell r="AD68">
            <v>66919</v>
          </cell>
          <cell r="AE68">
            <v>88609</v>
          </cell>
          <cell r="AF68">
            <v>91266</v>
          </cell>
          <cell r="AG68">
            <v>91533</v>
          </cell>
          <cell r="AH68">
            <v>80015</v>
          </cell>
          <cell r="AI68">
            <v>73046</v>
          </cell>
          <cell r="AJ68">
            <v>70976</v>
          </cell>
          <cell r="AK68">
            <v>106995</v>
          </cell>
          <cell r="AL68">
            <v>106559</v>
          </cell>
          <cell r="AM68">
            <v>108689</v>
          </cell>
          <cell r="AN68">
            <v>96956</v>
          </cell>
          <cell r="AO68">
            <v>90830</v>
          </cell>
          <cell r="AP68">
            <v>105098</v>
          </cell>
          <cell r="AQ68">
            <v>100578</v>
          </cell>
          <cell r="AR68">
            <v>113762</v>
          </cell>
          <cell r="AS68">
            <v>118958</v>
          </cell>
          <cell r="AT68">
            <v>121112</v>
          </cell>
          <cell r="AU68">
            <v>119633</v>
          </cell>
          <cell r="AV68">
            <v>133401</v>
          </cell>
          <cell r="AW68">
            <v>134334</v>
          </cell>
          <cell r="AX68">
            <v>107753</v>
          </cell>
          <cell r="AY68" t="str">
            <v>11x.3  Vklady s výpovednou lehotou  v CM</v>
          </cell>
          <cell r="AZ68">
            <v>3</v>
          </cell>
          <cell r="BA68">
            <v>2</v>
          </cell>
        </row>
        <row r="69">
          <cell r="A69">
            <v>69</v>
          </cell>
          <cell r="B69" t="str">
            <v>11x.1  Vklady splatné na požiadanie
           v ostatných cudzích menách</v>
          </cell>
          <cell r="C69">
            <v>46586</v>
          </cell>
          <cell r="D69">
            <v>48202</v>
          </cell>
          <cell r="E69">
            <v>45503</v>
          </cell>
          <cell r="F69">
            <v>32597</v>
          </cell>
          <cell r="G69">
            <v>43146</v>
          </cell>
          <cell r="H69">
            <v>47314</v>
          </cell>
          <cell r="I69">
            <v>44917</v>
          </cell>
          <cell r="J69">
            <v>32765</v>
          </cell>
          <cell r="K69">
            <v>36763</v>
          </cell>
          <cell r="L69">
            <v>31461</v>
          </cell>
          <cell r="M69">
            <v>32828</v>
          </cell>
          <cell r="N69">
            <v>28312</v>
          </cell>
          <cell r="O69">
            <v>28216</v>
          </cell>
          <cell r="P69">
            <v>28109</v>
          </cell>
          <cell r="Q69">
            <v>29493</v>
          </cell>
          <cell r="R69">
            <v>26878</v>
          </cell>
          <cell r="S69">
            <v>20908</v>
          </cell>
          <cell r="T69">
            <v>20027</v>
          </cell>
          <cell r="U69">
            <v>24539</v>
          </cell>
          <cell r="V69">
            <v>18359</v>
          </cell>
          <cell r="W69">
            <v>19726</v>
          </cell>
          <cell r="X69">
            <v>19900</v>
          </cell>
          <cell r="Y69">
            <v>17377</v>
          </cell>
          <cell r="Z69">
            <v>19188</v>
          </cell>
          <cell r="AA69">
            <v>16859</v>
          </cell>
          <cell r="AB69">
            <v>17569</v>
          </cell>
          <cell r="AC69">
            <v>18405</v>
          </cell>
          <cell r="AD69">
            <v>19236</v>
          </cell>
          <cell r="AE69">
            <v>17640</v>
          </cell>
          <cell r="AF69">
            <v>19212</v>
          </cell>
          <cell r="AG69">
            <v>43276</v>
          </cell>
          <cell r="AH69">
            <v>24231</v>
          </cell>
          <cell r="AI69">
            <v>17223</v>
          </cell>
          <cell r="AJ69">
            <v>19542</v>
          </cell>
          <cell r="AK69">
            <v>17633</v>
          </cell>
          <cell r="AL69">
            <v>17131</v>
          </cell>
          <cell r="AM69">
            <v>16832</v>
          </cell>
          <cell r="AN69">
            <v>16480</v>
          </cell>
          <cell r="AO69">
            <v>18186</v>
          </cell>
          <cell r="AP69">
            <v>26762</v>
          </cell>
          <cell r="AQ69">
            <v>27224</v>
          </cell>
          <cell r="AR69">
            <v>42758</v>
          </cell>
          <cell r="AS69">
            <v>41996</v>
          </cell>
          <cell r="AT69">
            <v>44299</v>
          </cell>
          <cell r="AU69">
            <v>33788</v>
          </cell>
          <cell r="AV69">
            <v>39480</v>
          </cell>
          <cell r="AW69">
            <v>43658</v>
          </cell>
          <cell r="AX69">
            <v>33180</v>
          </cell>
          <cell r="AY69" t="str">
            <v xml:space="preserve">          v tom:  do 3 mesiacov vrátane</v>
          </cell>
          <cell r="AZ69">
            <v>1</v>
          </cell>
          <cell r="BA69">
            <v>0</v>
          </cell>
        </row>
        <row r="70">
          <cell r="A70">
            <v>70</v>
          </cell>
          <cell r="B70" t="str">
            <v>11x.2  S dohodnutou splatnosťou
           v ostatných cudzích menách</v>
          </cell>
          <cell r="C70">
            <v>37140</v>
          </cell>
          <cell r="D70">
            <v>39704</v>
          </cell>
          <cell r="E70">
            <v>42313</v>
          </cell>
          <cell r="F70">
            <v>43700</v>
          </cell>
          <cell r="G70">
            <v>41550</v>
          </cell>
          <cell r="H70">
            <v>18590</v>
          </cell>
          <cell r="I70">
            <v>18300</v>
          </cell>
          <cell r="J70">
            <v>18436</v>
          </cell>
          <cell r="K70">
            <v>18602</v>
          </cell>
          <cell r="L70">
            <v>24788</v>
          </cell>
          <cell r="M70">
            <v>20996</v>
          </cell>
          <cell r="N70">
            <v>24635</v>
          </cell>
          <cell r="O70">
            <v>24195</v>
          </cell>
          <cell r="P70">
            <v>24594</v>
          </cell>
          <cell r="Q70">
            <v>23599</v>
          </cell>
          <cell r="R70">
            <v>19272</v>
          </cell>
          <cell r="S70">
            <v>21268</v>
          </cell>
          <cell r="T70">
            <v>22364</v>
          </cell>
          <cell r="U70">
            <v>18688</v>
          </cell>
          <cell r="V70">
            <v>24290</v>
          </cell>
          <cell r="W70">
            <v>23280</v>
          </cell>
          <cell r="X70">
            <v>22556</v>
          </cell>
          <cell r="Y70">
            <v>24555</v>
          </cell>
          <cell r="Z70">
            <v>25108</v>
          </cell>
          <cell r="AA70">
            <v>31260</v>
          </cell>
          <cell r="AB70">
            <v>33043</v>
          </cell>
          <cell r="AC70">
            <v>33069</v>
          </cell>
          <cell r="AD70">
            <v>47590</v>
          </cell>
          <cell r="AE70">
            <v>70872</v>
          </cell>
          <cell r="AF70">
            <v>71959</v>
          </cell>
          <cell r="AG70">
            <v>48164</v>
          </cell>
          <cell r="AH70">
            <v>55689</v>
          </cell>
          <cell r="AI70">
            <v>55748</v>
          </cell>
          <cell r="AJ70">
            <v>51362</v>
          </cell>
          <cell r="AK70">
            <v>89291</v>
          </cell>
          <cell r="AL70">
            <v>89356</v>
          </cell>
          <cell r="AM70">
            <v>91785</v>
          </cell>
          <cell r="AN70">
            <v>80407</v>
          </cell>
          <cell r="AO70">
            <v>72579</v>
          </cell>
          <cell r="AP70">
            <v>78271</v>
          </cell>
          <cell r="AQ70">
            <v>73292</v>
          </cell>
          <cell r="AR70">
            <v>70942</v>
          </cell>
          <cell r="AS70">
            <v>76900</v>
          </cell>
          <cell r="AT70">
            <v>76748</v>
          </cell>
          <cell r="AU70">
            <v>85778</v>
          </cell>
          <cell r="AV70">
            <v>93847</v>
          </cell>
          <cell r="AW70">
            <v>90602</v>
          </cell>
          <cell r="AX70">
            <v>74504</v>
          </cell>
          <cell r="AY70" t="str">
            <v xml:space="preserve">                       nad 3 mesiace</v>
          </cell>
          <cell r="AZ70">
            <v>2</v>
          </cell>
          <cell r="BA70">
            <v>2</v>
          </cell>
        </row>
        <row r="71">
          <cell r="A71">
            <v>71</v>
          </cell>
          <cell r="B71" t="str">
            <v xml:space="preserve">         v tom: do 1 roka vrátane</v>
          </cell>
          <cell r="C71">
            <v>36957</v>
          </cell>
          <cell r="D71">
            <v>39523</v>
          </cell>
          <cell r="E71">
            <v>42127</v>
          </cell>
          <cell r="F71">
            <v>43508</v>
          </cell>
          <cell r="G71">
            <v>41362</v>
          </cell>
          <cell r="H71">
            <v>18590</v>
          </cell>
          <cell r="I71">
            <v>18300</v>
          </cell>
          <cell r="J71">
            <v>18436</v>
          </cell>
          <cell r="K71">
            <v>18602</v>
          </cell>
          <cell r="L71">
            <v>24586</v>
          </cell>
          <cell r="M71">
            <v>20795</v>
          </cell>
          <cell r="N71">
            <v>24434</v>
          </cell>
          <cell r="O71">
            <v>24001</v>
          </cell>
          <cell r="P71">
            <v>24396</v>
          </cell>
          <cell r="Q71">
            <v>23403</v>
          </cell>
          <cell r="R71">
            <v>19083</v>
          </cell>
          <cell r="S71">
            <v>21084</v>
          </cell>
          <cell r="T71">
            <v>22172</v>
          </cell>
          <cell r="U71">
            <v>18499</v>
          </cell>
          <cell r="V71">
            <v>24105</v>
          </cell>
          <cell r="W71">
            <v>23095</v>
          </cell>
          <cell r="X71">
            <v>22556</v>
          </cell>
          <cell r="Y71">
            <v>24555</v>
          </cell>
          <cell r="Z71">
            <v>25108</v>
          </cell>
          <cell r="AA71">
            <v>31260</v>
          </cell>
          <cell r="AB71">
            <v>33043</v>
          </cell>
          <cell r="AC71">
            <v>33069</v>
          </cell>
          <cell r="AD71">
            <v>47590</v>
          </cell>
          <cell r="AE71">
            <v>70872</v>
          </cell>
          <cell r="AF71">
            <v>71959</v>
          </cell>
          <cell r="AG71">
            <v>48164</v>
          </cell>
          <cell r="AH71">
            <v>55689</v>
          </cell>
          <cell r="AI71">
            <v>55748</v>
          </cell>
          <cell r="AJ71">
            <v>51362</v>
          </cell>
          <cell r="AK71">
            <v>89291</v>
          </cell>
          <cell r="AL71">
            <v>89356</v>
          </cell>
          <cell r="AM71">
            <v>91785</v>
          </cell>
          <cell r="AN71">
            <v>80407</v>
          </cell>
          <cell r="AO71">
            <v>72579</v>
          </cell>
          <cell r="AP71">
            <v>78271</v>
          </cell>
          <cell r="AQ71">
            <v>73292</v>
          </cell>
          <cell r="AR71">
            <v>70942</v>
          </cell>
          <cell r="AS71">
            <v>75178</v>
          </cell>
          <cell r="AT71">
            <v>76748</v>
          </cell>
          <cell r="AU71">
            <v>85778</v>
          </cell>
          <cell r="AV71">
            <v>93847</v>
          </cell>
          <cell r="AW71">
            <v>90602</v>
          </cell>
          <cell r="AX71">
            <v>74504</v>
          </cell>
          <cell r="AY71" t="str">
            <v>11x.4  Repo obchody v CM</v>
          </cell>
          <cell r="AZ71">
            <v>0</v>
          </cell>
          <cell r="BA71">
            <v>0</v>
          </cell>
        </row>
        <row r="72">
          <cell r="A72">
            <v>72</v>
          </cell>
          <cell r="B72" t="str">
            <v xml:space="preserve">                     od 1 do 2 rokov vrátane</v>
          </cell>
          <cell r="C72">
            <v>183</v>
          </cell>
          <cell r="D72">
            <v>181</v>
          </cell>
          <cell r="E72">
            <v>186</v>
          </cell>
          <cell r="F72">
            <v>192</v>
          </cell>
          <cell r="G72">
            <v>188</v>
          </cell>
          <cell r="H72">
            <v>0</v>
          </cell>
          <cell r="I72">
            <v>0</v>
          </cell>
          <cell r="J72">
            <v>0</v>
          </cell>
          <cell r="K72">
            <v>0</v>
          </cell>
          <cell r="L72">
            <v>202</v>
          </cell>
          <cell r="M72">
            <v>201</v>
          </cell>
          <cell r="N72">
            <v>201</v>
          </cell>
          <cell r="O72">
            <v>194</v>
          </cell>
          <cell r="P72">
            <v>198</v>
          </cell>
          <cell r="Q72">
            <v>196</v>
          </cell>
          <cell r="R72">
            <v>189</v>
          </cell>
          <cell r="S72">
            <v>184</v>
          </cell>
          <cell r="T72">
            <v>192</v>
          </cell>
          <cell r="U72">
            <v>189</v>
          </cell>
          <cell r="V72">
            <v>185</v>
          </cell>
          <cell r="W72">
            <v>185</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1722</v>
          </cell>
          <cell r="AT72">
            <v>0</v>
          </cell>
          <cell r="AU72">
            <v>0</v>
          </cell>
          <cell r="AV72">
            <v>0</v>
          </cell>
          <cell r="AW72">
            <v>0</v>
          </cell>
          <cell r="AX72">
            <v>0</v>
          </cell>
        </row>
        <row r="73">
          <cell r="A73">
            <v>73</v>
          </cell>
          <cell r="B73" t="str">
            <v xml:space="preserve">                     nad 2 roky</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row>
        <row r="74">
          <cell r="A74">
            <v>74</v>
          </cell>
          <cell r="B74" t="str">
            <v>11x.3  S výpovednou lehotou
          v ostatných cudzích menách</v>
          </cell>
          <cell r="C74">
            <v>4244</v>
          </cell>
          <cell r="D74">
            <v>3789</v>
          </cell>
          <cell r="E74">
            <v>2788</v>
          </cell>
          <cell r="F74">
            <v>3913</v>
          </cell>
          <cell r="G74">
            <v>6539</v>
          </cell>
          <cell r="H74">
            <v>4101</v>
          </cell>
          <cell r="I74">
            <v>4174</v>
          </cell>
          <cell r="J74">
            <v>4068</v>
          </cell>
          <cell r="K74">
            <v>3791</v>
          </cell>
          <cell r="L74">
            <v>3622</v>
          </cell>
          <cell r="M74">
            <v>3458</v>
          </cell>
          <cell r="N74">
            <v>4044</v>
          </cell>
          <cell r="O74">
            <v>3476</v>
          </cell>
          <cell r="P74">
            <v>3173</v>
          </cell>
          <cell r="Q74">
            <v>2911</v>
          </cell>
          <cell r="R74">
            <v>3076</v>
          </cell>
          <cell r="S74">
            <v>3350</v>
          </cell>
          <cell r="T74">
            <v>3529</v>
          </cell>
          <cell r="U74">
            <v>3505</v>
          </cell>
          <cell r="V74">
            <v>3472</v>
          </cell>
          <cell r="W74">
            <v>3504</v>
          </cell>
          <cell r="X74">
            <v>3255</v>
          </cell>
          <cell r="Y74">
            <v>102</v>
          </cell>
          <cell r="Z74">
            <v>100</v>
          </cell>
          <cell r="AA74">
            <v>104</v>
          </cell>
          <cell r="AB74">
            <v>99</v>
          </cell>
          <cell r="AC74">
            <v>96</v>
          </cell>
          <cell r="AD74">
            <v>93</v>
          </cell>
          <cell r="AE74">
            <v>97</v>
          </cell>
          <cell r="AF74">
            <v>95</v>
          </cell>
          <cell r="AG74">
            <v>93</v>
          </cell>
          <cell r="AH74">
            <v>95</v>
          </cell>
          <cell r="AI74">
            <v>75</v>
          </cell>
          <cell r="AJ74">
            <v>72</v>
          </cell>
          <cell r="AK74">
            <v>71</v>
          </cell>
          <cell r="AL74">
            <v>72</v>
          </cell>
          <cell r="AM74">
            <v>72</v>
          </cell>
          <cell r="AN74">
            <v>69</v>
          </cell>
          <cell r="AO74">
            <v>65</v>
          </cell>
          <cell r="AP74">
            <v>65</v>
          </cell>
          <cell r="AQ74">
            <v>62</v>
          </cell>
          <cell r="AR74">
            <v>62</v>
          </cell>
          <cell r="AS74">
            <v>62</v>
          </cell>
          <cell r="AT74">
            <v>65</v>
          </cell>
          <cell r="AU74">
            <v>67</v>
          </cell>
          <cell r="AV74">
            <v>74</v>
          </cell>
          <cell r="AW74">
            <v>74</v>
          </cell>
          <cell r="AX74">
            <v>69</v>
          </cell>
        </row>
        <row r="75">
          <cell r="A75">
            <v>75</v>
          </cell>
          <cell r="B75" t="str">
            <v xml:space="preserve">          v tom:  do 3 mesiacov vrátane</v>
          </cell>
          <cell r="C75">
            <v>4173</v>
          </cell>
          <cell r="D75">
            <v>3721</v>
          </cell>
          <cell r="E75">
            <v>2717</v>
          </cell>
          <cell r="F75">
            <v>3839</v>
          </cell>
          <cell r="G75">
            <v>6464</v>
          </cell>
          <cell r="H75">
            <v>4024</v>
          </cell>
          <cell r="I75">
            <v>4096</v>
          </cell>
          <cell r="J75">
            <v>3991</v>
          </cell>
          <cell r="K75">
            <v>3714</v>
          </cell>
          <cell r="L75">
            <v>3545</v>
          </cell>
          <cell r="M75">
            <v>3381</v>
          </cell>
          <cell r="N75">
            <v>3966</v>
          </cell>
          <cell r="O75">
            <v>3400</v>
          </cell>
          <cell r="P75">
            <v>3096</v>
          </cell>
          <cell r="Q75">
            <v>2836</v>
          </cell>
          <cell r="R75">
            <v>3003</v>
          </cell>
          <cell r="S75">
            <v>3279</v>
          </cell>
          <cell r="T75">
            <v>3455</v>
          </cell>
          <cell r="U75">
            <v>3432</v>
          </cell>
          <cell r="V75">
            <v>3401</v>
          </cell>
          <cell r="W75">
            <v>3433</v>
          </cell>
          <cell r="X75">
            <v>3185</v>
          </cell>
          <cell r="Y75">
            <v>37</v>
          </cell>
          <cell r="Z75">
            <v>36</v>
          </cell>
          <cell r="AA75">
            <v>37</v>
          </cell>
          <cell r="AB75">
            <v>35</v>
          </cell>
          <cell r="AC75">
            <v>34</v>
          </cell>
          <cell r="AD75">
            <v>33</v>
          </cell>
          <cell r="AE75">
            <v>34</v>
          </cell>
          <cell r="AF75">
            <v>34</v>
          </cell>
          <cell r="AG75">
            <v>33</v>
          </cell>
          <cell r="AH75">
            <v>33</v>
          </cell>
          <cell r="AI75">
            <v>32</v>
          </cell>
          <cell r="AJ75">
            <v>31</v>
          </cell>
          <cell r="AK75">
            <v>31</v>
          </cell>
          <cell r="AL75">
            <v>31</v>
          </cell>
          <cell r="AM75">
            <v>31</v>
          </cell>
          <cell r="AN75">
            <v>30</v>
          </cell>
          <cell r="AO75">
            <v>28</v>
          </cell>
          <cell r="AP75">
            <v>28</v>
          </cell>
          <cell r="AQ75">
            <v>27</v>
          </cell>
          <cell r="AR75">
            <v>26</v>
          </cell>
          <cell r="AS75">
            <v>27</v>
          </cell>
          <cell r="AT75">
            <v>28</v>
          </cell>
          <cell r="AU75">
            <v>29</v>
          </cell>
          <cell r="AV75">
            <v>32</v>
          </cell>
          <cell r="AW75">
            <v>32</v>
          </cell>
          <cell r="AX75">
            <v>30</v>
          </cell>
        </row>
        <row r="76">
          <cell r="A76">
            <v>76</v>
          </cell>
          <cell r="B76" t="str">
            <v xml:space="preserve">                       nad 3 mesiace</v>
          </cell>
          <cell r="C76">
            <v>71</v>
          </cell>
          <cell r="D76">
            <v>68</v>
          </cell>
          <cell r="E76">
            <v>71</v>
          </cell>
          <cell r="F76">
            <v>74</v>
          </cell>
          <cell r="G76">
            <v>75</v>
          </cell>
          <cell r="H76">
            <v>77</v>
          </cell>
          <cell r="I76">
            <v>78</v>
          </cell>
          <cell r="J76">
            <v>77</v>
          </cell>
          <cell r="K76">
            <v>77</v>
          </cell>
          <cell r="L76">
            <v>77</v>
          </cell>
          <cell r="M76">
            <v>77</v>
          </cell>
          <cell r="N76">
            <v>78</v>
          </cell>
          <cell r="O76">
            <v>76</v>
          </cell>
          <cell r="P76">
            <v>77</v>
          </cell>
          <cell r="Q76">
            <v>75</v>
          </cell>
          <cell r="R76">
            <v>73</v>
          </cell>
          <cell r="S76">
            <v>71</v>
          </cell>
          <cell r="T76">
            <v>74</v>
          </cell>
          <cell r="U76">
            <v>73</v>
          </cell>
          <cell r="V76">
            <v>71</v>
          </cell>
          <cell r="W76">
            <v>71</v>
          </cell>
          <cell r="X76">
            <v>70</v>
          </cell>
          <cell r="Y76">
            <v>65</v>
          </cell>
          <cell r="Z76">
            <v>64</v>
          </cell>
          <cell r="AA76">
            <v>67</v>
          </cell>
          <cell r="AB76">
            <v>64</v>
          </cell>
          <cell r="AC76">
            <v>62</v>
          </cell>
          <cell r="AD76">
            <v>60</v>
          </cell>
          <cell r="AE76">
            <v>63</v>
          </cell>
          <cell r="AF76">
            <v>61</v>
          </cell>
          <cell r="AG76">
            <v>60</v>
          </cell>
          <cell r="AH76">
            <v>62</v>
          </cell>
          <cell r="AI76">
            <v>43</v>
          </cell>
          <cell r="AJ76">
            <v>41</v>
          </cell>
          <cell r="AK76">
            <v>40</v>
          </cell>
          <cell r="AL76">
            <v>41</v>
          </cell>
          <cell r="AM76">
            <v>41</v>
          </cell>
          <cell r="AN76">
            <v>39</v>
          </cell>
          <cell r="AO76">
            <v>37</v>
          </cell>
          <cell r="AP76">
            <v>37</v>
          </cell>
          <cell r="AQ76">
            <v>35</v>
          </cell>
          <cell r="AR76">
            <v>36</v>
          </cell>
          <cell r="AS76">
            <v>35</v>
          </cell>
          <cell r="AT76">
            <v>37</v>
          </cell>
          <cell r="AU76">
            <v>38</v>
          </cell>
          <cell r="AV76">
            <v>42</v>
          </cell>
          <cell r="AW76">
            <v>42</v>
          </cell>
          <cell r="AX76">
            <v>39</v>
          </cell>
        </row>
        <row r="77">
          <cell r="A77">
            <v>77</v>
          </cell>
          <cell r="B77" t="str">
            <v>11x.4  Repo obchody
           v ostatných cudzích menách</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row>
        <row r="78">
          <cell r="A78">
            <v>78</v>
          </cell>
        </row>
        <row r="79">
          <cell r="A79">
            <v>79</v>
          </cell>
        </row>
        <row r="80">
          <cell r="A80">
            <v>80</v>
          </cell>
        </row>
        <row r="81">
          <cell r="A81">
            <v>81</v>
          </cell>
          <cell r="B81" t="str">
            <v>Vklady celkom</v>
          </cell>
          <cell r="C81">
            <v>13443185.022903804</v>
          </cell>
          <cell r="D81">
            <v>13387175.463055167</v>
          </cell>
          <cell r="E81">
            <v>13205235.311690899</v>
          </cell>
          <cell r="F81">
            <v>13224936.234481843</v>
          </cell>
          <cell r="G81">
            <v>13191150.700391687</v>
          </cell>
          <cell r="H81">
            <v>13230262.696673969</v>
          </cell>
          <cell r="I81">
            <v>13277680.077009892</v>
          </cell>
          <cell r="J81">
            <v>13270904.467901479</v>
          </cell>
          <cell r="K81">
            <v>13179310.562304985</v>
          </cell>
          <cell r="L81">
            <v>13164837.880900219</v>
          </cell>
          <cell r="M81">
            <v>13160489.112394609</v>
          </cell>
          <cell r="N81">
            <v>13504269.800172608</v>
          </cell>
          <cell r="O81">
            <v>13624126.070503883</v>
          </cell>
          <cell r="P81">
            <v>13782486.888402045</v>
          </cell>
          <cell r="Q81">
            <v>13934736.274314545</v>
          </cell>
          <cell r="R81">
            <v>14095166.201951802</v>
          </cell>
          <cell r="S81">
            <v>14261230.365796985</v>
          </cell>
          <cell r="T81">
            <v>14561180.840470025</v>
          </cell>
          <cell r="U81">
            <v>14776773.55108544</v>
          </cell>
          <cell r="V81">
            <v>14999627.962557258</v>
          </cell>
          <cell r="W81">
            <v>15147140.443470756</v>
          </cell>
          <cell r="X81">
            <v>15178631.115979552</v>
          </cell>
          <cell r="Y81">
            <v>15222028.115249285</v>
          </cell>
          <cell r="Z81">
            <v>15565677.255526787</v>
          </cell>
          <cell r="AA81">
            <v>15759424.284671048</v>
          </cell>
          <cell r="AB81">
            <v>15920736.174732788</v>
          </cell>
          <cell r="AC81">
            <v>15971644.559516696</v>
          </cell>
          <cell r="AD81">
            <v>16137242.813516563</v>
          </cell>
          <cell r="AE81">
            <v>16318311.757286064</v>
          </cell>
          <cell r="AF81">
            <v>16479479.286994621</v>
          </cell>
          <cell r="AG81">
            <v>16695121.290579565</v>
          </cell>
          <cell r="AH81">
            <v>16841937.296687245</v>
          </cell>
          <cell r="AI81">
            <v>16952968.465777069</v>
          </cell>
          <cell r="AJ81">
            <v>16986420.002655514</v>
          </cell>
          <cell r="AK81">
            <v>17148085.341565423</v>
          </cell>
          <cell r="AL81">
            <v>17608781.84956516</v>
          </cell>
          <cell r="AM81">
            <v>17944888.568014339</v>
          </cell>
          <cell r="AN81">
            <v>18088748.556064527</v>
          </cell>
          <cell r="AO81">
            <v>18123727.278762531</v>
          </cell>
          <cell r="AP81">
            <v>18436406.061209586</v>
          </cell>
          <cell r="AQ81">
            <v>18505310.163977958</v>
          </cell>
          <cell r="AR81">
            <v>18717353.74759344</v>
          </cell>
          <cell r="AS81">
            <v>18992768.406028014</v>
          </cell>
          <cell r="AT81">
            <v>19217653.189935602</v>
          </cell>
          <cell r="AU81">
            <v>19416022.627862975</v>
          </cell>
          <cell r="AV81">
            <v>20039944.964482505</v>
          </cell>
          <cell r="AW81">
            <v>20691648.376817368</v>
          </cell>
          <cell r="AX81">
            <v>22905306.977361746</v>
          </cell>
          <cell r="AZ81">
            <v>22977288</v>
          </cell>
          <cell r="BA81">
            <v>23129326</v>
          </cell>
        </row>
        <row r="82">
          <cell r="A82">
            <v>82</v>
          </cell>
          <cell r="B82" t="str">
            <v>Vklady celkom EUR</v>
          </cell>
          <cell r="C82">
            <v>12833883.124211645</v>
          </cell>
          <cell r="D82">
            <v>12796444.798512911</v>
          </cell>
          <cell r="E82">
            <v>12603938.591250082</v>
          </cell>
          <cell r="F82">
            <v>12621942.308968997</v>
          </cell>
          <cell r="G82">
            <v>12626835.955652924</v>
          </cell>
          <cell r="H82">
            <v>12657794.396866493</v>
          </cell>
          <cell r="I82">
            <v>12696939.852619</v>
          </cell>
          <cell r="J82">
            <v>12693533.094337117</v>
          </cell>
          <cell r="K82">
            <v>12598713.370510522</v>
          </cell>
          <cell r="L82">
            <v>12578865.863373829</v>
          </cell>
          <cell r="M82">
            <v>12580926.110336585</v>
          </cell>
          <cell r="N82">
            <v>12908311.32576512</v>
          </cell>
          <cell r="O82">
            <v>13035454.192391952</v>
          </cell>
          <cell r="P82">
            <v>13183960.034521675</v>
          </cell>
          <cell r="Q82">
            <v>13336977.726880435</v>
          </cell>
          <cell r="R82">
            <v>13492444.234216291</v>
          </cell>
          <cell r="S82">
            <v>13663293.865763791</v>
          </cell>
          <cell r="T82">
            <v>13946288.554736773</v>
          </cell>
          <cell r="U82">
            <v>14167102.071300536</v>
          </cell>
          <cell r="V82">
            <v>14387988.880037177</v>
          </cell>
          <cell r="W82">
            <v>14535080.661222864</v>
          </cell>
          <cell r="X82">
            <v>14566030.306047931</v>
          </cell>
          <cell r="Y82">
            <v>14638787.094204342</v>
          </cell>
          <cell r="Z82">
            <v>14991688.740622718</v>
          </cell>
          <cell r="AA82">
            <v>15181351.025692092</v>
          </cell>
          <cell r="AB82">
            <v>15354589.32483569</v>
          </cell>
          <cell r="AC82">
            <v>15435618.269932948</v>
          </cell>
          <cell r="AD82">
            <v>15608269.800172608</v>
          </cell>
          <cell r="AE82">
            <v>15786335.623713735</v>
          </cell>
          <cell r="AF82">
            <v>15945754.331806412</v>
          </cell>
          <cell r="AG82">
            <v>16162533.625439819</v>
          </cell>
          <cell r="AH82">
            <v>16315144.592710614</v>
          </cell>
          <cell r="AI82">
            <v>16436166.334727477</v>
          </cell>
          <cell r="AJ82">
            <v>16476447.985129124</v>
          </cell>
          <cell r="AK82">
            <v>16652809.931620527</v>
          </cell>
          <cell r="AL82">
            <v>17109114.054305252</v>
          </cell>
          <cell r="AM82">
            <v>17456231.627165902</v>
          </cell>
          <cell r="AN82">
            <v>17621432.549956847</v>
          </cell>
          <cell r="AO82">
            <v>17672442.840071697</v>
          </cell>
          <cell r="AP82">
            <v>17986401.812387969</v>
          </cell>
          <cell r="AQ82">
            <v>18094780.787359755</v>
          </cell>
          <cell r="AR82">
            <v>18293328.453827258</v>
          </cell>
          <cell r="AS82">
            <v>18560025.791674964</v>
          </cell>
          <cell r="AT82">
            <v>18764976.39912368</v>
          </cell>
          <cell r="AU82">
            <v>18950275.432749122</v>
          </cell>
          <cell r="AV82">
            <v>19541423.521210913</v>
          </cell>
          <cell r="AW82">
            <v>20167425.081325099</v>
          </cell>
          <cell r="AX82">
            <v>22414401.646418374</v>
          </cell>
          <cell r="AZ82">
            <v>22460578</v>
          </cell>
          <cell r="BA82">
            <v>22618928</v>
          </cell>
        </row>
        <row r="83">
          <cell r="A83">
            <v>83</v>
          </cell>
          <cell r="B83" t="str">
            <v>vklady celkom CM</v>
          </cell>
          <cell r="C83">
            <v>609301.89869215956</v>
          </cell>
          <cell r="D83">
            <v>590730.66454225581</v>
          </cell>
          <cell r="E83">
            <v>601296.7204408152</v>
          </cell>
          <cell r="F83">
            <v>602993.92551284598</v>
          </cell>
          <cell r="G83">
            <v>564314.74473876378</v>
          </cell>
          <cell r="H83">
            <v>572468.2998074753</v>
          </cell>
          <cell r="I83">
            <v>580740.22439089161</v>
          </cell>
          <cell r="J83">
            <v>577371.37356436299</v>
          </cell>
          <cell r="K83">
            <v>580597.1917944632</v>
          </cell>
          <cell r="L83">
            <v>585972.0175263891</v>
          </cell>
          <cell r="M83">
            <v>579563.002058023</v>
          </cell>
          <cell r="N83">
            <v>595958.47440748848</v>
          </cell>
          <cell r="O83">
            <v>588671.87811192987</v>
          </cell>
          <cell r="P83">
            <v>598526.8538803691</v>
          </cell>
          <cell r="Q83">
            <v>597758.54743411008</v>
          </cell>
          <cell r="R83">
            <v>602721.96773551079</v>
          </cell>
          <cell r="S83">
            <v>597936.50003319385</v>
          </cell>
          <cell r="T83">
            <v>614892.2857332537</v>
          </cell>
          <cell r="U83">
            <v>609671.47978490335</v>
          </cell>
          <cell r="V83">
            <v>611639.08252008224</v>
          </cell>
          <cell r="W83">
            <v>612059.78224789212</v>
          </cell>
          <cell r="X83">
            <v>612600.80993162049</v>
          </cell>
          <cell r="Y83">
            <v>583241.02104494453</v>
          </cell>
          <cell r="Z83">
            <v>573988.5149040696</v>
          </cell>
          <cell r="AA83">
            <v>578073.25897895498</v>
          </cell>
          <cell r="AB83">
            <v>566146.84989709884</v>
          </cell>
          <cell r="AC83">
            <v>536026.28958374821</v>
          </cell>
          <cell r="AD83">
            <v>528973.01334395539</v>
          </cell>
          <cell r="AE83">
            <v>531976.13357232953</v>
          </cell>
          <cell r="AF83">
            <v>533724.95518820954</v>
          </cell>
          <cell r="AG83">
            <v>532587.66513974639</v>
          </cell>
          <cell r="AH83">
            <v>526792.70397663151</v>
          </cell>
          <cell r="AI83">
            <v>516802.1310495917</v>
          </cell>
          <cell r="AJ83">
            <v>509972.01752638916</v>
          </cell>
          <cell r="AK83">
            <v>495275.4099448981</v>
          </cell>
          <cell r="AL83">
            <v>499667.79525990837</v>
          </cell>
          <cell r="AM83">
            <v>488656.94084843656</v>
          </cell>
          <cell r="AN83">
            <v>467316.00610768108</v>
          </cell>
          <cell r="AO83">
            <v>451284.43869083183</v>
          </cell>
          <cell r="AP83">
            <v>450004.24882161588</v>
          </cell>
          <cell r="AQ83">
            <v>410529.37661820353</v>
          </cell>
          <cell r="AR83">
            <v>424025.29376618203</v>
          </cell>
          <cell r="AS83">
            <v>432742.61435305048</v>
          </cell>
          <cell r="AT83">
            <v>452676.79081192322</v>
          </cell>
          <cell r="AU83">
            <v>465747.19511385512</v>
          </cell>
          <cell r="AV83">
            <v>498521.44327159261</v>
          </cell>
          <cell r="AW83">
            <v>524223.29549226578</v>
          </cell>
          <cell r="AX83">
            <v>490905.33094337117</v>
          </cell>
          <cell r="AZ83">
            <v>516710</v>
          </cell>
          <cell r="BA83">
            <v>510398</v>
          </cell>
        </row>
        <row r="84">
          <cell r="A84">
            <v>84</v>
          </cell>
          <cell r="B84" t="str">
            <v>vklady splatné na požiadanie celkom</v>
          </cell>
          <cell r="C84">
            <v>4797745.1038969662</v>
          </cell>
          <cell r="D84">
            <v>4995765.7173205866</v>
          </cell>
          <cell r="E84">
            <v>4984405.8952399921</v>
          </cell>
          <cell r="F84">
            <v>5060523.2689371305</v>
          </cell>
          <cell r="G84">
            <v>5219343.6566421026</v>
          </cell>
          <cell r="H84">
            <v>5324525.6257053707</v>
          </cell>
          <cell r="I84">
            <v>5418226.6812719908</v>
          </cell>
          <cell r="J84">
            <v>5485297.1519617606</v>
          </cell>
          <cell r="K84">
            <v>5454594.1379539268</v>
          </cell>
          <cell r="L84">
            <v>5517368.3197238268</v>
          </cell>
          <cell r="M84">
            <v>5555975.7684392221</v>
          </cell>
          <cell r="N84">
            <v>5722811.558122552</v>
          </cell>
          <cell r="O84">
            <v>5800478.2911770558</v>
          </cell>
          <cell r="P84">
            <v>5900105.4570802627</v>
          </cell>
          <cell r="Q84">
            <v>5937327.5575914495</v>
          </cell>
          <cell r="R84">
            <v>6013529.3434242848</v>
          </cell>
          <cell r="S84">
            <v>6209594.1379539268</v>
          </cell>
          <cell r="T84">
            <v>6349453.3957379004</v>
          </cell>
          <cell r="U84">
            <v>6398470.8889331473</v>
          </cell>
          <cell r="V84">
            <v>6355387.5058089355</v>
          </cell>
          <cell r="W84">
            <v>6306212.5406625504</v>
          </cell>
          <cell r="X84">
            <v>6207726.614884153</v>
          </cell>
          <cell r="Y84">
            <v>6216378.2447055699</v>
          </cell>
          <cell r="Z84">
            <v>6210570.2715262566</v>
          </cell>
          <cell r="AA84">
            <v>6253655.2479585735</v>
          </cell>
          <cell r="AB84">
            <v>6326998.2075283807</v>
          </cell>
          <cell r="AC84">
            <v>6430274.2481577368</v>
          </cell>
          <cell r="AD84">
            <v>6495543.4840337243</v>
          </cell>
          <cell r="AE84">
            <v>6571307.4088826925</v>
          </cell>
          <cell r="AF84">
            <v>6707282.2810861049</v>
          </cell>
          <cell r="AG84">
            <v>6906868.6516630147</v>
          </cell>
          <cell r="AH84">
            <v>6914958.0428865431</v>
          </cell>
          <cell r="AI84">
            <v>6975840.7023833226</v>
          </cell>
          <cell r="AJ84">
            <v>6922342.3288853476</v>
          </cell>
          <cell r="AK84">
            <v>6996921.5627696998</v>
          </cell>
          <cell r="AL84">
            <v>7215711.7108145785</v>
          </cell>
          <cell r="AM84">
            <v>7273602.1044944562</v>
          </cell>
          <cell r="AN84">
            <v>7312387.5721967733</v>
          </cell>
          <cell r="AO84">
            <v>7327273.4846976027</v>
          </cell>
          <cell r="AP84">
            <v>7489583.4163181307</v>
          </cell>
          <cell r="AQ84">
            <v>7625285.4345083982</v>
          </cell>
          <cell r="AR84">
            <v>7757722.2664807802</v>
          </cell>
          <cell r="AS84">
            <v>7813431.8528845515</v>
          </cell>
          <cell r="AT84">
            <v>7792346.1793799372</v>
          </cell>
          <cell r="AU84">
            <v>7734051.7825134434</v>
          </cell>
          <cell r="AV84">
            <v>7813949.6116311485</v>
          </cell>
          <cell r="AW84">
            <v>7759978.4239527313</v>
          </cell>
          <cell r="AX84">
            <v>8533225.2539334781</v>
          </cell>
          <cell r="AZ84">
            <v>8459688</v>
          </cell>
          <cell r="BA84">
            <v>8552341</v>
          </cell>
        </row>
        <row r="85">
          <cell r="A85">
            <v>85</v>
          </cell>
          <cell r="B85" t="str">
            <v>vklady splatné na požiadanie EUR</v>
          </cell>
          <cell r="C85">
            <v>4548588.4285998801</v>
          </cell>
          <cell r="D85">
            <v>4758433.612162252</v>
          </cell>
          <cell r="E85">
            <v>4743548.5627033124</v>
          </cell>
          <cell r="F85">
            <v>4828325.267211047</v>
          </cell>
          <cell r="G85">
            <v>4985539.1356303524</v>
          </cell>
          <cell r="H85">
            <v>5089439.9522007564</v>
          </cell>
          <cell r="I85">
            <v>5186994.1910641966</v>
          </cell>
          <cell r="J85">
            <v>5255833.7980481973</v>
          </cell>
          <cell r="K85">
            <v>5224425.9111730726</v>
          </cell>
          <cell r="L85">
            <v>5258765.5181570733</v>
          </cell>
          <cell r="M85">
            <v>5328176.7908119233</v>
          </cell>
          <cell r="N85">
            <v>5492812.3215826862</v>
          </cell>
          <cell r="O85">
            <v>5576009.3606851222</v>
          </cell>
          <cell r="P85">
            <v>5682402.2771028345</v>
          </cell>
          <cell r="Q85">
            <v>5719018.6881763255</v>
          </cell>
          <cell r="R85">
            <v>5794924.1850892911</v>
          </cell>
          <cell r="S85">
            <v>5989603.4322512113</v>
          </cell>
          <cell r="T85">
            <v>6130190.9646152826</v>
          </cell>
          <cell r="U85">
            <v>6184990.3737635259</v>
          </cell>
          <cell r="V85">
            <v>6145360.8510920797</v>
          </cell>
          <cell r="W85">
            <v>6101351.8555400651</v>
          </cell>
          <cell r="X85">
            <v>6002798.9444333799</v>
          </cell>
          <cell r="Y85">
            <v>6023428.3343291506</v>
          </cell>
          <cell r="Z85">
            <v>6018203.4455287792</v>
          </cell>
          <cell r="AA85">
            <v>6069605.8886012081</v>
          </cell>
          <cell r="AB85">
            <v>6142998.0747527052</v>
          </cell>
          <cell r="AC85">
            <v>6254891.1903339308</v>
          </cell>
          <cell r="AD85">
            <v>6337852.8513576314</v>
          </cell>
          <cell r="AE85">
            <v>6413870.5437163906</v>
          </cell>
          <cell r="AF85">
            <v>6550995.2532696007</v>
          </cell>
          <cell r="AG85">
            <v>6748262.0659895102</v>
          </cell>
          <cell r="AH85">
            <v>6760960.3996547833</v>
          </cell>
          <cell r="AI85">
            <v>6826298.7784637855</v>
          </cell>
          <cell r="AJ85">
            <v>6775829.4828387434</v>
          </cell>
          <cell r="AK85">
            <v>6851976.6978689497</v>
          </cell>
          <cell r="AL85">
            <v>7074012.9456283608</v>
          </cell>
          <cell r="AM85">
            <v>7132634.6013410343</v>
          </cell>
          <cell r="AN85">
            <v>7179087.4991701515</v>
          </cell>
          <cell r="AO85">
            <v>7189192.9230564954</v>
          </cell>
          <cell r="AP85">
            <v>7357622.6183363209</v>
          </cell>
          <cell r="AQ85">
            <v>7498235.6768240053</v>
          </cell>
          <cell r="AR85">
            <v>7632679.1143862437</v>
          </cell>
          <cell r="AS85">
            <v>7687957.3790081656</v>
          </cell>
          <cell r="AT85">
            <v>7656391.9537940649</v>
          </cell>
          <cell r="AU85">
            <v>7597489.8758547427</v>
          </cell>
          <cell r="AV85">
            <v>7664707.4951868812</v>
          </cell>
          <cell r="AW85">
            <v>7604727.2123746928</v>
          </cell>
          <cell r="AX85">
            <v>8394418.3761534877</v>
          </cell>
          <cell r="AZ85">
            <v>8308930</v>
          </cell>
          <cell r="BA85">
            <v>8388184</v>
          </cell>
        </row>
        <row r="86">
          <cell r="A86">
            <v>86</v>
          </cell>
          <cell r="B86" t="str">
            <v>vklady splatné na požiadanie CM</v>
          </cell>
          <cell r="C86">
            <v>249156.67529708557</v>
          </cell>
          <cell r="D86">
            <v>237332.10515833498</v>
          </cell>
          <cell r="E86">
            <v>240857.33253667929</v>
          </cell>
          <cell r="F86">
            <v>232198.00172608378</v>
          </cell>
          <cell r="G86">
            <v>233804.52101175065</v>
          </cell>
          <cell r="H86">
            <v>235085.67350461395</v>
          </cell>
          <cell r="I86">
            <v>231232.49020779392</v>
          </cell>
          <cell r="J86">
            <v>229463.35391356301</v>
          </cell>
          <cell r="K86">
            <v>230168.22678085373</v>
          </cell>
          <cell r="L86">
            <v>258602.80156675295</v>
          </cell>
          <cell r="M86">
            <v>227798.97762729868</v>
          </cell>
          <cell r="N86">
            <v>229999.23653986587</v>
          </cell>
          <cell r="O86">
            <v>224468.93049193386</v>
          </cell>
          <cell r="P86">
            <v>217703.17997742814</v>
          </cell>
          <cell r="Q86">
            <v>218308.86941512313</v>
          </cell>
          <cell r="R86">
            <v>218605.15833499303</v>
          </cell>
          <cell r="S86">
            <v>219990.70570271526</v>
          </cell>
          <cell r="T86">
            <v>219262.43112261832</v>
          </cell>
          <cell r="U86">
            <v>213480.51516962092</v>
          </cell>
          <cell r="V86">
            <v>210026.65471685588</v>
          </cell>
          <cell r="W86">
            <v>204860.68512248556</v>
          </cell>
          <cell r="X86">
            <v>204927.67045077341</v>
          </cell>
          <cell r="Y86">
            <v>192949.91037641902</v>
          </cell>
          <cell r="Z86">
            <v>192366.82599747725</v>
          </cell>
          <cell r="AA86">
            <v>184049.35935736573</v>
          </cell>
          <cell r="AB86">
            <v>184000.13277567548</v>
          </cell>
          <cell r="AC86">
            <v>175383.05782380668</v>
          </cell>
          <cell r="AD86">
            <v>157690.63267609372</v>
          </cell>
          <cell r="AE86">
            <v>157436.86516630152</v>
          </cell>
          <cell r="AF86">
            <v>156287.02781650401</v>
          </cell>
          <cell r="AG86">
            <v>158606.5856735046</v>
          </cell>
          <cell r="AH86">
            <v>153997.64323175992</v>
          </cell>
          <cell r="AI86">
            <v>149541.92391953795</v>
          </cell>
          <cell r="AJ86">
            <v>146512.84604660425</v>
          </cell>
          <cell r="AK86">
            <v>144944.86490075017</v>
          </cell>
          <cell r="AL86">
            <v>141698.76518621788</v>
          </cell>
          <cell r="AM86">
            <v>140967.50315342229</v>
          </cell>
          <cell r="AN86">
            <v>133300.07302662151</v>
          </cell>
          <cell r="AO86">
            <v>138080.56164110734</v>
          </cell>
          <cell r="AP86">
            <v>131960.79798180974</v>
          </cell>
          <cell r="AQ86">
            <v>127049.75768439221</v>
          </cell>
          <cell r="AR86">
            <v>125043.15209453627</v>
          </cell>
          <cell r="AS86">
            <v>125474.47387638585</v>
          </cell>
          <cell r="AT86">
            <v>135954.22558587266</v>
          </cell>
          <cell r="AU86">
            <v>136561.90665870011</v>
          </cell>
          <cell r="AV86">
            <v>149242.11644426739</v>
          </cell>
          <cell r="AW86">
            <v>155251.2115780389</v>
          </cell>
          <cell r="AX86">
            <v>138806.8777799907</v>
          </cell>
          <cell r="AZ86">
            <v>150758</v>
          </cell>
          <cell r="BA86">
            <v>164157</v>
          </cell>
        </row>
        <row r="87">
          <cell r="A87">
            <v>87</v>
          </cell>
          <cell r="B87" t="str">
            <v>Vklady s dohodnutou splatnosťou celkom</v>
          </cell>
          <cell r="C87">
            <v>7028090.4866228504</v>
          </cell>
          <cell r="D87">
            <v>6817507.2030803952</v>
          </cell>
          <cell r="E87">
            <v>6680518.4890128123</v>
          </cell>
          <cell r="F87">
            <v>6648264.6551151825</v>
          </cell>
          <cell r="G87">
            <v>6480687.2800902873</v>
          </cell>
          <cell r="H87">
            <v>6429791.940516497</v>
          </cell>
          <cell r="I87">
            <v>6401712.109141605</v>
          </cell>
          <cell r="J87">
            <v>6343310.1971718781</v>
          </cell>
          <cell r="K87">
            <v>6302653.2231295221</v>
          </cell>
          <cell r="L87">
            <v>6239255.4603996547</v>
          </cell>
          <cell r="M87">
            <v>6204876.4854278695</v>
          </cell>
          <cell r="N87">
            <v>6374001.8588594571</v>
          </cell>
          <cell r="O87">
            <v>6436399.9203345943</v>
          </cell>
          <cell r="P87">
            <v>6515250.3153422289</v>
          </cell>
          <cell r="Q87">
            <v>6642977.5277169216</v>
          </cell>
          <cell r="R87">
            <v>6749878.1783177322</v>
          </cell>
          <cell r="S87">
            <v>6738407.787293368</v>
          </cell>
          <cell r="T87">
            <v>6912372.7677089553</v>
          </cell>
          <cell r="U87">
            <v>7099687.3132842062</v>
          </cell>
          <cell r="V87">
            <v>7389931.5541392816</v>
          </cell>
          <cell r="W87">
            <v>7605526.0240323972</v>
          </cell>
          <cell r="X87">
            <v>7756478.7226980012</v>
          </cell>
          <cell r="Y87">
            <v>7811944.8317068312</v>
          </cell>
          <cell r="Z87">
            <v>8169414.0277501158</v>
          </cell>
          <cell r="AA87">
            <v>8343377.2488880036</v>
          </cell>
          <cell r="AB87">
            <v>8448246.76359291</v>
          </cell>
          <cell r="AC87">
            <v>8409270.2980813906</v>
          </cell>
          <cell r="AD87">
            <v>8519652.6588329021</v>
          </cell>
          <cell r="AE87">
            <v>8633983.6685919128</v>
          </cell>
          <cell r="AF87">
            <v>8660739.1953794062</v>
          </cell>
          <cell r="AG87">
            <v>8684263.7920732927</v>
          </cell>
          <cell r="AH87">
            <v>8831473.4448649008</v>
          </cell>
          <cell r="AI87">
            <v>8884593.2085241973</v>
          </cell>
          <cell r="AJ87">
            <v>8976455.7193122208</v>
          </cell>
          <cell r="AK87">
            <v>9067142.9330146722</v>
          </cell>
          <cell r="AL87">
            <v>9299135.4311890062</v>
          </cell>
          <cell r="AM87">
            <v>9575179.2139680013</v>
          </cell>
          <cell r="AN87">
            <v>9689853.8803691156</v>
          </cell>
          <cell r="AO87">
            <v>9720648.6423687171</v>
          </cell>
          <cell r="AP87">
            <v>9882512.1821682267</v>
          </cell>
          <cell r="AQ87">
            <v>9822671.1478457134</v>
          </cell>
          <cell r="AR87">
            <v>9903503.1866162121</v>
          </cell>
          <cell r="AS87">
            <v>10126021.941180374</v>
          </cell>
          <cell r="AT87">
            <v>10379039.899090486</v>
          </cell>
          <cell r="AU87">
            <v>10644451.260937395</v>
          </cell>
          <cell r="AV87">
            <v>11193468.963685852</v>
          </cell>
          <cell r="AW87">
            <v>11907396.899687978</v>
          </cell>
          <cell r="AX87">
            <v>13297280.886941511</v>
          </cell>
          <cell r="AZ87">
            <v>13442718</v>
          </cell>
          <cell r="BA87">
            <v>13501098</v>
          </cell>
        </row>
        <row r="88">
          <cell r="A88">
            <v>88</v>
          </cell>
          <cell r="B88" t="str">
            <v>Vklady s dohodnutou splatnosťou  EUR</v>
          </cell>
          <cell r="C88">
            <v>6693313.5165637657</v>
          </cell>
          <cell r="D88">
            <v>6488067.8151762597</v>
          </cell>
          <cell r="E88">
            <v>6344272.6216557128</v>
          </cell>
          <cell r="F88">
            <v>6300921.5959636196</v>
          </cell>
          <cell r="G88">
            <v>6173553.4422093872</v>
          </cell>
          <cell r="H88">
            <v>6115690.4335125806</v>
          </cell>
          <cell r="I88">
            <v>6075898.1610568939</v>
          </cell>
          <cell r="J88">
            <v>6018671.9444997674</v>
          </cell>
          <cell r="K88">
            <v>5974135.7299342761</v>
          </cell>
          <cell r="L88">
            <v>5932870.8756555794</v>
          </cell>
          <cell r="M88">
            <v>5874294.9279691959</v>
          </cell>
          <cell r="N88">
            <v>6031206.3002058016</v>
          </cell>
          <cell r="O88">
            <v>6092347.1088096658</v>
          </cell>
          <cell r="P88">
            <v>6154785.0693752905</v>
          </cell>
          <cell r="Q88">
            <v>6285138.6178052174</v>
          </cell>
          <cell r="R88">
            <v>6384388.7671778528</v>
          </cell>
          <cell r="S88">
            <v>6378493.9919006834</v>
          </cell>
          <cell r="T88">
            <v>6535380.3027285403</v>
          </cell>
          <cell r="U88">
            <v>6721499.1701520281</v>
          </cell>
          <cell r="V88">
            <v>7005873.0000663875</v>
          </cell>
          <cell r="W88">
            <v>7215557.1267343815</v>
          </cell>
          <cell r="X88">
            <v>7365100.3784106746</v>
          </cell>
          <cell r="Y88">
            <v>7436586.4701586664</v>
          </cell>
          <cell r="Z88">
            <v>7801838.2128394078</v>
          </cell>
          <cell r="AA88">
            <v>7963650.6671977695</v>
          </cell>
          <cell r="AB88">
            <v>8079478.4903405691</v>
          </cell>
          <cell r="AC88">
            <v>8061197.2382659493</v>
          </cell>
          <cell r="AD88">
            <v>8165003.1534222923</v>
          </cell>
          <cell r="AE88">
            <v>8271624.8091349658</v>
          </cell>
          <cell r="AF88">
            <v>8295196.8399389228</v>
          </cell>
          <cell r="AG88">
            <v>8321745.3362543974</v>
          </cell>
          <cell r="AH88">
            <v>8469715.2293699794</v>
          </cell>
          <cell r="AI88">
            <v>8528146.9826727733</v>
          </cell>
          <cell r="AJ88">
            <v>8623380.2695346214</v>
          </cell>
          <cell r="AK88">
            <v>8726751.2115780395</v>
          </cell>
          <cell r="AL88">
            <v>8951024.4307242911</v>
          </cell>
          <cell r="AM88">
            <v>9237138.1198964342</v>
          </cell>
          <cell r="AN88">
            <v>9365147.6133572329</v>
          </cell>
          <cell r="AO88">
            <v>9415975.0381730068</v>
          </cell>
          <cell r="AP88">
            <v>9572946.524596693</v>
          </cell>
          <cell r="AQ88">
            <v>9547051.9816769566</v>
          </cell>
          <cell r="AR88">
            <v>9612268.6383854467</v>
          </cell>
          <cell r="AS88">
            <v>9826581.2919073217</v>
          </cell>
          <cell r="AT88">
            <v>10070460.565624377</v>
          </cell>
          <cell r="AU88">
            <v>10323537.299575116</v>
          </cell>
          <cell r="AV88">
            <v>10852884.319192724</v>
          </cell>
          <cell r="AW88">
            <v>11546992.597756092</v>
          </cell>
          <cell r="AX88">
            <v>12952992.365398658</v>
          </cell>
          <cell r="AZ88">
            <v>13085127</v>
          </cell>
          <cell r="BA88">
            <v>13163164</v>
          </cell>
        </row>
        <row r="89">
          <cell r="A89">
            <v>89</v>
          </cell>
          <cell r="B89" t="str">
            <v>Vklady s dohodnutou splatnosťou CM</v>
          </cell>
          <cell r="C89">
            <v>334776.97005908517</v>
          </cell>
          <cell r="D89">
            <v>329439.38790413598</v>
          </cell>
          <cell r="E89">
            <v>336245.86735710019</v>
          </cell>
          <cell r="F89">
            <v>347343.05915156344</v>
          </cell>
          <cell r="G89">
            <v>307133.83788090019</v>
          </cell>
          <cell r="H89">
            <v>314101.50700391689</v>
          </cell>
          <cell r="I89">
            <v>325813.94808471086</v>
          </cell>
          <cell r="J89">
            <v>324638.25267211045</v>
          </cell>
          <cell r="K89">
            <v>328517.49319524661</v>
          </cell>
          <cell r="L89">
            <v>306384.58474407485</v>
          </cell>
          <cell r="M89">
            <v>330581.55745867355</v>
          </cell>
          <cell r="N89">
            <v>342795.55865365465</v>
          </cell>
          <cell r="O89">
            <v>344052.81152492861</v>
          </cell>
          <cell r="P89">
            <v>360465.24596693885</v>
          </cell>
          <cell r="Q89">
            <v>357838.90991170413</v>
          </cell>
          <cell r="R89">
            <v>365489.41113987914</v>
          </cell>
          <cell r="S89">
            <v>359913.79539268406</v>
          </cell>
          <cell r="T89">
            <v>376992.46498041559</v>
          </cell>
          <cell r="U89">
            <v>378188.14313217817</v>
          </cell>
          <cell r="V89">
            <v>384058.55407289381</v>
          </cell>
          <cell r="W89">
            <v>389968.89729801501</v>
          </cell>
          <cell r="X89">
            <v>391378.34428732656</v>
          </cell>
          <cell r="Y89">
            <v>375358.36154816434</v>
          </cell>
          <cell r="Z89">
            <v>367575.81491070834</v>
          </cell>
          <cell r="AA89">
            <v>379726.58169023431</v>
          </cell>
          <cell r="AB89">
            <v>368768.27325234015</v>
          </cell>
          <cell r="AC89">
            <v>348073.05981544178</v>
          </cell>
          <cell r="AD89">
            <v>354649.50541060878</v>
          </cell>
          <cell r="AE89">
            <v>362358.85945694748</v>
          </cell>
          <cell r="AF89">
            <v>365542.35544048331</v>
          </cell>
          <cell r="AG89">
            <v>362518.45581889397</v>
          </cell>
          <cell r="AH89">
            <v>361758.21549492131</v>
          </cell>
          <cell r="AI89">
            <v>356446.22585142398</v>
          </cell>
          <cell r="AJ89">
            <v>353075.4497776007</v>
          </cell>
          <cell r="AK89">
            <v>340391.7214366328</v>
          </cell>
          <cell r="AL89">
            <v>348111.00046471483</v>
          </cell>
          <cell r="AM89">
            <v>338041.09407156607</v>
          </cell>
          <cell r="AN89">
            <v>324706.26701188344</v>
          </cell>
          <cell r="AO89">
            <v>304673.60419571132</v>
          </cell>
          <cell r="AP89">
            <v>309565.65757153288</v>
          </cell>
          <cell r="AQ89">
            <v>275619.16616875789</v>
          </cell>
          <cell r="AR89">
            <v>291234.54823076411</v>
          </cell>
          <cell r="AS89">
            <v>299440.64927305316</v>
          </cell>
          <cell r="AT89">
            <v>308579.333466109</v>
          </cell>
          <cell r="AU89">
            <v>320913.96136227844</v>
          </cell>
          <cell r="AV89">
            <v>340584.64449312887</v>
          </cell>
          <cell r="AW89">
            <v>360404.30193188606</v>
          </cell>
          <cell r="AX89">
            <v>344288.52154285333</v>
          </cell>
          <cell r="AZ89">
            <v>357591</v>
          </cell>
          <cell r="BA89">
            <v>337934</v>
          </cell>
        </row>
        <row r="90">
          <cell r="A90">
            <v>90</v>
          </cell>
          <cell r="B90" t="str">
            <v>s dohodnutou splatnosťou do 2 rokov</v>
          </cell>
          <cell r="C90">
            <v>5328266.7131381528</v>
          </cell>
          <cell r="D90">
            <v>5095219.876518622</v>
          </cell>
          <cell r="E90">
            <v>4975696.0764787886</v>
          </cell>
          <cell r="F90">
            <v>4944216.2251875456</v>
          </cell>
          <cell r="G90">
            <v>4790973.1461196309</v>
          </cell>
          <cell r="H90">
            <v>4719138.3522538673</v>
          </cell>
          <cell r="I90">
            <v>4704101.341034322</v>
          </cell>
          <cell r="J90">
            <v>4622084.5449113725</v>
          </cell>
          <cell r="K90">
            <v>4580008.331673637</v>
          </cell>
          <cell r="L90">
            <v>4519357.5980880298</v>
          </cell>
          <cell r="M90">
            <v>4464261.9664077535</v>
          </cell>
          <cell r="N90">
            <v>4509297.5502887871</v>
          </cell>
          <cell r="O90">
            <v>4541124.1120626703</v>
          </cell>
          <cell r="P90">
            <v>4553591.6152160922</v>
          </cell>
          <cell r="Q90">
            <v>4675706.3997875592</v>
          </cell>
          <cell r="R90">
            <v>4762327.5243975306</v>
          </cell>
          <cell r="S90">
            <v>4750260.2403239729</v>
          </cell>
          <cell r="T90">
            <v>4906968.7977162581</v>
          </cell>
          <cell r="U90">
            <v>5071315.7737502484</v>
          </cell>
          <cell r="V90">
            <v>5352882.7922724551</v>
          </cell>
          <cell r="W90">
            <v>5561614.8177653849</v>
          </cell>
          <cell r="X90">
            <v>5702609.938259311</v>
          </cell>
          <cell r="Y90">
            <v>5750883.5225386703</v>
          </cell>
          <cell r="Z90">
            <v>5982366.6268339641</v>
          </cell>
          <cell r="AA90">
            <v>6135499.468897298</v>
          </cell>
          <cell r="AB90">
            <v>6181862.8095332934</v>
          </cell>
          <cell r="AC90">
            <v>6158313.5497576846</v>
          </cell>
          <cell r="AD90">
            <v>6301762.5307043744</v>
          </cell>
          <cell r="AE90">
            <v>6402184.3590254262</v>
          </cell>
          <cell r="AF90">
            <v>6411352.2870610105</v>
          </cell>
          <cell r="AG90">
            <v>6439274.214963818</v>
          </cell>
          <cell r="AH90">
            <v>6560067.1512978822</v>
          </cell>
          <cell r="AI90">
            <v>6604234.5150368446</v>
          </cell>
          <cell r="AJ90">
            <v>6695111.830312686</v>
          </cell>
          <cell r="AK90">
            <v>6765573.5245303055</v>
          </cell>
          <cell r="AL90">
            <v>6893666.2019518018</v>
          </cell>
          <cell r="AM90">
            <v>7180144.360353183</v>
          </cell>
          <cell r="AN90">
            <v>7268555.367456682</v>
          </cell>
          <cell r="AO90">
            <v>7324414.4260771424</v>
          </cell>
          <cell r="AP90">
            <v>7505564.8277235609</v>
          </cell>
          <cell r="AQ90">
            <v>7440825.5659563169</v>
          </cell>
          <cell r="AR90">
            <v>7573622.4855606453</v>
          </cell>
          <cell r="AS90">
            <v>7806676.4920666534</v>
          </cell>
          <cell r="AT90">
            <v>8060001.6596959438</v>
          </cell>
          <cell r="AU90">
            <v>8189822.1697868947</v>
          </cell>
          <cell r="AV90">
            <v>8723381.4645157009</v>
          </cell>
          <cell r="AW90">
            <v>9436904.3351258039</v>
          </cell>
          <cell r="AX90">
            <v>10767581.62384651</v>
          </cell>
          <cell r="AZ90">
            <v>10909504</v>
          </cell>
          <cell r="BA90">
            <v>10900897</v>
          </cell>
        </row>
        <row r="91">
          <cell r="A91">
            <v>91</v>
          </cell>
          <cell r="B91" t="str">
            <v>s dohodnutou splatnosťou do 2 rokov EUR</v>
          </cell>
          <cell r="C91">
            <v>4994182.7325234013</v>
          </cell>
          <cell r="D91">
            <v>4766441.5787027813</v>
          </cell>
          <cell r="E91">
            <v>4640053.7409546571</v>
          </cell>
          <cell r="F91">
            <v>4597535.749850627</v>
          </cell>
          <cell r="G91">
            <v>4484526.1900019916</v>
          </cell>
          <cell r="H91">
            <v>4405692.3587598754</v>
          </cell>
          <cell r="I91">
            <v>4378866.7596096396</v>
          </cell>
          <cell r="J91">
            <v>4297985.759808803</v>
          </cell>
          <cell r="K91">
            <v>4251995.0541060874</v>
          </cell>
          <cell r="L91">
            <v>4213483.071101374</v>
          </cell>
          <cell r="M91">
            <v>4134069.9727809862</v>
          </cell>
          <cell r="N91">
            <v>4166728.4073557723</v>
          </cell>
          <cell r="O91">
            <v>4197268.3396401778</v>
          </cell>
          <cell r="P91">
            <v>4193317.4002522738</v>
          </cell>
          <cell r="Q91">
            <v>4318054.7367722234</v>
          </cell>
          <cell r="R91">
            <v>4397018.9869215954</v>
          </cell>
          <cell r="S91">
            <v>4390516.2650202485</v>
          </cell>
          <cell r="T91">
            <v>4530141.0077673765</v>
          </cell>
          <cell r="U91">
            <v>4693291.7413529838</v>
          </cell>
          <cell r="V91">
            <v>4968976.0339905731</v>
          </cell>
          <cell r="W91">
            <v>5171795.2267144658</v>
          </cell>
          <cell r="X91">
            <v>5311374.3278231425</v>
          </cell>
          <cell r="Y91">
            <v>5376250.0497908778</v>
          </cell>
          <cell r="Z91">
            <v>5614916.6832636259</v>
          </cell>
          <cell r="AA91">
            <v>5755903.4056960763</v>
          </cell>
          <cell r="AB91">
            <v>5813219.5113855144</v>
          </cell>
          <cell r="AC91">
            <v>5810360.5523468098</v>
          </cell>
          <cell r="AD91">
            <v>5947232.5565956319</v>
          </cell>
          <cell r="AE91">
            <v>6040126.1036978019</v>
          </cell>
          <cell r="AF91">
            <v>6045931.985660227</v>
          </cell>
          <cell r="AG91">
            <v>6076819.3254995681</v>
          </cell>
          <cell r="AH91">
            <v>6198372.9336785497</v>
          </cell>
          <cell r="AI91">
            <v>6247850.52778331</v>
          </cell>
          <cell r="AJ91">
            <v>6342160.9905065391</v>
          </cell>
          <cell r="AK91">
            <v>6425317.6989975432</v>
          </cell>
          <cell r="AL91">
            <v>6545850.9593042554</v>
          </cell>
          <cell r="AM91">
            <v>6842179.7450707024</v>
          </cell>
          <cell r="AN91">
            <v>6943922.0938724019</v>
          </cell>
          <cell r="AO91">
            <v>7019810.2967536347</v>
          </cell>
          <cell r="AP91">
            <v>7196374.2614353048</v>
          </cell>
          <cell r="AQ91">
            <v>7165559.0187877575</v>
          </cell>
          <cell r="AR91">
            <v>7282778.2646219209</v>
          </cell>
          <cell r="AS91">
            <v>7507653.2231295221</v>
          </cell>
          <cell r="AT91">
            <v>7751806.0479320185</v>
          </cell>
          <cell r="AU91">
            <v>7869302.0542720575</v>
          </cell>
          <cell r="AV91">
            <v>8383230.4985726615</v>
          </cell>
          <cell r="AW91">
            <v>9076937.1639115717</v>
          </cell>
          <cell r="AX91">
            <v>10423690.931421364</v>
          </cell>
          <cell r="AZ91">
            <v>10552349</v>
          </cell>
          <cell r="BA91">
            <v>10563404</v>
          </cell>
        </row>
        <row r="92">
          <cell r="A92">
            <v>92</v>
          </cell>
          <cell r="B92" t="str">
            <v>s dohodnutou splatnosťou do 2 rokov CM</v>
          </cell>
          <cell r="C92">
            <v>334083.98061475134</v>
          </cell>
          <cell r="D92">
            <v>328778.29781584011</v>
          </cell>
          <cell r="E92">
            <v>335642.33552413195</v>
          </cell>
          <cell r="F92">
            <v>346680.47533691826</v>
          </cell>
          <cell r="G92">
            <v>306446.95611763926</v>
          </cell>
          <cell r="H92">
            <v>313445.9934939919</v>
          </cell>
          <cell r="I92">
            <v>325234.58142468298</v>
          </cell>
          <cell r="J92">
            <v>324098.78510256921</v>
          </cell>
          <cell r="K92">
            <v>328013.27756754961</v>
          </cell>
          <cell r="L92">
            <v>305874.52698665601</v>
          </cell>
          <cell r="M92">
            <v>330191.99362676754</v>
          </cell>
          <cell r="N92">
            <v>342569.14293301466</v>
          </cell>
          <cell r="O92">
            <v>343855.77242249221</v>
          </cell>
          <cell r="P92">
            <v>360274.21496381861</v>
          </cell>
          <cell r="Q92">
            <v>357651.66301533557</v>
          </cell>
          <cell r="R92">
            <v>365308.53747593437</v>
          </cell>
          <cell r="S92">
            <v>359743.97530372435</v>
          </cell>
          <cell r="T92">
            <v>376827.78994888137</v>
          </cell>
          <cell r="U92">
            <v>378024.03239726479</v>
          </cell>
          <cell r="V92">
            <v>383906.75828188274</v>
          </cell>
          <cell r="W92">
            <v>389819.59105091944</v>
          </cell>
          <cell r="X92">
            <v>391235.61043616809</v>
          </cell>
          <cell r="Y92">
            <v>374633.47274779261</v>
          </cell>
          <cell r="Z92">
            <v>367449.9435703379</v>
          </cell>
          <cell r="AA92">
            <v>379596.06320122152</v>
          </cell>
          <cell r="AB92">
            <v>368643.29814777931</v>
          </cell>
          <cell r="AC92">
            <v>347952.99741087429</v>
          </cell>
          <cell r="AD92">
            <v>354529.97410874325</v>
          </cell>
          <cell r="AE92">
            <v>362058.25532762398</v>
          </cell>
          <cell r="AF92">
            <v>365420.30140078336</v>
          </cell>
          <cell r="AG92">
            <v>362454.88946425013</v>
          </cell>
          <cell r="AH92">
            <v>361694.21761933214</v>
          </cell>
          <cell r="AI92">
            <v>356383.98725353513</v>
          </cell>
          <cell r="AJ92">
            <v>352950.8398061475</v>
          </cell>
          <cell r="AK92">
            <v>340255.82553276239</v>
          </cell>
          <cell r="AL92">
            <v>347815.24264754698</v>
          </cell>
          <cell r="AM92">
            <v>337964.61528248026</v>
          </cell>
          <cell r="AN92">
            <v>324633.27358427935</v>
          </cell>
          <cell r="AO92">
            <v>304604.12932350789</v>
          </cell>
          <cell r="AP92">
            <v>309190.56628825597</v>
          </cell>
          <cell r="AQ92">
            <v>275266.5471685587</v>
          </cell>
          <cell r="AR92">
            <v>290844.220938724</v>
          </cell>
          <cell r="AS92">
            <v>299023.26893713069</v>
          </cell>
          <cell r="AT92">
            <v>308195.61176392483</v>
          </cell>
          <cell r="AU92">
            <v>320520.11551483767</v>
          </cell>
          <cell r="AV92">
            <v>340150.96594303922</v>
          </cell>
          <cell r="AW92">
            <v>359967.17121423356</v>
          </cell>
          <cell r="AX92">
            <v>343890.69242514769</v>
          </cell>
          <cell r="AZ92">
            <v>357155</v>
          </cell>
          <cell r="BA92">
            <v>337493</v>
          </cell>
        </row>
        <row r="93">
          <cell r="A93">
            <v>93</v>
          </cell>
          <cell r="B93" t="str">
            <v>s dohodnutou splatnosťou nad 2 roky</v>
          </cell>
          <cell r="C93">
            <v>1699823.7734846976</v>
          </cell>
          <cell r="D93">
            <v>1722287.3265617739</v>
          </cell>
          <cell r="E93">
            <v>1704822.4125340236</v>
          </cell>
          <cell r="F93">
            <v>1704048.4299276371</v>
          </cell>
          <cell r="G93">
            <v>1689714.1339706564</v>
          </cell>
          <cell r="H93">
            <v>1710653.5882626302</v>
          </cell>
          <cell r="I93">
            <v>1697610.7681072827</v>
          </cell>
          <cell r="J93">
            <v>1721225.6522605058</v>
          </cell>
          <cell r="K93">
            <v>1722644.8914558853</v>
          </cell>
          <cell r="L93">
            <v>1719897.8623116245</v>
          </cell>
          <cell r="M93">
            <v>1740614.5190201155</v>
          </cell>
          <cell r="N93">
            <v>1864704.3085706697</v>
          </cell>
          <cell r="O93">
            <v>1895275.8082719245</v>
          </cell>
          <cell r="P93">
            <v>1961658.7001261369</v>
          </cell>
          <cell r="Q93">
            <v>1967271.1279293632</v>
          </cell>
          <cell r="R93">
            <v>1987550.6539202018</v>
          </cell>
          <cell r="S93">
            <v>1988147.5469693951</v>
          </cell>
          <cell r="T93">
            <v>2005403.9699926972</v>
          </cell>
          <cell r="U93">
            <v>2028371.5395339574</v>
          </cell>
          <cell r="V93">
            <v>2037048.7618668259</v>
          </cell>
          <cell r="W93">
            <v>2043911.2062670118</v>
          </cell>
          <cell r="X93">
            <v>2053868.7844386906</v>
          </cell>
          <cell r="Y93">
            <v>2061061.3091681602</v>
          </cell>
          <cell r="Z93">
            <v>2187047.4009161522</v>
          </cell>
          <cell r="AA93">
            <v>2207877.7799907057</v>
          </cell>
          <cell r="AB93">
            <v>2266383.9540596162</v>
          </cell>
          <cell r="AC93">
            <v>2250956.7483237069</v>
          </cell>
          <cell r="AD93">
            <v>2217890.1281285267</v>
          </cell>
          <cell r="AE93">
            <v>2231799.3095664876</v>
          </cell>
          <cell r="AF93">
            <v>2249386.9083183962</v>
          </cell>
          <cell r="AG93">
            <v>2244989.5771094733</v>
          </cell>
          <cell r="AH93">
            <v>2271406.2935670186</v>
          </cell>
          <cell r="AI93">
            <v>2280358.6934873532</v>
          </cell>
          <cell r="AJ93">
            <v>2281343.8889995352</v>
          </cell>
          <cell r="AK93">
            <v>2301569.4084843658</v>
          </cell>
          <cell r="AL93">
            <v>2405469.2292372035</v>
          </cell>
          <cell r="AM93">
            <v>2395034.8536148178</v>
          </cell>
          <cell r="AN93">
            <v>2421298.5129124345</v>
          </cell>
          <cell r="AO93">
            <v>2396234.2162915752</v>
          </cell>
          <cell r="AP93">
            <v>2376947.3544446658</v>
          </cell>
          <cell r="AQ93">
            <v>2381845.5818893979</v>
          </cell>
          <cell r="AR93">
            <v>2329880.7010555663</v>
          </cell>
          <cell r="AS93">
            <v>2319345.4491137224</v>
          </cell>
          <cell r="AT93">
            <v>2319038.2393945428</v>
          </cell>
          <cell r="AU93">
            <v>2454629.0911505013</v>
          </cell>
          <cell r="AV93">
            <v>2470087.499170152</v>
          </cell>
          <cell r="AW93">
            <v>2470492.5645621722</v>
          </cell>
          <cell r="AX93">
            <v>2529699.2630950008</v>
          </cell>
          <cell r="AZ93">
            <v>2533214</v>
          </cell>
          <cell r="BA93">
            <v>2600201</v>
          </cell>
        </row>
        <row r="94">
          <cell r="A94">
            <v>94</v>
          </cell>
          <cell r="B94" t="str">
            <v>s dohodnutou splatnosťou nad 2 roky EUR</v>
          </cell>
          <cell r="C94">
            <v>1699130.7840403637</v>
          </cell>
          <cell r="D94">
            <v>1721626.2364734779</v>
          </cell>
          <cell r="E94">
            <v>1704218.8807010555</v>
          </cell>
          <cell r="F94">
            <v>1703385.8461129919</v>
          </cell>
          <cell r="G94">
            <v>1689027.2522073956</v>
          </cell>
          <cell r="H94">
            <v>1709998.0747527052</v>
          </cell>
          <cell r="I94">
            <v>1697031.4014472547</v>
          </cell>
          <cell r="J94">
            <v>1720686.1846909646</v>
          </cell>
          <cell r="K94">
            <v>1722140.6758281882</v>
          </cell>
          <cell r="L94">
            <v>1719387.8045542056</v>
          </cell>
          <cell r="M94">
            <v>1740224.9551882094</v>
          </cell>
          <cell r="N94">
            <v>1864477.8928500297</v>
          </cell>
          <cell r="O94">
            <v>1895078.769169488</v>
          </cell>
          <cell r="P94">
            <v>1961467.6691230165</v>
          </cell>
          <cell r="Q94">
            <v>1967083.8810329947</v>
          </cell>
          <cell r="R94">
            <v>1987369.7802562569</v>
          </cell>
          <cell r="S94">
            <v>1987977.7268804354</v>
          </cell>
          <cell r="T94">
            <v>2005239.2949611631</v>
          </cell>
          <cell r="U94">
            <v>2028207.4287990439</v>
          </cell>
          <cell r="V94">
            <v>2036896.9660758148</v>
          </cell>
          <cell r="W94">
            <v>2043761.9000199162</v>
          </cell>
          <cell r="X94">
            <v>2053726.0505875323</v>
          </cell>
          <cell r="Y94">
            <v>2060336.4203677885</v>
          </cell>
          <cell r="Z94">
            <v>2186921.5295757814</v>
          </cell>
          <cell r="AA94">
            <v>2207747.2615016927</v>
          </cell>
          <cell r="AB94">
            <v>2266258.9789550551</v>
          </cell>
          <cell r="AC94">
            <v>2250836.6859191395</v>
          </cell>
          <cell r="AD94">
            <v>2217770.5968266614</v>
          </cell>
          <cell r="AE94">
            <v>2231498.7054371638</v>
          </cell>
          <cell r="AF94">
            <v>2249264.8542786962</v>
          </cell>
          <cell r="AG94">
            <v>2244926.0107548297</v>
          </cell>
          <cell r="AH94">
            <v>2271342.2956914292</v>
          </cell>
          <cell r="AI94">
            <v>2280296.4548894642</v>
          </cell>
          <cell r="AJ94">
            <v>2281219.2790280818</v>
          </cell>
          <cell r="AK94">
            <v>2301433.5125804953</v>
          </cell>
          <cell r="AL94">
            <v>2405173.4714200357</v>
          </cell>
          <cell r="AM94">
            <v>2394958.3748257319</v>
          </cell>
          <cell r="AN94">
            <v>2421225.5194848301</v>
          </cell>
          <cell r="AO94">
            <v>2396164.7414193717</v>
          </cell>
          <cell r="AP94">
            <v>2376572.2631613887</v>
          </cell>
          <cell r="AQ94">
            <v>2381492.9628891987</v>
          </cell>
          <cell r="AR94">
            <v>2329490.3737635263</v>
          </cell>
          <cell r="AS94">
            <v>2318928.0687777996</v>
          </cell>
          <cell r="AT94">
            <v>2318654.5176923587</v>
          </cell>
          <cell r="AU94">
            <v>2454235.2453030604</v>
          </cell>
          <cell r="AV94">
            <v>2469653.8206200623</v>
          </cell>
          <cell r="AW94">
            <v>2470055.4338445198</v>
          </cell>
          <cell r="AX94">
            <v>2529301.4339772952</v>
          </cell>
          <cell r="AZ94">
            <v>2532778</v>
          </cell>
          <cell r="BA94">
            <v>2599760</v>
          </cell>
        </row>
        <row r="95">
          <cell r="A95">
            <v>95</v>
          </cell>
          <cell r="B95" t="str">
            <v>s dohodnutou splatnosťou nad 2 roky CM</v>
          </cell>
          <cell r="C95">
            <v>692.98944433379802</v>
          </cell>
          <cell r="D95">
            <v>661.09008829582422</v>
          </cell>
          <cell r="E95">
            <v>603.53183296820021</v>
          </cell>
          <cell r="F95">
            <v>662.58381464515696</v>
          </cell>
          <cell r="G95">
            <v>686.88176326097062</v>
          </cell>
          <cell r="H95">
            <v>655.51350992498169</v>
          </cell>
          <cell r="I95">
            <v>579.36666002788286</v>
          </cell>
          <cell r="J95">
            <v>539.46756954125999</v>
          </cell>
          <cell r="K95">
            <v>504.21562769700591</v>
          </cell>
          <cell r="L95">
            <v>510.05775741884082</v>
          </cell>
          <cell r="M95">
            <v>389.56383190599479</v>
          </cell>
          <cell r="N95">
            <v>226.41572063997876</v>
          </cell>
          <cell r="O95">
            <v>197.03910243643364</v>
          </cell>
          <cell r="P95">
            <v>191.03100312022838</v>
          </cell>
          <cell r="Q95">
            <v>187.24689636858525</v>
          </cell>
          <cell r="R95">
            <v>180.8736639447653</v>
          </cell>
          <cell r="S95">
            <v>169.82008895970259</v>
          </cell>
          <cell r="T95">
            <v>164.67503153422291</v>
          </cell>
          <cell r="U95">
            <v>164.11073491336387</v>
          </cell>
          <cell r="V95">
            <v>151.79579101108675</v>
          </cell>
          <cell r="W95">
            <v>149.30624709553209</v>
          </cell>
          <cell r="X95">
            <v>142.73385115846776</v>
          </cell>
          <cell r="Y95">
            <v>724.88880037177182</v>
          </cell>
          <cell r="Z95">
            <v>125.87134037044413</v>
          </cell>
          <cell r="AA95">
            <v>130.51848901281284</v>
          </cell>
          <cell r="AB95">
            <v>124.97510456084444</v>
          </cell>
          <cell r="AC95">
            <v>120.06240456748323</v>
          </cell>
          <cell r="AD95">
            <v>119.53130186549824</v>
          </cell>
          <cell r="AE95">
            <v>300.60412932350795</v>
          </cell>
          <cell r="AF95">
            <v>122.05403969992697</v>
          </cell>
          <cell r="AG95">
            <v>63.56635464382925</v>
          </cell>
          <cell r="AH95">
            <v>63.997875589192056</v>
          </cell>
          <cell r="AI95">
            <v>62.238597888866757</v>
          </cell>
          <cell r="AJ95">
            <v>124.60997145322976</v>
          </cell>
          <cell r="AK95">
            <v>135.89590387041093</v>
          </cell>
          <cell r="AL95">
            <v>295.75781716789481</v>
          </cell>
          <cell r="AM95">
            <v>76.478789085839466</v>
          </cell>
          <cell r="AN95">
            <v>72.99342760406293</v>
          </cell>
          <cell r="AO95">
            <v>69.474872203412332</v>
          </cell>
          <cell r="AP95">
            <v>375.09128327690365</v>
          </cell>
          <cell r="AQ95">
            <v>352.61900019916351</v>
          </cell>
          <cell r="AR95">
            <v>390.32729204009826</v>
          </cell>
          <cell r="AS95">
            <v>417.38033592245898</v>
          </cell>
          <cell r="AT95">
            <v>383.72170218415982</v>
          </cell>
          <cell r="AU95">
            <v>393.84584744074886</v>
          </cell>
          <cell r="AV95">
            <v>433.67855008962357</v>
          </cell>
          <cell r="AW95">
            <v>437.13071765252602</v>
          </cell>
          <cell r="AX95">
            <v>397.82911770563629</v>
          </cell>
          <cell r="AZ95">
            <v>436</v>
          </cell>
          <cell r="BA95">
            <v>441</v>
          </cell>
        </row>
        <row r="96">
          <cell r="A96">
            <v>96</v>
          </cell>
          <cell r="B96" t="str">
            <v>Vklady s výpovednou lehotou celkom</v>
          </cell>
          <cell r="C96">
            <v>1617349.4323839871</v>
          </cell>
          <cell r="D96">
            <v>1573902.5426541858</v>
          </cell>
          <cell r="E96">
            <v>1540310.9274380933</v>
          </cell>
          <cell r="F96">
            <v>1516148.3104295293</v>
          </cell>
          <cell r="G96">
            <v>1491119.7636592975</v>
          </cell>
          <cell r="H96">
            <v>1475945.1304521011</v>
          </cell>
          <cell r="I96">
            <v>1457741.2865962954</v>
          </cell>
          <cell r="J96">
            <v>1442297.1187678417</v>
          </cell>
          <cell r="K96">
            <v>1422063.2012215361</v>
          </cell>
          <cell r="L96">
            <v>1408214.1007767376</v>
          </cell>
          <cell r="M96">
            <v>1399636.8585275176</v>
          </cell>
          <cell r="N96">
            <v>1407456.3831905995</v>
          </cell>
          <cell r="O96">
            <v>1387247.8589922325</v>
          </cell>
          <cell r="P96">
            <v>1367131.1159795525</v>
          </cell>
          <cell r="Q96">
            <v>1354431.189006174</v>
          </cell>
          <cell r="R96">
            <v>1331758.6802097855</v>
          </cell>
          <cell r="S96">
            <v>1313228.4405496912</v>
          </cell>
          <cell r="T96">
            <v>1299354.6770231694</v>
          </cell>
          <cell r="U96">
            <v>1278615.3488680874</v>
          </cell>
          <cell r="V96">
            <v>1254308.9026090419</v>
          </cell>
          <cell r="W96">
            <v>1235401.8787758083</v>
          </cell>
          <cell r="X96">
            <v>1214425.7783973976</v>
          </cell>
          <cell r="Y96">
            <v>1193705.038836885</v>
          </cell>
          <cell r="Z96">
            <v>1185692.956250415</v>
          </cell>
          <cell r="AA96">
            <v>1162391.7878244705</v>
          </cell>
          <cell r="AB96">
            <v>1145491.2036114982</v>
          </cell>
          <cell r="AC96">
            <v>1132100.0132775675</v>
          </cell>
          <cell r="AD96">
            <v>1122046.6706499369</v>
          </cell>
          <cell r="AE96">
            <v>1113020.6798114586</v>
          </cell>
          <cell r="AF96">
            <v>1111457.810529111</v>
          </cell>
          <cell r="AG96">
            <v>1103988.8468432582</v>
          </cell>
          <cell r="AH96">
            <v>1095505.8089358029</v>
          </cell>
          <cell r="AI96">
            <v>1092534.554869548</v>
          </cell>
          <cell r="AJ96">
            <v>1087621.9544579433</v>
          </cell>
          <cell r="AK96">
            <v>1084020.845781053</v>
          </cell>
          <cell r="AL96">
            <v>1093934.7075615746</v>
          </cell>
          <cell r="AM96">
            <v>1096107.249551882</v>
          </cell>
          <cell r="AN96">
            <v>1086507.1034986391</v>
          </cell>
          <cell r="AO96">
            <v>1075805.1516962091</v>
          </cell>
          <cell r="AP96">
            <v>1064310.4627232291</v>
          </cell>
          <cell r="AQ96">
            <v>1057353.5816238464</v>
          </cell>
          <cell r="AR96">
            <v>1056128.2944964482</v>
          </cell>
          <cell r="AS96">
            <v>1053314.6119630884</v>
          </cell>
          <cell r="AT96">
            <v>1046267.1114651796</v>
          </cell>
          <cell r="AU96">
            <v>1037519.5844121356</v>
          </cell>
          <cell r="AV96">
            <v>1032526.3891655048</v>
          </cell>
          <cell r="AW96">
            <v>1024273.053176658</v>
          </cell>
          <cell r="AX96">
            <v>1074800.8364867556</v>
          </cell>
          <cell r="AZ96">
            <v>1074882</v>
          </cell>
          <cell r="BA96">
            <v>1075887</v>
          </cell>
        </row>
        <row r="97">
          <cell r="A97">
            <v>97</v>
          </cell>
          <cell r="B97" t="str">
            <v>Vklady s výpovednou lehotou EUR</v>
          </cell>
          <cell r="C97">
            <v>1591981.1790479983</v>
          </cell>
          <cell r="D97">
            <v>1549943.3711744007</v>
          </cell>
          <cell r="E97">
            <v>1516117.4068910575</v>
          </cell>
          <cell r="F97">
            <v>1492695.4457943304</v>
          </cell>
          <cell r="G97">
            <v>1467743.3778131846</v>
          </cell>
          <cell r="H97">
            <v>1452664.0111531566</v>
          </cell>
          <cell r="I97">
            <v>1434047.5004979088</v>
          </cell>
          <cell r="J97">
            <v>1419027.3517891522</v>
          </cell>
          <cell r="K97">
            <v>1400151.7294031733</v>
          </cell>
          <cell r="L97">
            <v>1387229.4695611764</v>
          </cell>
          <cell r="M97">
            <v>1378454.3915554669</v>
          </cell>
          <cell r="N97">
            <v>1384292.7039766314</v>
          </cell>
          <cell r="O97">
            <v>1367097.7228971652</v>
          </cell>
          <cell r="P97">
            <v>1346772.6880435504</v>
          </cell>
          <cell r="Q97">
            <v>1332820.4208988913</v>
          </cell>
          <cell r="R97">
            <v>1313131.2819491469</v>
          </cell>
          <cell r="S97">
            <v>1295196.4416118967</v>
          </cell>
          <cell r="T97">
            <v>1280717.2873929495</v>
          </cell>
          <cell r="U97">
            <v>1260612.5273849829</v>
          </cell>
          <cell r="V97">
            <v>1236755.0288787093</v>
          </cell>
          <cell r="W97">
            <v>1218171.6789484166</v>
          </cell>
          <cell r="X97">
            <v>1198130.983203877</v>
          </cell>
          <cell r="Y97">
            <v>1178772.2897165238</v>
          </cell>
          <cell r="Z97">
            <v>1171647.0822545309</v>
          </cell>
          <cell r="AA97">
            <v>1148094.4698931156</v>
          </cell>
          <cell r="AB97">
            <v>1132112.759742415</v>
          </cell>
          <cell r="AC97">
            <v>1119529.8413330677</v>
          </cell>
          <cell r="AD97">
            <v>1105413.7953926839</v>
          </cell>
          <cell r="AE97">
            <v>1100840.2708623779</v>
          </cell>
          <cell r="AF97">
            <v>1099562.2385978887</v>
          </cell>
          <cell r="AG97">
            <v>1092526.2231959105</v>
          </cell>
          <cell r="AH97">
            <v>1084468.9636858527</v>
          </cell>
          <cell r="AI97">
            <v>1081720.5735909182</v>
          </cell>
          <cell r="AJ97">
            <v>1077238.232755759</v>
          </cell>
          <cell r="AK97">
            <v>1074082.0221735379</v>
          </cell>
          <cell r="AL97">
            <v>1084076.677952599</v>
          </cell>
          <cell r="AM97">
            <v>1086458.9059284339</v>
          </cell>
          <cell r="AN97">
            <v>1077197.4374294628</v>
          </cell>
          <cell r="AO97">
            <v>1067274.878842196</v>
          </cell>
          <cell r="AP97">
            <v>1055832.6694549557</v>
          </cell>
          <cell r="AQ97">
            <v>1049493.1288587931</v>
          </cell>
          <cell r="AR97">
            <v>1048380.7010555665</v>
          </cell>
          <cell r="AS97">
            <v>1045487.1207594768</v>
          </cell>
          <cell r="AT97">
            <v>1038123.8797052379</v>
          </cell>
          <cell r="AU97">
            <v>1029248.2573192591</v>
          </cell>
          <cell r="AV97">
            <v>1023831.7068313084</v>
          </cell>
          <cell r="AW97">
            <v>1015705.2711943171</v>
          </cell>
          <cell r="AX97">
            <v>1066990.9048662286</v>
          </cell>
          <cell r="AZ97">
            <v>1066521</v>
          </cell>
          <cell r="BA97">
            <v>1067580</v>
          </cell>
        </row>
        <row r="98">
          <cell r="A98">
            <v>98</v>
          </cell>
          <cell r="B98" t="str">
            <v>Vklady s výpovednou lehotou CM</v>
          </cell>
          <cell r="C98">
            <v>25368.253335988848</v>
          </cell>
          <cell r="D98">
            <v>23959.171479784902</v>
          </cell>
          <cell r="E98">
            <v>24193.520547035783</v>
          </cell>
          <cell r="F98">
            <v>23452.864635198832</v>
          </cell>
          <cell r="G98">
            <v>23376.385846112989</v>
          </cell>
          <cell r="H98">
            <v>23281.119298944432</v>
          </cell>
          <cell r="I98">
            <v>23693.786098386776</v>
          </cell>
          <cell r="J98">
            <v>23269.766978689502</v>
          </cell>
          <cell r="K98">
            <v>21911.471818362876</v>
          </cell>
          <cell r="L98">
            <v>20984.631215561309</v>
          </cell>
          <cell r="M98">
            <v>21182.466972050719</v>
          </cell>
          <cell r="N98">
            <v>23163.679213968</v>
          </cell>
          <cell r="O98">
            <v>20150.136095067384</v>
          </cell>
          <cell r="P98">
            <v>20358.427936002125</v>
          </cell>
          <cell r="Q98">
            <v>21610.768107282744</v>
          </cell>
          <cell r="R98">
            <v>18627.398260638649</v>
          </cell>
          <cell r="S98">
            <v>18031.998937794597</v>
          </cell>
          <cell r="T98">
            <v>18637.389630219743</v>
          </cell>
          <cell r="U98">
            <v>18002.821483104293</v>
          </cell>
          <cell r="V98">
            <v>17553.873730332602</v>
          </cell>
          <cell r="W98">
            <v>17230.199827391622</v>
          </cell>
          <cell r="X98">
            <v>16294.795193520546</v>
          </cell>
          <cell r="Y98">
            <v>14932.74912036115</v>
          </cell>
          <cell r="Z98">
            <v>14045.873995883954</v>
          </cell>
          <cell r="AA98">
            <v>14297.317931354975</v>
          </cell>
          <cell r="AB98">
            <v>13378.443869083183</v>
          </cell>
          <cell r="AC98">
            <v>12570.171944499767</v>
          </cell>
          <cell r="AD98">
            <v>16632.875257252872</v>
          </cell>
          <cell r="AE98">
            <v>12180.408949080527</v>
          </cell>
          <cell r="AF98">
            <v>11895.571931222199</v>
          </cell>
          <cell r="AG98">
            <v>11462.623647347806</v>
          </cell>
          <cell r="AH98">
            <v>11036.845249950209</v>
          </cell>
          <cell r="AI98">
            <v>10813.981278629755</v>
          </cell>
          <cell r="AJ98">
            <v>10383.721702184159</v>
          </cell>
          <cell r="AK98">
            <v>9938.8236075151035</v>
          </cell>
          <cell r="AL98">
            <v>9858.0296089756357</v>
          </cell>
          <cell r="AM98">
            <v>9648.3436234481833</v>
          </cell>
          <cell r="AN98">
            <v>9309.6660691761263</v>
          </cell>
          <cell r="AO98">
            <v>8530.2728540131448</v>
          </cell>
          <cell r="AP98">
            <v>8477.7932682732517</v>
          </cell>
          <cell r="AQ98">
            <v>7860.4527650534419</v>
          </cell>
          <cell r="AR98">
            <v>7747.5934408816302</v>
          </cell>
          <cell r="AS98">
            <v>7827.4912036114983</v>
          </cell>
          <cell r="AT98">
            <v>8143.2317599415783</v>
          </cell>
          <cell r="AU98">
            <v>8271.3270928765851</v>
          </cell>
          <cell r="AV98">
            <v>8694.6823341963755</v>
          </cell>
          <cell r="AW98">
            <v>8567.7819823408354</v>
          </cell>
          <cell r="AX98">
            <v>7809.9316205271189</v>
          </cell>
          <cell r="AZ98">
            <v>8361</v>
          </cell>
          <cell r="BA98">
            <v>8307</v>
          </cell>
        </row>
        <row r="99">
          <cell r="A99">
            <v>99</v>
          </cell>
          <cell r="B99" t="str">
            <v>s výpovednou lehotou do 3 mesiacov</v>
          </cell>
          <cell r="C99">
            <v>558015.03684524994</v>
          </cell>
          <cell r="D99">
            <v>551882.0288123216</v>
          </cell>
          <cell r="E99">
            <v>545442.50813251012</v>
          </cell>
          <cell r="F99">
            <v>535870.57691030996</v>
          </cell>
          <cell r="G99">
            <v>525183.36320786027</v>
          </cell>
          <cell r="H99">
            <v>520285.33492664143</v>
          </cell>
          <cell r="I99">
            <v>509297.71625838144</v>
          </cell>
          <cell r="J99">
            <v>505384.71751975035</v>
          </cell>
          <cell r="K99">
            <v>493281.41804421425</v>
          </cell>
          <cell r="L99">
            <v>486114.0211113324</v>
          </cell>
          <cell r="M99">
            <v>479825.30040496582</v>
          </cell>
          <cell r="N99">
            <v>485137.05769103096</v>
          </cell>
          <cell r="O99">
            <v>473417.24756024696</v>
          </cell>
          <cell r="P99">
            <v>466008.9291641771</v>
          </cell>
          <cell r="Q99">
            <v>462243.80933412997</v>
          </cell>
          <cell r="R99">
            <v>449280.35583881033</v>
          </cell>
          <cell r="S99">
            <v>438359.22459005506</v>
          </cell>
          <cell r="T99">
            <v>432025.26057226316</v>
          </cell>
          <cell r="U99">
            <v>423239.79286994622</v>
          </cell>
          <cell r="V99">
            <v>414351.98831574054</v>
          </cell>
          <cell r="W99">
            <v>405898.06147513771</v>
          </cell>
          <cell r="X99">
            <v>394627.66381198965</v>
          </cell>
          <cell r="Y99">
            <v>383728.40735577239</v>
          </cell>
          <cell r="Z99">
            <v>378172.40921463189</v>
          </cell>
          <cell r="AA99">
            <v>366874.52698665601</v>
          </cell>
          <cell r="AB99">
            <v>357335.55732589785</v>
          </cell>
          <cell r="AC99">
            <v>350471.78516895702</v>
          </cell>
          <cell r="AD99">
            <v>337586.2709951537</v>
          </cell>
          <cell r="AE99">
            <v>329599.34939919005</v>
          </cell>
          <cell r="AF99">
            <v>327081.35829516029</v>
          </cell>
          <cell r="AG99">
            <v>322683.86111664341</v>
          </cell>
          <cell r="AH99">
            <v>319561.93985261896</v>
          </cell>
          <cell r="AI99">
            <v>317973.01334395539</v>
          </cell>
          <cell r="AJ99">
            <v>315408.91588660958</v>
          </cell>
          <cell r="AK99">
            <v>312538.80369116378</v>
          </cell>
          <cell r="AL99">
            <v>315259.94157870277</v>
          </cell>
          <cell r="AM99">
            <v>313660.92411870143</v>
          </cell>
          <cell r="AN99">
            <v>310170.25160990504</v>
          </cell>
          <cell r="AO99">
            <v>305852.58580628026</v>
          </cell>
          <cell r="AP99">
            <v>299880.96660691762</v>
          </cell>
          <cell r="AQ99">
            <v>295009.95817566221</v>
          </cell>
          <cell r="AR99">
            <v>292682.86529907718</v>
          </cell>
          <cell r="AS99">
            <v>294163.31408086035</v>
          </cell>
          <cell r="AT99">
            <v>291276.90367124742</v>
          </cell>
          <cell r="AU99">
            <v>287701.68625107879</v>
          </cell>
          <cell r="AV99">
            <v>286201.25473013346</v>
          </cell>
          <cell r="AW99">
            <v>284601.24145256588</v>
          </cell>
          <cell r="AX99">
            <v>298262.96222532028</v>
          </cell>
          <cell r="AZ99">
            <v>296044</v>
          </cell>
          <cell r="BA99">
            <v>293940</v>
          </cell>
        </row>
        <row r="100">
          <cell r="A100">
            <v>100</v>
          </cell>
          <cell r="B100" t="str">
            <v>s výpovednou lehotou do 3 mesiacov EUR</v>
          </cell>
          <cell r="C100">
            <v>548041.42601075477</v>
          </cell>
          <cell r="D100">
            <v>542490.60612095858</v>
          </cell>
          <cell r="E100">
            <v>535929.06459536613</v>
          </cell>
          <cell r="F100">
            <v>527164.40948018315</v>
          </cell>
          <cell r="G100">
            <v>516649.27305317664</v>
          </cell>
          <cell r="H100">
            <v>511961.49505410605</v>
          </cell>
          <cell r="I100">
            <v>500611.73073093005</v>
          </cell>
          <cell r="J100">
            <v>496646.31879439682</v>
          </cell>
          <cell r="K100">
            <v>485846.04660426208</v>
          </cell>
          <cell r="L100">
            <v>479364.27006572392</v>
          </cell>
          <cell r="M100">
            <v>472638.48502954259</v>
          </cell>
          <cell r="N100">
            <v>475888.50162650202</v>
          </cell>
          <cell r="O100">
            <v>466551.51696209254</v>
          </cell>
          <cell r="P100">
            <v>458889.19869879837</v>
          </cell>
          <cell r="Q100">
            <v>453645.3893646684</v>
          </cell>
          <cell r="R100">
            <v>443076.27962557256</v>
          </cell>
          <cell r="S100">
            <v>432373.03326030669</v>
          </cell>
          <cell r="T100">
            <v>425774.81245435833</v>
          </cell>
          <cell r="U100">
            <v>417255.22804222268</v>
          </cell>
          <cell r="V100">
            <v>408504.87950607447</v>
          </cell>
          <cell r="W100">
            <v>400141.40609440347</v>
          </cell>
          <cell r="X100">
            <v>389166.93221801764</v>
          </cell>
          <cell r="Y100">
            <v>378757.21967735508</v>
          </cell>
          <cell r="Z100">
            <v>373658.79970789352</v>
          </cell>
          <cell r="AA100">
            <v>362304.12268472416</v>
          </cell>
          <cell r="AB100">
            <v>353101.00909513375</v>
          </cell>
          <cell r="AC100">
            <v>346470.35783044546</v>
          </cell>
          <cell r="AD100">
            <v>329292.67078271258</v>
          </cell>
          <cell r="AE100">
            <v>325906.02801566751</v>
          </cell>
          <cell r="AF100">
            <v>323513.7754763327</v>
          </cell>
          <cell r="AG100">
            <v>319251.57671114651</v>
          </cell>
          <cell r="AH100">
            <v>316129.85461063532</v>
          </cell>
          <cell r="AI100">
            <v>314757.85036181367</v>
          </cell>
          <cell r="AJ100">
            <v>312310.16397795925</v>
          </cell>
          <cell r="AK100">
            <v>309547.13536480116</v>
          </cell>
          <cell r="AL100">
            <v>312300.43815972912</v>
          </cell>
          <cell r="AM100">
            <v>310777.70032530039</v>
          </cell>
          <cell r="AN100">
            <v>307246.3320719644</v>
          </cell>
          <cell r="AO100">
            <v>303281.98234083515</v>
          </cell>
          <cell r="AP100">
            <v>297281.45123813319</v>
          </cell>
          <cell r="AQ100">
            <v>292601.10867689038</v>
          </cell>
          <cell r="AR100">
            <v>290288.72070636658</v>
          </cell>
          <cell r="AS100">
            <v>291663.944765319</v>
          </cell>
          <cell r="AT100">
            <v>288605.32430458738</v>
          </cell>
          <cell r="AU100">
            <v>284913.99455619731</v>
          </cell>
          <cell r="AV100">
            <v>283354.34508398059</v>
          </cell>
          <cell r="AW100">
            <v>281813.74892119761</v>
          </cell>
          <cell r="AX100">
            <v>295677.05636327423</v>
          </cell>
          <cell r="AZ100">
            <v>293271</v>
          </cell>
          <cell r="BA100">
            <v>291167</v>
          </cell>
        </row>
        <row r="101">
          <cell r="A101">
            <v>101</v>
          </cell>
          <cell r="B101" t="str">
            <v>s  výpovednou lehotou do 3 mesiacov CM</v>
          </cell>
          <cell r="C101">
            <v>9973.6108344951208</v>
          </cell>
          <cell r="D101">
            <v>9391.4226913629427</v>
          </cell>
          <cell r="E101">
            <v>9513.443537143994</v>
          </cell>
          <cell r="F101">
            <v>8706.1674301268013</v>
          </cell>
          <cell r="G101">
            <v>8534.0901546836612</v>
          </cell>
          <cell r="H101">
            <v>8323.8398725353509</v>
          </cell>
          <cell r="I101">
            <v>8685.9855274513702</v>
          </cell>
          <cell r="J101">
            <v>8738.3987253535142</v>
          </cell>
          <cell r="K101">
            <v>7435.3714399522005</v>
          </cell>
          <cell r="L101">
            <v>6749.7510456084447</v>
          </cell>
          <cell r="M101">
            <v>7186.8153754232226</v>
          </cell>
          <cell r="N101">
            <v>9248.5560645289788</v>
          </cell>
          <cell r="O101">
            <v>6865.7305981544177</v>
          </cell>
          <cell r="P101">
            <v>7119.7304653787423</v>
          </cell>
          <cell r="Q101">
            <v>8598.4199694615945</v>
          </cell>
          <cell r="R101">
            <v>6204.0762132377349</v>
          </cell>
          <cell r="S101">
            <v>5986.1913297483898</v>
          </cell>
          <cell r="T101">
            <v>6250.4481179047998</v>
          </cell>
          <cell r="U101">
            <v>5984.5648277235605</v>
          </cell>
          <cell r="V101">
            <v>5847.1088096660687</v>
          </cell>
          <cell r="W101">
            <v>5756.6553807342489</v>
          </cell>
          <cell r="X101">
            <v>5460.7315939719838</v>
          </cell>
          <cell r="Y101">
            <v>4971.1876784173137</v>
          </cell>
          <cell r="Z101">
            <v>4513.6095067383658</v>
          </cell>
          <cell r="AA101">
            <v>4570.404301931886</v>
          </cell>
          <cell r="AB101">
            <v>4234.5482307641241</v>
          </cell>
          <cell r="AC101">
            <v>4001.4273385115844</v>
          </cell>
          <cell r="AD101">
            <v>8293.6002124410807</v>
          </cell>
          <cell r="AE101">
            <v>3693.3213835225383</v>
          </cell>
          <cell r="AF101">
            <v>3567.5828188275905</v>
          </cell>
          <cell r="AG101">
            <v>3432.2844054969128</v>
          </cell>
          <cell r="AH101">
            <v>3432.0852419836683</v>
          </cell>
          <cell r="AI101">
            <v>3215.1629821416714</v>
          </cell>
          <cell r="AJ101">
            <v>3098.7519086503353</v>
          </cell>
          <cell r="AK101">
            <v>2991.6683263626101</v>
          </cell>
          <cell r="AL101">
            <v>2959.5034189736439</v>
          </cell>
          <cell r="AM101">
            <v>2883.2237934010486</v>
          </cell>
          <cell r="AN101">
            <v>2923.9195379406492</v>
          </cell>
          <cell r="AO101">
            <v>2570.6034654451305</v>
          </cell>
          <cell r="AP101">
            <v>2599.5153687844386</v>
          </cell>
          <cell r="AQ101">
            <v>2408.849498771825</v>
          </cell>
          <cell r="AR101">
            <v>2394.1445927106151</v>
          </cell>
          <cell r="AS101">
            <v>2499.3693155413926</v>
          </cell>
          <cell r="AT101">
            <v>2671.579366660028</v>
          </cell>
          <cell r="AU101">
            <v>2787.6916948814974</v>
          </cell>
          <cell r="AV101">
            <v>2846.9096461528247</v>
          </cell>
          <cell r="AW101">
            <v>2787.4925313682534</v>
          </cell>
          <cell r="AX101">
            <v>2585.9058620460733</v>
          </cell>
          <cell r="AZ101">
            <v>2773</v>
          </cell>
          <cell r="BA101">
            <v>2773</v>
          </cell>
        </row>
        <row r="102">
          <cell r="A102">
            <v>102</v>
          </cell>
          <cell r="B102" t="str">
            <v>s výpovednou lehotou nad 3 mesiace</v>
          </cell>
          <cell r="C102">
            <v>1059334.3955387373</v>
          </cell>
          <cell r="D102">
            <v>1022020.5138418641</v>
          </cell>
          <cell r="E102">
            <v>994868.41930558323</v>
          </cell>
          <cell r="F102">
            <v>980277.73351921921</v>
          </cell>
          <cell r="G102">
            <v>965936.40045143722</v>
          </cell>
          <cell r="H102">
            <v>955659.79552545969</v>
          </cell>
          <cell r="I102">
            <v>948443.57033791405</v>
          </cell>
          <cell r="J102">
            <v>936912.40124809137</v>
          </cell>
          <cell r="K102">
            <v>928781.78317732189</v>
          </cell>
          <cell r="L102">
            <v>922100.07966540521</v>
          </cell>
          <cell r="M102">
            <v>919811.55812255188</v>
          </cell>
          <cell r="N102">
            <v>922319.32549956848</v>
          </cell>
          <cell r="O102">
            <v>913830.61143198563</v>
          </cell>
          <cell r="P102">
            <v>901122.18681537535</v>
          </cell>
          <cell r="Q102">
            <v>892187.37967204407</v>
          </cell>
          <cell r="R102">
            <v>882478.32437097526</v>
          </cell>
          <cell r="S102">
            <v>874869.21595963615</v>
          </cell>
          <cell r="T102">
            <v>867329.4164509062</v>
          </cell>
          <cell r="U102">
            <v>855375.55599814106</v>
          </cell>
          <cell r="V102">
            <v>839956.91429330141</v>
          </cell>
          <cell r="W102">
            <v>829503.81730067043</v>
          </cell>
          <cell r="X102">
            <v>819798.11458540789</v>
          </cell>
          <cell r="Y102">
            <v>809976.63148111268</v>
          </cell>
          <cell r="Z102">
            <v>807520.54703578306</v>
          </cell>
          <cell r="AA102">
            <v>795517.26083781454</v>
          </cell>
          <cell r="AB102">
            <v>788155.64628560049</v>
          </cell>
          <cell r="AC102">
            <v>781628.22810861049</v>
          </cell>
          <cell r="AD102">
            <v>784460.39965478319</v>
          </cell>
          <cell r="AE102">
            <v>783421.33041226841</v>
          </cell>
          <cell r="AF102">
            <v>784376.45223395072</v>
          </cell>
          <cell r="AG102">
            <v>781304.98572661483</v>
          </cell>
          <cell r="AH102">
            <v>775943.86908318393</v>
          </cell>
          <cell r="AI102">
            <v>774561.54152559245</v>
          </cell>
          <cell r="AJ102">
            <v>772213.03857133375</v>
          </cell>
          <cell r="AK102">
            <v>771482.04208988906</v>
          </cell>
          <cell r="AL102">
            <v>778674.76598287188</v>
          </cell>
          <cell r="AM102">
            <v>782446.32543318067</v>
          </cell>
          <cell r="AN102">
            <v>776336.85188873392</v>
          </cell>
          <cell r="AO102">
            <v>769952.56588992896</v>
          </cell>
          <cell r="AP102">
            <v>764429.49611631141</v>
          </cell>
          <cell r="AQ102">
            <v>762343.62344818423</v>
          </cell>
          <cell r="AR102">
            <v>763445.42919737101</v>
          </cell>
          <cell r="AS102">
            <v>759151.29788222793</v>
          </cell>
          <cell r="AT102">
            <v>754990.20779393218</v>
          </cell>
          <cell r="AU102">
            <v>749817.89816105692</v>
          </cell>
          <cell r="AV102">
            <v>746325.13443537138</v>
          </cell>
          <cell r="AW102">
            <v>739671.81172409211</v>
          </cell>
          <cell r="AX102">
            <v>776537.87426143524</v>
          </cell>
          <cell r="AZ102">
            <v>778838</v>
          </cell>
          <cell r="BA102">
            <v>781947</v>
          </cell>
        </row>
        <row r="103">
          <cell r="A103">
            <v>103</v>
          </cell>
          <cell r="B103" t="str">
            <v>s výpovednou lehotou nad 3 mesiace EUR</v>
          </cell>
          <cell r="C103">
            <v>1043939.7530372435</v>
          </cell>
          <cell r="D103">
            <v>1007452.7650534422</v>
          </cell>
          <cell r="E103">
            <v>980188.34229569137</v>
          </cell>
          <cell r="F103">
            <v>965531.03631414718</v>
          </cell>
          <cell r="G103">
            <v>951094.10476000793</v>
          </cell>
          <cell r="H103">
            <v>940702.51609905064</v>
          </cell>
          <cell r="I103">
            <v>933435.76976697869</v>
          </cell>
          <cell r="J103">
            <v>922381.03299475531</v>
          </cell>
          <cell r="K103">
            <v>914305.68279891124</v>
          </cell>
          <cell r="L103">
            <v>907865.19949545234</v>
          </cell>
          <cell r="M103">
            <v>905815.90652592445</v>
          </cell>
          <cell r="N103">
            <v>908404.20235012937</v>
          </cell>
          <cell r="O103">
            <v>900546.20593507262</v>
          </cell>
          <cell r="P103">
            <v>887883.48934475204</v>
          </cell>
          <cell r="Q103">
            <v>879175.03153422289</v>
          </cell>
          <cell r="R103">
            <v>870055.00232357427</v>
          </cell>
          <cell r="S103">
            <v>862823.40835158993</v>
          </cell>
          <cell r="T103">
            <v>854942.47493859124</v>
          </cell>
          <cell r="U103">
            <v>843357.29934276035</v>
          </cell>
          <cell r="V103">
            <v>828250.14937263494</v>
          </cell>
          <cell r="W103">
            <v>818030.27285401314</v>
          </cell>
          <cell r="X103">
            <v>808964.05098585936</v>
          </cell>
          <cell r="Y103">
            <v>800015.07003916882</v>
          </cell>
          <cell r="Z103">
            <v>797988.28254663746</v>
          </cell>
          <cell r="AA103">
            <v>785790.34720839141</v>
          </cell>
          <cell r="AB103">
            <v>779011.75064728141</v>
          </cell>
          <cell r="AC103">
            <v>773059.48350262234</v>
          </cell>
          <cell r="AD103">
            <v>776121.12460997142</v>
          </cell>
          <cell r="AE103">
            <v>774934.24284671049</v>
          </cell>
          <cell r="AF103">
            <v>776048.46312155609</v>
          </cell>
          <cell r="AG103">
            <v>773274.64648476394</v>
          </cell>
          <cell r="AH103">
            <v>768339.10907521739</v>
          </cell>
          <cell r="AI103">
            <v>766962.72322910442</v>
          </cell>
          <cell r="AJ103">
            <v>764928.06877779984</v>
          </cell>
          <cell r="AK103">
            <v>764534.8868087366</v>
          </cell>
          <cell r="AL103">
            <v>771776.23979286989</v>
          </cell>
          <cell r="AM103">
            <v>775681.20560313342</v>
          </cell>
          <cell r="AN103">
            <v>769951.10535749851</v>
          </cell>
          <cell r="AO103">
            <v>763992.89650136093</v>
          </cell>
          <cell r="AP103">
            <v>758551.2182168226</v>
          </cell>
          <cell r="AQ103">
            <v>756892.02018190268</v>
          </cell>
          <cell r="AR103">
            <v>758091.98034919996</v>
          </cell>
          <cell r="AS103">
            <v>753823.17599415779</v>
          </cell>
          <cell r="AT103">
            <v>749518.5554006506</v>
          </cell>
          <cell r="AU103">
            <v>744334.26276306179</v>
          </cell>
          <cell r="AV103">
            <v>740477.36174732784</v>
          </cell>
          <cell r="AW103">
            <v>733891.52227311954</v>
          </cell>
          <cell r="AX103">
            <v>771313.84850295424</v>
          </cell>
          <cell r="AZ103">
            <v>773250</v>
          </cell>
          <cell r="BA103">
            <v>776413</v>
          </cell>
        </row>
        <row r="104">
          <cell r="A104">
            <v>104</v>
          </cell>
          <cell r="B104" t="str">
            <v>s výpovednou lehotou nad 3 mesiace CM</v>
          </cell>
          <cell r="C104">
            <v>15394.642501493725</v>
          </cell>
          <cell r="D104">
            <v>14567.748788421961</v>
          </cell>
          <cell r="E104">
            <v>14680.077009891787</v>
          </cell>
          <cell r="F104">
            <v>14746.697205072031</v>
          </cell>
          <cell r="G104">
            <v>14842.29569142933</v>
          </cell>
          <cell r="H104">
            <v>14957.279426409081</v>
          </cell>
          <cell r="I104">
            <v>15007.800570935404</v>
          </cell>
          <cell r="J104">
            <v>14531.368253335988</v>
          </cell>
          <cell r="K104">
            <v>14476.100378410674</v>
          </cell>
          <cell r="L104">
            <v>14234.880169952865</v>
          </cell>
          <cell r="M104">
            <v>13995.651596627496</v>
          </cell>
          <cell r="N104">
            <v>13915.123149439023</v>
          </cell>
          <cell r="O104">
            <v>13284.405496912965</v>
          </cell>
          <cell r="P104">
            <v>13238.697470623381</v>
          </cell>
          <cell r="Q104">
            <v>13012.348137821151</v>
          </cell>
          <cell r="R104">
            <v>12423.322047400916</v>
          </cell>
          <cell r="S104">
            <v>12045.807608046205</v>
          </cell>
          <cell r="T104">
            <v>12386.941512314943</v>
          </cell>
          <cell r="U104">
            <v>12018.256655380734</v>
          </cell>
          <cell r="V104">
            <v>11706.764920666534</v>
          </cell>
          <cell r="W104">
            <v>11473.544446657372</v>
          </cell>
          <cell r="X104">
            <v>10834.063599548563</v>
          </cell>
          <cell r="Y104">
            <v>9961.5614419438352</v>
          </cell>
          <cell r="Z104">
            <v>9532.2644891455875</v>
          </cell>
          <cell r="AA104">
            <v>9726.9136294230884</v>
          </cell>
          <cell r="AB104">
            <v>9143.8956383190598</v>
          </cell>
          <cell r="AC104">
            <v>8568.7446059881822</v>
          </cell>
          <cell r="AD104">
            <v>8339.2750448117895</v>
          </cell>
          <cell r="AE104">
            <v>8487.0875655579894</v>
          </cell>
          <cell r="AF104">
            <v>8327.989112394609</v>
          </cell>
          <cell r="AG104">
            <v>8030.3392418508929</v>
          </cell>
          <cell r="AH104">
            <v>7604.7600079665399</v>
          </cell>
          <cell r="AI104">
            <v>7598.8182964880834</v>
          </cell>
          <cell r="AJ104">
            <v>7284.9697935338245</v>
          </cell>
          <cell r="AK104">
            <v>6947.1552811524925</v>
          </cell>
          <cell r="AL104">
            <v>6898.5261900019914</v>
          </cell>
          <cell r="AM104">
            <v>6765.1198300471351</v>
          </cell>
          <cell r="AN104">
            <v>6385.7465312354771</v>
          </cell>
          <cell r="AO104">
            <v>5959.6693885680143</v>
          </cell>
          <cell r="AP104">
            <v>5878.2778994888131</v>
          </cell>
          <cell r="AQ104">
            <v>5451.6032662816169</v>
          </cell>
          <cell r="AR104">
            <v>5353.448848171015</v>
          </cell>
          <cell r="AS104">
            <v>5328.1218880701053</v>
          </cell>
          <cell r="AT104">
            <v>5471.6523932815508</v>
          </cell>
          <cell r="AU104">
            <v>5483.6353979950873</v>
          </cell>
          <cell r="AV104">
            <v>5847.7726880435503</v>
          </cell>
          <cell r="AW104">
            <v>5780.289450972582</v>
          </cell>
          <cell r="AX104">
            <v>5224.0257584810461</v>
          </cell>
          <cell r="AZ104">
            <v>5588</v>
          </cell>
          <cell r="BA104">
            <v>5534</v>
          </cell>
        </row>
        <row r="108">
          <cell r="O108">
            <v>473417.24756024696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12"/>
      <sheetName val="celk"/>
      <sheetName val="spotreb"/>
      <sheetName val="nehnut"/>
      <sheetName val="KRD"/>
      <sheetName val="STR"/>
      <sheetName val="DD"/>
      <sheetName val="CM_data"/>
      <sheetName val="Ch_CM"/>
      <sheetName val="DATA_NS_UCEL"/>
      <sheetName val="NFI_ucel"/>
      <sheetName val="Chart"/>
      <sheetName val="Ch_NFS_polrok"/>
      <sheetName val="Ch_NFS_rok"/>
      <sheetName val="Sheet2"/>
      <sheetName val="Ch_ucel (2)"/>
      <sheetName val="Ch_ucel"/>
      <sheetName val="Ch_ucel3"/>
      <sheetName val="Ch_contribEng"/>
      <sheetName val="Ch_contrib"/>
      <sheetName val="Ch_HH2eng"/>
      <sheetName val="Ch_HH2"/>
      <sheetName val="Ch_HH1"/>
      <sheetName val="CH_HH"/>
      <sheetName val="Ch_dynDom"/>
      <sheetName val="Ch_dynNS"/>
      <sheetName val="Ch_kumPFI"/>
      <sheetName val="Ch_kumns"/>
      <sheetName val="Ch_kumdom"/>
      <sheetName val="Ch_kumneh"/>
      <sheetName val="Sheet"/>
      <sheetName val="Chart2"/>
      <sheetName val="Chart3"/>
      <sheetName val="Chart1"/>
      <sheetName val="Tabulka"/>
      <sheetName val="DATA_2"/>
      <sheetName val="Vrátane CP (2)"/>
      <sheetName val="vystup"/>
      <sheetName val="PRILOHY"/>
    </sheetNames>
    <sheetDataSet>
      <sheetData sheetId="0"/>
      <sheetData sheetId="1"/>
      <sheetData sheetId="2"/>
      <sheetData sheetId="3"/>
      <sheetData sheetId="4"/>
      <sheetData sheetId="5"/>
      <sheetData sheetId="6"/>
      <sheetData sheetId="7"/>
      <sheetData sheetId="8" refreshError="1"/>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sheetData sheetId="35"/>
      <sheetData sheetId="36"/>
      <sheetData sheetId="37" refreshError="1">
        <row r="2">
          <cell r="B2" t="str">
            <v>Po zmene metodiky výpočtu dynamiky rastu</v>
          </cell>
          <cell r="C2">
            <v>38383</v>
          </cell>
          <cell r="D2">
            <v>38411</v>
          </cell>
          <cell r="E2">
            <v>38442</v>
          </cell>
          <cell r="F2">
            <v>38472</v>
          </cell>
          <cell r="G2">
            <v>38503</v>
          </cell>
          <cell r="H2">
            <v>38533</v>
          </cell>
          <cell r="I2">
            <v>38564</v>
          </cell>
          <cell r="J2">
            <v>38595</v>
          </cell>
          <cell r="K2">
            <v>38625</v>
          </cell>
          <cell r="L2">
            <v>38656</v>
          </cell>
          <cell r="M2">
            <v>38686</v>
          </cell>
          <cell r="N2">
            <v>38717</v>
          </cell>
          <cell r="O2">
            <v>38748</v>
          </cell>
          <cell r="P2">
            <v>38776</v>
          </cell>
          <cell r="Q2">
            <v>38807</v>
          </cell>
          <cell r="R2">
            <v>38837</v>
          </cell>
          <cell r="S2">
            <v>38868</v>
          </cell>
          <cell r="T2">
            <v>38898</v>
          </cell>
          <cell r="U2">
            <v>38929</v>
          </cell>
          <cell r="V2">
            <v>38960</v>
          </cell>
          <cell r="W2">
            <v>38990</v>
          </cell>
          <cell r="X2">
            <v>39021</v>
          </cell>
          <cell r="Y2">
            <v>39051</v>
          </cell>
          <cell r="Z2">
            <v>39082</v>
          </cell>
          <cell r="AA2">
            <v>39113</v>
          </cell>
          <cell r="AB2">
            <v>39141</v>
          </cell>
          <cell r="AC2">
            <v>39172</v>
          </cell>
          <cell r="AD2">
            <v>39202</v>
          </cell>
          <cell r="AE2">
            <v>39233</v>
          </cell>
          <cell r="AF2">
            <v>39263</v>
          </cell>
          <cell r="AG2">
            <v>39294</v>
          </cell>
          <cell r="AH2">
            <v>39325</v>
          </cell>
          <cell r="AI2">
            <v>39355</v>
          </cell>
          <cell r="AJ2">
            <v>39386</v>
          </cell>
          <cell r="AK2">
            <v>39416</v>
          </cell>
          <cell r="AL2">
            <v>39447</v>
          </cell>
          <cell r="AM2">
            <v>39478</v>
          </cell>
          <cell r="AN2">
            <v>39507</v>
          </cell>
          <cell r="AO2">
            <v>39538</v>
          </cell>
          <cell r="AP2">
            <v>39568</v>
          </cell>
          <cell r="AQ2">
            <v>39599</v>
          </cell>
          <cell r="AR2">
            <v>39629</v>
          </cell>
          <cell r="AS2">
            <v>39660</v>
          </cell>
          <cell r="AT2">
            <v>39691</v>
          </cell>
          <cell r="AU2">
            <v>39721</v>
          </cell>
          <cell r="AV2">
            <v>39752</v>
          </cell>
          <cell r="AW2">
            <v>39782</v>
          </cell>
          <cell r="AX2">
            <v>39813</v>
          </cell>
          <cell r="AY2">
            <v>39844</v>
          </cell>
        </row>
        <row r="3">
          <cell r="B3" t="str">
            <v>POHĽADÁVKY PEŇAŽNÝCH FINANČNÝCH INŠTITÚCIÍ VOČI SÚKROMNÉMU SEKTORU*/</v>
          </cell>
        </row>
        <row r="4">
          <cell r="C4">
            <v>2005</v>
          </cell>
          <cell r="O4">
            <v>2006</v>
          </cell>
          <cell r="AA4">
            <v>2007</v>
          </cell>
          <cell r="AM4">
            <v>2008</v>
          </cell>
          <cell r="AY4">
            <v>2009</v>
          </cell>
        </row>
        <row r="5">
          <cell r="C5">
            <v>1</v>
          </cell>
          <cell r="D5">
            <v>2</v>
          </cell>
          <cell r="E5">
            <v>3</v>
          </cell>
          <cell r="F5">
            <v>4</v>
          </cell>
          <cell r="G5">
            <v>5</v>
          </cell>
          <cell r="H5">
            <v>6</v>
          </cell>
          <cell r="I5">
            <v>7</v>
          </cell>
          <cell r="J5">
            <v>8</v>
          </cell>
          <cell r="K5">
            <v>9</v>
          </cell>
          <cell r="L5">
            <v>10</v>
          </cell>
          <cell r="M5">
            <v>11</v>
          </cell>
          <cell r="N5">
            <v>12</v>
          </cell>
          <cell r="O5">
            <v>1</v>
          </cell>
          <cell r="P5">
            <v>2</v>
          </cell>
          <cell r="Q5">
            <v>3</v>
          </cell>
          <cell r="R5">
            <v>4</v>
          </cell>
          <cell r="S5">
            <v>5</v>
          </cell>
          <cell r="T5">
            <v>6</v>
          </cell>
          <cell r="U5">
            <v>7</v>
          </cell>
          <cell r="V5">
            <v>8</v>
          </cell>
          <cell r="W5">
            <v>9</v>
          </cell>
          <cell r="X5">
            <v>10</v>
          </cell>
          <cell r="Y5">
            <v>11</v>
          </cell>
          <cell r="Z5">
            <v>12</v>
          </cell>
          <cell r="AA5">
            <v>1</v>
          </cell>
          <cell r="AB5">
            <v>2</v>
          </cell>
          <cell r="AC5">
            <v>3</v>
          </cell>
          <cell r="AD5">
            <v>4</v>
          </cell>
          <cell r="AE5">
            <v>5</v>
          </cell>
          <cell r="AF5">
            <v>6</v>
          </cell>
          <cell r="AG5">
            <v>7</v>
          </cell>
          <cell r="AH5">
            <v>8</v>
          </cell>
          <cell r="AI5">
            <v>9</v>
          </cell>
          <cell r="AJ5">
            <v>10</v>
          </cell>
          <cell r="AK5">
            <v>11</v>
          </cell>
          <cell r="AL5">
            <v>12</v>
          </cell>
          <cell r="AM5">
            <v>1</v>
          </cell>
          <cell r="AN5">
            <v>2</v>
          </cell>
          <cell r="AO5">
            <v>3</v>
          </cell>
          <cell r="AP5">
            <v>4</v>
          </cell>
          <cell r="AQ5">
            <v>5</v>
          </cell>
          <cell r="AR5">
            <v>6</v>
          </cell>
          <cell r="AS5">
            <v>7</v>
          </cell>
          <cell r="AT5">
            <v>8</v>
          </cell>
          <cell r="AU5">
            <v>9</v>
          </cell>
          <cell r="AV5">
            <v>10</v>
          </cell>
          <cell r="AW5">
            <v>11</v>
          </cell>
          <cell r="AX5">
            <v>12</v>
          </cell>
          <cell r="AY5">
            <v>1</v>
          </cell>
        </row>
        <row r="6">
          <cell r="B6" t="str">
            <v>Stav v mil. EUR</v>
          </cell>
        </row>
        <row r="7">
          <cell r="B7" t="str">
            <v>Pohľadávky PFI voči súkromnému sektoru</v>
          </cell>
          <cell r="C7">
            <v>13275.695777740002</v>
          </cell>
          <cell r="D7">
            <v>13273.891754620001</v>
          </cell>
          <cell r="E7">
            <v>13695.050687100005</v>
          </cell>
          <cell r="F7">
            <v>14013.564197029998</v>
          </cell>
          <cell r="G7">
            <v>14288.023069790002</v>
          </cell>
          <cell r="H7">
            <v>14664.179711860002</v>
          </cell>
          <cell r="I7">
            <v>15031.407588159998</v>
          </cell>
          <cell r="J7">
            <v>15286.459735759998</v>
          </cell>
          <cell r="K7">
            <v>15651.79071236</v>
          </cell>
          <cell r="L7">
            <v>16016.019252459999</v>
          </cell>
          <cell r="M7">
            <v>16296.90629357</v>
          </cell>
          <cell r="N7">
            <v>16866.894310540003</v>
          </cell>
          <cell r="O7">
            <v>17082.377282090001</v>
          </cell>
          <cell r="P7">
            <v>17283.219610999997</v>
          </cell>
          <cell r="Q7">
            <v>17655.763626080003</v>
          </cell>
          <cell r="R7">
            <v>17915.585175599997</v>
          </cell>
          <cell r="S7">
            <v>18467.132941650005</v>
          </cell>
          <cell r="T7">
            <v>18959.360419579993</v>
          </cell>
          <cell r="U7">
            <v>18852.572761079999</v>
          </cell>
          <cell r="V7">
            <v>19157.621157809997</v>
          </cell>
          <cell r="W7">
            <v>19486.364734750001</v>
          </cell>
          <cell r="X7">
            <v>20412.212042760002</v>
          </cell>
          <cell r="Y7">
            <v>20606.224988399998</v>
          </cell>
          <cell r="Z7">
            <v>20893.381730059999</v>
          </cell>
          <cell r="AA7">
            <v>21154.651131920004</v>
          </cell>
          <cell r="AB7">
            <v>21229.425811579997</v>
          </cell>
          <cell r="AC7">
            <v>21474.904069590004</v>
          </cell>
          <cell r="AD7">
            <v>21694.901945159996</v>
          </cell>
          <cell r="AE7">
            <v>22277.650534429999</v>
          </cell>
          <cell r="AF7">
            <v>22903.531832979999</v>
          </cell>
          <cell r="AG7">
            <v>23407.797716249999</v>
          </cell>
          <cell r="AH7">
            <v>23607.650069710002</v>
          </cell>
          <cell r="AI7">
            <v>24166.418176970004</v>
          </cell>
          <cell r="AJ7">
            <v>24839.675164320004</v>
          </cell>
          <cell r="AK7">
            <v>25269.443503980001</v>
          </cell>
          <cell r="AL7">
            <v>25761.176126939998</v>
          </cell>
          <cell r="AM7">
            <v>26459.838412000005</v>
          </cell>
          <cell r="AN7">
            <v>26757.18299803001</v>
          </cell>
          <cell r="AO7">
            <v>27169.026024010007</v>
          </cell>
          <cell r="AP7">
            <v>27576.343025940001</v>
          </cell>
          <cell r="AQ7">
            <v>27648.999634889995</v>
          </cell>
          <cell r="AR7">
            <v>28254.607349130001</v>
          </cell>
          <cell r="AS7">
            <v>28884.746663999998</v>
          </cell>
          <cell r="AT7">
            <v>29275.644891440003</v>
          </cell>
          <cell r="AU7">
            <v>29503.364967129994</v>
          </cell>
          <cell r="AV7">
            <v>29875.986822020001</v>
          </cell>
          <cell r="AW7">
            <v>30182.081026390002</v>
          </cell>
          <cell r="AX7">
            <v>29966.898692179995</v>
          </cell>
          <cell r="AY7">
            <v>29671.059000000001</v>
          </cell>
        </row>
        <row r="8">
          <cell r="B8" t="str">
            <v xml:space="preserve">  Nefinančné spoločnosti</v>
          </cell>
          <cell r="C8">
            <v>7747.08378146</v>
          </cell>
          <cell r="D8">
            <v>7675.2582818800011</v>
          </cell>
          <cell r="E8">
            <v>7937.7964217000008</v>
          </cell>
          <cell r="F8">
            <v>8100.4957511799994</v>
          </cell>
          <cell r="G8">
            <v>8208.3951736099989</v>
          </cell>
          <cell r="H8">
            <v>8361.4094138</v>
          </cell>
          <cell r="I8">
            <v>8478.1747328000001</v>
          </cell>
          <cell r="J8">
            <v>8550.4829715200012</v>
          </cell>
          <cell r="K8">
            <v>8706.9569143000008</v>
          </cell>
          <cell r="L8">
            <v>8802.7048064800001</v>
          </cell>
          <cell r="M8">
            <v>8921.3891655000007</v>
          </cell>
          <cell r="N8">
            <v>9026.9667064899986</v>
          </cell>
          <cell r="O8">
            <v>9215.7928367600016</v>
          </cell>
          <cell r="P8">
            <v>9294.1923587700021</v>
          </cell>
          <cell r="Q8">
            <v>9421.2782646200012</v>
          </cell>
          <cell r="R8">
            <v>9489.1097058999985</v>
          </cell>
          <cell r="S8">
            <v>9758.8032596499979</v>
          </cell>
          <cell r="T8">
            <v>9990.3213171400002</v>
          </cell>
          <cell r="U8">
            <v>9722.0844453300015</v>
          </cell>
          <cell r="V8">
            <v>9873.0903870499988</v>
          </cell>
          <cell r="W8">
            <v>10040.02403239</v>
          </cell>
          <cell r="X8">
            <v>10792.300504549999</v>
          </cell>
          <cell r="Y8">
            <v>10816.918542130001</v>
          </cell>
          <cell r="Z8">
            <v>10899.64007833</v>
          </cell>
          <cell r="AA8">
            <v>11063.84996349</v>
          </cell>
          <cell r="AB8">
            <v>11104.58388104</v>
          </cell>
          <cell r="AC8">
            <v>11148.19780256</v>
          </cell>
          <cell r="AD8">
            <v>11313.41060877</v>
          </cell>
          <cell r="AE8">
            <v>11634.31192326</v>
          </cell>
          <cell r="AF8">
            <v>12002.59300936</v>
          </cell>
          <cell r="AG8">
            <v>12269.147480580001</v>
          </cell>
          <cell r="AH8">
            <v>12308.42335524</v>
          </cell>
          <cell r="AI8">
            <v>12647.997477260002</v>
          </cell>
          <cell r="AJ8">
            <v>13016.958540809999</v>
          </cell>
          <cell r="AK8">
            <v>13164.913961369999</v>
          </cell>
          <cell r="AL8">
            <v>13448.637987120001</v>
          </cell>
          <cell r="AM8">
            <v>14024.74218284</v>
          </cell>
          <cell r="AN8">
            <v>14171.791774550002</v>
          </cell>
          <cell r="AO8">
            <v>14298.111498369999</v>
          </cell>
          <cell r="AP8">
            <v>14512.161123280001</v>
          </cell>
          <cell r="AQ8">
            <v>14501.475569279999</v>
          </cell>
          <cell r="AR8">
            <v>14861.089623579999</v>
          </cell>
          <cell r="AS8">
            <v>15238.12344818</v>
          </cell>
          <cell r="AT8">
            <v>15422.3373166</v>
          </cell>
          <cell r="AU8">
            <v>15446.961163110002</v>
          </cell>
          <cell r="AV8">
            <v>15637.904799829999</v>
          </cell>
          <cell r="AW8">
            <v>15763.503319389998</v>
          </cell>
          <cell r="AX8">
            <v>15455.29957513</v>
          </cell>
          <cell r="AY8">
            <v>15234.119000000001</v>
          </cell>
        </row>
        <row r="9">
          <cell r="B9" t="str">
            <v xml:space="preserve">     do 1 roka</v>
          </cell>
          <cell r="C9">
            <v>3233.1348336900001</v>
          </cell>
          <cell r="D9">
            <v>3143.8792073200007</v>
          </cell>
          <cell r="E9">
            <v>3327.0166965399999</v>
          </cell>
          <cell r="F9">
            <v>3467.3173338699999</v>
          </cell>
          <cell r="G9">
            <v>3584.9448317000001</v>
          </cell>
          <cell r="H9">
            <v>3630.6751311100002</v>
          </cell>
          <cell r="I9">
            <v>3672.07979819</v>
          </cell>
          <cell r="J9">
            <v>3733.5750514499996</v>
          </cell>
          <cell r="K9">
            <v>3767.8181637100001</v>
          </cell>
          <cell r="L9">
            <v>3722.8475071299999</v>
          </cell>
          <cell r="M9">
            <v>3840.9482506800005</v>
          </cell>
          <cell r="N9">
            <v>3907.0275841500006</v>
          </cell>
          <cell r="O9">
            <v>4011.0062404599998</v>
          </cell>
          <cell r="P9">
            <v>4014.6043284899997</v>
          </cell>
          <cell r="Q9">
            <v>3975.5839142199998</v>
          </cell>
          <cell r="R9">
            <v>3973.7875257199994</v>
          </cell>
          <cell r="S9">
            <v>4264.4198698700002</v>
          </cell>
          <cell r="T9">
            <v>4465.9170483899989</v>
          </cell>
          <cell r="U9">
            <v>4224.5135099299996</v>
          </cell>
          <cell r="V9">
            <v>4239.0222067499999</v>
          </cell>
          <cell r="W9">
            <v>4334.4011153200008</v>
          </cell>
          <cell r="X9">
            <v>4565.4920334600001</v>
          </cell>
          <cell r="Y9">
            <v>4541.99883821</v>
          </cell>
          <cell r="Z9">
            <v>4500.8683861199997</v>
          </cell>
          <cell r="AA9">
            <v>4549.22558587</v>
          </cell>
          <cell r="AB9">
            <v>4702.6084113299994</v>
          </cell>
          <cell r="AC9">
            <v>4820.0724623300002</v>
          </cell>
          <cell r="AD9">
            <v>4772.0803956600002</v>
          </cell>
          <cell r="AE9">
            <v>4918.5438823500008</v>
          </cell>
          <cell r="AF9">
            <v>5330.6079466200008</v>
          </cell>
          <cell r="AG9">
            <v>5246.03126866</v>
          </cell>
          <cell r="AH9">
            <v>5168.5473345299997</v>
          </cell>
          <cell r="AI9">
            <v>5409.3444201000002</v>
          </cell>
          <cell r="AJ9">
            <v>5571.1500365100001</v>
          </cell>
          <cell r="AK9">
            <v>5725.5937396199997</v>
          </cell>
          <cell r="AL9">
            <v>5783.4578437100008</v>
          </cell>
          <cell r="AM9">
            <v>6079.5507203100005</v>
          </cell>
          <cell r="AN9">
            <v>6182.1685255299999</v>
          </cell>
          <cell r="AO9">
            <v>6269.5677819900011</v>
          </cell>
          <cell r="AP9">
            <v>6327.5406293399992</v>
          </cell>
          <cell r="AQ9">
            <v>6332.4543251699988</v>
          </cell>
          <cell r="AR9">
            <v>6522.3808338399995</v>
          </cell>
          <cell r="AS9">
            <v>6630.6199628200002</v>
          </cell>
          <cell r="AT9">
            <v>6672.5798313800005</v>
          </cell>
          <cell r="AU9">
            <v>6583.3613821899999</v>
          </cell>
          <cell r="AV9">
            <v>6532.3268273100002</v>
          </cell>
          <cell r="AW9">
            <v>6584.0724955200003</v>
          </cell>
          <cell r="AX9">
            <v>6237.3292836800001</v>
          </cell>
          <cell r="AY9">
            <v>6231.2139999999999</v>
          </cell>
        </row>
        <row r="10">
          <cell r="B10" t="str">
            <v xml:space="preserve">     1 až 5 rokov</v>
          </cell>
          <cell r="C10">
            <v>1925.23086371</v>
          </cell>
          <cell r="D10">
            <v>1926.3381796399999</v>
          </cell>
          <cell r="E10">
            <v>1893.6961428599998</v>
          </cell>
          <cell r="F10">
            <v>1800.3486357300001</v>
          </cell>
          <cell r="G10">
            <v>1797.5428201599998</v>
          </cell>
          <cell r="H10">
            <v>1817.07442077</v>
          </cell>
          <cell r="I10">
            <v>1823.6824005800001</v>
          </cell>
          <cell r="J10">
            <v>1791.7697337900001</v>
          </cell>
          <cell r="K10">
            <v>1789.03511916</v>
          </cell>
          <cell r="L10">
            <v>1802.59636194</v>
          </cell>
          <cell r="M10">
            <v>1768.01795791</v>
          </cell>
          <cell r="N10">
            <v>1731.0459735799998</v>
          </cell>
          <cell r="O10">
            <v>1743.1686583100002</v>
          </cell>
          <cell r="P10">
            <v>1737.81215561</v>
          </cell>
          <cell r="Q10">
            <v>1832.8158733300002</v>
          </cell>
          <cell r="R10">
            <v>1833.22419173</v>
          </cell>
          <cell r="S10">
            <v>1950.4847639899999</v>
          </cell>
          <cell r="T10">
            <v>1885.4649804100004</v>
          </cell>
          <cell r="U10">
            <v>1814.1398791700001</v>
          </cell>
          <cell r="V10">
            <v>1871.4588063400001</v>
          </cell>
          <cell r="W10">
            <v>1868.7564894199998</v>
          </cell>
          <cell r="X10">
            <v>2134.56041293</v>
          </cell>
          <cell r="Y10">
            <v>2170.2319591099995</v>
          </cell>
          <cell r="Z10">
            <v>2135.5697072299999</v>
          </cell>
          <cell r="AA10">
            <v>2168.1646086599999</v>
          </cell>
          <cell r="AB10">
            <v>2194.0478324299997</v>
          </cell>
          <cell r="AC10">
            <v>2144.5596494699998</v>
          </cell>
          <cell r="AD10">
            <v>2286.2816172099992</v>
          </cell>
          <cell r="AE10">
            <v>2309.6625174300002</v>
          </cell>
          <cell r="AF10">
            <v>2255.0107216300003</v>
          </cell>
          <cell r="AG10">
            <v>2417.6536878500001</v>
          </cell>
          <cell r="AH10">
            <v>2428.0776405699999</v>
          </cell>
          <cell r="AI10">
            <v>2418.0523468000001</v>
          </cell>
          <cell r="AJ10">
            <v>2499.9533293499999</v>
          </cell>
          <cell r="AK10">
            <v>2569.0794662399999</v>
          </cell>
          <cell r="AL10">
            <v>2746.0675164300005</v>
          </cell>
          <cell r="AM10">
            <v>2930.00341897</v>
          </cell>
          <cell r="AN10">
            <v>2936.3662616900001</v>
          </cell>
          <cell r="AO10">
            <v>2921.5488614400001</v>
          </cell>
          <cell r="AP10">
            <v>2952.8587598799995</v>
          </cell>
          <cell r="AQ10">
            <v>2935.7186151599999</v>
          </cell>
          <cell r="AR10">
            <v>3002.9954856300001</v>
          </cell>
          <cell r="AS10">
            <v>3188.1692557899996</v>
          </cell>
          <cell r="AT10">
            <v>3288.3667264000001</v>
          </cell>
          <cell r="AU10">
            <v>3341.3282214700002</v>
          </cell>
          <cell r="AV10">
            <v>3394.1125273799994</v>
          </cell>
          <cell r="AW10">
            <v>3448.4197703</v>
          </cell>
          <cell r="AX10">
            <v>3482.6676956899996</v>
          </cell>
          <cell r="AY10">
            <v>3353.2579999999998</v>
          </cell>
        </row>
        <row r="11">
          <cell r="B11" t="str">
            <v xml:space="preserve">     nad 5 rokov</v>
          </cell>
          <cell r="C11">
            <v>2588.7180840400001</v>
          </cell>
          <cell r="D11">
            <v>2605.0408949099997</v>
          </cell>
          <cell r="E11">
            <v>2717.0835822899999</v>
          </cell>
          <cell r="F11">
            <v>2832.8297815800006</v>
          </cell>
          <cell r="G11">
            <v>2825.9075217400004</v>
          </cell>
          <cell r="H11">
            <v>2913.65986191</v>
          </cell>
          <cell r="I11">
            <v>2982.4125340299997</v>
          </cell>
          <cell r="J11">
            <v>3025.1381862799999</v>
          </cell>
          <cell r="K11">
            <v>3150.1036314200005</v>
          </cell>
          <cell r="L11">
            <v>3277.26093739</v>
          </cell>
          <cell r="M11">
            <v>3312.4229569099998</v>
          </cell>
          <cell r="N11">
            <v>3388.8931487800005</v>
          </cell>
          <cell r="O11">
            <v>3461.6179379999994</v>
          </cell>
          <cell r="P11">
            <v>3541.7758746499999</v>
          </cell>
          <cell r="Q11">
            <v>3612.87847706</v>
          </cell>
          <cell r="R11">
            <v>3682.0979884499998</v>
          </cell>
          <cell r="S11">
            <v>3543.89862576</v>
          </cell>
          <cell r="T11">
            <v>3638.9392883199998</v>
          </cell>
          <cell r="U11">
            <v>3683.4310562300002</v>
          </cell>
          <cell r="V11">
            <v>3762.6093739600001</v>
          </cell>
          <cell r="W11">
            <v>3836.8664276700001</v>
          </cell>
          <cell r="X11">
            <v>4092.2480581600003</v>
          </cell>
          <cell r="Y11">
            <v>4104.6877447999996</v>
          </cell>
          <cell r="Z11">
            <v>4263.2019849900007</v>
          </cell>
          <cell r="AA11">
            <v>4346.4597689700004</v>
          </cell>
          <cell r="AB11">
            <v>4207.9276372699997</v>
          </cell>
          <cell r="AC11">
            <v>4183.5656907699995</v>
          </cell>
          <cell r="AD11">
            <v>4255.0485959100006</v>
          </cell>
          <cell r="AE11">
            <v>4406.1055234600008</v>
          </cell>
          <cell r="AF11">
            <v>4416.9743410999999</v>
          </cell>
          <cell r="AG11">
            <v>4605.4625240599999</v>
          </cell>
          <cell r="AH11">
            <v>4711.7983801400005</v>
          </cell>
          <cell r="AI11">
            <v>4820.6007103599995</v>
          </cell>
          <cell r="AJ11">
            <v>4945.8551749299986</v>
          </cell>
          <cell r="AK11">
            <v>4870.2407554999991</v>
          </cell>
          <cell r="AL11">
            <v>4919.1126269699989</v>
          </cell>
          <cell r="AM11">
            <v>5015.1880435399999</v>
          </cell>
          <cell r="AN11">
            <v>5053.25698732</v>
          </cell>
          <cell r="AO11">
            <v>5106.9948549499995</v>
          </cell>
          <cell r="AP11">
            <v>5231.7617340500001</v>
          </cell>
          <cell r="AQ11">
            <v>5233.3026289600002</v>
          </cell>
          <cell r="AR11">
            <v>5335.7133041099996</v>
          </cell>
          <cell r="AS11">
            <v>5419.3342295800003</v>
          </cell>
          <cell r="AT11">
            <v>5461.3907588099992</v>
          </cell>
          <cell r="AU11">
            <v>5522.2715594500005</v>
          </cell>
          <cell r="AV11">
            <v>5711.4654451300003</v>
          </cell>
          <cell r="AW11">
            <v>5731.0110535699996</v>
          </cell>
          <cell r="AX11">
            <v>5735.3025957699992</v>
          </cell>
          <cell r="AY11">
            <v>5649.6469999999999</v>
          </cell>
        </row>
        <row r="12">
          <cell r="B12" t="str">
            <v xml:space="preserve">  Finančné spoločnosti</v>
          </cell>
          <cell r="C12">
            <v>1220.6145190100001</v>
          </cell>
          <cell r="D12">
            <v>1213.5661886799999</v>
          </cell>
          <cell r="E12">
            <v>1243.3333665100004</v>
          </cell>
          <cell r="F12">
            <v>1259.4020115399999</v>
          </cell>
          <cell r="G12">
            <v>1256.98330347</v>
          </cell>
          <cell r="H12">
            <v>1289.42338842</v>
          </cell>
          <cell r="I12">
            <v>1392.8598220799997</v>
          </cell>
          <cell r="J12">
            <v>1401.2705968099997</v>
          </cell>
          <cell r="K12">
            <v>1439.0861714200003</v>
          </cell>
          <cell r="L12">
            <v>1542.1194317099998</v>
          </cell>
          <cell r="M12">
            <v>1562.7721237600001</v>
          </cell>
          <cell r="N12">
            <v>1830.6287592099998</v>
          </cell>
          <cell r="O12">
            <v>1763.8561707399999</v>
          </cell>
          <cell r="P12">
            <v>1804.7879904399999</v>
          </cell>
          <cell r="Q12">
            <v>1873.2908119199997</v>
          </cell>
          <cell r="R12">
            <v>1904.0249286400001</v>
          </cell>
          <cell r="S12">
            <v>1986.28477064</v>
          </cell>
          <cell r="T12">
            <v>2038.0897563599999</v>
          </cell>
          <cell r="U12">
            <v>2033.23939455</v>
          </cell>
          <cell r="V12">
            <v>2020.5335922500001</v>
          </cell>
          <cell r="W12">
            <v>2014.5952665400002</v>
          </cell>
          <cell r="X12">
            <v>2016.6975702000002</v>
          </cell>
          <cell r="Y12">
            <v>2039.2118435899997</v>
          </cell>
          <cell r="Z12">
            <v>2091.0332603100001</v>
          </cell>
          <cell r="AA12">
            <v>2090.4949877199997</v>
          </cell>
          <cell r="AB12">
            <v>2020.67808537</v>
          </cell>
          <cell r="AC12">
            <v>2046.83127532</v>
          </cell>
          <cell r="AD12">
            <v>1979.7981809700002</v>
          </cell>
          <cell r="AE12">
            <v>2004.0419571100003</v>
          </cell>
          <cell r="AF12">
            <v>2032.3414326600002</v>
          </cell>
          <cell r="AG12">
            <v>2077.8368850900001</v>
          </cell>
          <cell r="AH12">
            <v>2047.62132378</v>
          </cell>
          <cell r="AI12">
            <v>2078.6273982599996</v>
          </cell>
          <cell r="AJ12">
            <v>2145.4336785400001</v>
          </cell>
          <cell r="AK12">
            <v>2196.7277102900002</v>
          </cell>
          <cell r="AL12">
            <v>2210.0167297399998</v>
          </cell>
          <cell r="AM12">
            <v>2198.6325433100001</v>
          </cell>
          <cell r="AN12">
            <v>2190.2651862100006</v>
          </cell>
          <cell r="AO12">
            <v>2276.2299342699998</v>
          </cell>
          <cell r="AP12">
            <v>2213.4812786299995</v>
          </cell>
          <cell r="AQ12">
            <v>2045.9455287899998</v>
          </cell>
          <cell r="AR12">
            <v>2020.4121024999999</v>
          </cell>
          <cell r="AS12">
            <v>2001.9560512399999</v>
          </cell>
          <cell r="AT12">
            <v>1995.4763659200003</v>
          </cell>
          <cell r="AU12">
            <v>1972.8254331699998</v>
          </cell>
          <cell r="AV12">
            <v>1919.77590786</v>
          </cell>
          <cell r="AW12">
            <v>1937.6283940999999</v>
          </cell>
          <cell r="AX12">
            <v>1879.7087897399999</v>
          </cell>
          <cell r="AY12">
            <v>1747.963</v>
          </cell>
        </row>
        <row r="13">
          <cell r="B13" t="str">
            <v xml:space="preserve">  Poisťovne a penzijné fondy</v>
          </cell>
          <cell r="C13">
            <v>5.5732589999999999E-2</v>
          </cell>
          <cell r="D13">
            <v>6.6421030000000006E-2</v>
          </cell>
          <cell r="E13">
            <v>1.9321516200000002</v>
          </cell>
          <cell r="F13">
            <v>1.37860984</v>
          </cell>
          <cell r="G13">
            <v>1.3545774400000001</v>
          </cell>
          <cell r="H13">
            <v>2.7817831699999997</v>
          </cell>
          <cell r="I13">
            <v>1.6281285299999999</v>
          </cell>
          <cell r="J13">
            <v>1.57528381</v>
          </cell>
          <cell r="K13">
            <v>1.4739759699999999</v>
          </cell>
          <cell r="L13">
            <v>1.4641173700000001</v>
          </cell>
          <cell r="M13">
            <v>1.4488813600000003</v>
          </cell>
          <cell r="N13">
            <v>1.4223262300000001</v>
          </cell>
          <cell r="O13">
            <v>1.4060944</v>
          </cell>
          <cell r="P13">
            <v>1.3883688599999997</v>
          </cell>
          <cell r="Q13">
            <v>1.37874261</v>
          </cell>
          <cell r="R13">
            <v>1.3790413600000002</v>
          </cell>
          <cell r="S13">
            <v>1.3817300599999998</v>
          </cell>
          <cell r="T13">
            <v>1.4477859600000003</v>
          </cell>
          <cell r="U13">
            <v>1.6206930800000001</v>
          </cell>
          <cell r="V13">
            <v>1.4056628800000002</v>
          </cell>
          <cell r="W13">
            <v>1.41050919</v>
          </cell>
          <cell r="X13">
            <v>1.3529841200000001</v>
          </cell>
          <cell r="Y13">
            <v>1.3101639899999997</v>
          </cell>
          <cell r="Z13">
            <v>1.2669123</v>
          </cell>
          <cell r="AA13">
            <v>1.2637588800000001</v>
          </cell>
          <cell r="AB13">
            <v>1.2493527100000001</v>
          </cell>
          <cell r="AC13">
            <v>1.2126734400000001</v>
          </cell>
          <cell r="AD13">
            <v>1.21078139</v>
          </cell>
          <cell r="AE13">
            <v>1.2020513900000001</v>
          </cell>
          <cell r="AF13">
            <v>1.19723826</v>
          </cell>
          <cell r="AG13">
            <v>1.1952466300000002</v>
          </cell>
          <cell r="AH13">
            <v>1.1976365900000001</v>
          </cell>
          <cell r="AI13">
            <v>1.1870145299999999</v>
          </cell>
          <cell r="AJ13">
            <v>1.1777202500000001</v>
          </cell>
          <cell r="AK13">
            <v>1.2375356900000001</v>
          </cell>
          <cell r="AL13">
            <v>1.1756622299999999</v>
          </cell>
          <cell r="AM13">
            <v>1.1538206200000003</v>
          </cell>
          <cell r="AN13">
            <v>1.13214499</v>
          </cell>
          <cell r="AO13">
            <v>1.12537343</v>
          </cell>
          <cell r="AP13">
            <v>1.1179047900000001</v>
          </cell>
          <cell r="AQ13">
            <v>1.05556662</v>
          </cell>
          <cell r="AR13">
            <v>1.0801633099999999</v>
          </cell>
          <cell r="AS13">
            <v>1.05536746</v>
          </cell>
          <cell r="AT13">
            <v>1.0446458199999999</v>
          </cell>
          <cell r="AU13">
            <v>2.8820288100000004</v>
          </cell>
          <cell r="AV13">
            <v>1.057857</v>
          </cell>
          <cell r="AW13">
            <v>1.0398326999999998</v>
          </cell>
          <cell r="AX13">
            <v>1.0401314499999998</v>
          </cell>
          <cell r="AY13">
            <v>1.0449999999999999</v>
          </cell>
        </row>
        <row r="14">
          <cell r="B14" t="str">
            <v xml:space="preserve">  Domácnosti a neziskové inštitúcie slúžiace domácnostiam</v>
          </cell>
          <cell r="C14">
            <v>4307.9417446799998</v>
          </cell>
          <cell r="D14">
            <v>4385.0008630300008</v>
          </cell>
          <cell r="E14">
            <v>4511.9887472700002</v>
          </cell>
          <cell r="F14">
            <v>4652.2878244699996</v>
          </cell>
          <cell r="G14">
            <v>4821.2900152700004</v>
          </cell>
          <cell r="H14">
            <v>5010.5651264700009</v>
          </cell>
          <cell r="I14">
            <v>5158.7449047499995</v>
          </cell>
          <cell r="J14">
            <v>5333.1308836200005</v>
          </cell>
          <cell r="K14">
            <v>5504.2736506699994</v>
          </cell>
          <cell r="L14">
            <v>5669.7308968999987</v>
          </cell>
          <cell r="M14">
            <v>5811.2961229499988</v>
          </cell>
          <cell r="N14">
            <v>6007.876518609999</v>
          </cell>
          <cell r="O14">
            <v>6101.3221801899999</v>
          </cell>
          <cell r="P14">
            <v>6182.8508929299987</v>
          </cell>
          <cell r="Q14">
            <v>6359.8158069299998</v>
          </cell>
          <cell r="R14">
            <v>6521.0714997000005</v>
          </cell>
          <cell r="S14">
            <v>6720.6631812999995</v>
          </cell>
          <cell r="T14">
            <v>6929.5015601200002</v>
          </cell>
          <cell r="U14">
            <v>7095.6282281200001</v>
          </cell>
          <cell r="V14">
            <v>7262.5915156300007</v>
          </cell>
          <cell r="W14">
            <v>7430.3349266299992</v>
          </cell>
          <cell r="X14">
            <v>7601.8609838899984</v>
          </cell>
          <cell r="Y14">
            <v>7748.7844386900006</v>
          </cell>
          <cell r="Z14">
            <v>7901.4414791200006</v>
          </cell>
          <cell r="AA14">
            <v>7999.0424218300004</v>
          </cell>
          <cell r="AB14">
            <v>8102.9144924600014</v>
          </cell>
          <cell r="AC14">
            <v>8278.6623182700005</v>
          </cell>
          <cell r="AD14">
            <v>8400.4823740299998</v>
          </cell>
          <cell r="AE14">
            <v>8638.0946026699985</v>
          </cell>
          <cell r="AF14">
            <v>8867.4001527000019</v>
          </cell>
          <cell r="AG14">
            <v>9059.6181039499988</v>
          </cell>
          <cell r="AH14">
            <v>9250.4077540999988</v>
          </cell>
          <cell r="AI14">
            <v>9438.6062869199977</v>
          </cell>
          <cell r="AJ14">
            <v>9676.1052247199987</v>
          </cell>
          <cell r="AK14">
            <v>9906.5642966300002</v>
          </cell>
          <cell r="AL14">
            <v>10101.345747849997</v>
          </cell>
          <cell r="AM14">
            <v>10235.309865230001</v>
          </cell>
          <cell r="AN14">
            <v>10393.993892279999</v>
          </cell>
          <cell r="AO14">
            <v>10593.559217939999</v>
          </cell>
          <cell r="AP14">
            <v>10849.582719240001</v>
          </cell>
          <cell r="AQ14">
            <v>11100.5229702</v>
          </cell>
          <cell r="AR14">
            <v>11372.02545974</v>
          </cell>
          <cell r="AS14">
            <v>11643.611797119998</v>
          </cell>
          <cell r="AT14">
            <v>11856.786563099999</v>
          </cell>
          <cell r="AU14">
            <v>12080.696342039999</v>
          </cell>
          <cell r="AV14">
            <v>12317.24825733</v>
          </cell>
          <cell r="AW14">
            <v>12479.909480199996</v>
          </cell>
          <cell r="AX14">
            <v>12630.850195860003</v>
          </cell>
          <cell r="AY14">
            <v>12687.932000000001</v>
          </cell>
        </row>
        <row r="15">
          <cell r="B15" t="str">
            <v xml:space="preserve">     spotrebiteľské úvery</v>
          </cell>
          <cell r="O15">
            <v>982.4218283199998</v>
          </cell>
          <cell r="P15">
            <v>987.28560047999986</v>
          </cell>
          <cell r="Q15">
            <v>1025.6663015299998</v>
          </cell>
          <cell r="R15">
            <v>1041.7204408100001</v>
          </cell>
          <cell r="S15">
            <v>1059.9837017900002</v>
          </cell>
          <cell r="T15">
            <v>1082.1757617800001</v>
          </cell>
          <cell r="U15">
            <v>1096.0264223600002</v>
          </cell>
          <cell r="V15">
            <v>1112.8502622400001</v>
          </cell>
          <cell r="W15">
            <v>1140.4484166500001</v>
          </cell>
          <cell r="X15">
            <v>1166.0946690599999</v>
          </cell>
          <cell r="Y15">
            <v>1186.1428666300001</v>
          </cell>
          <cell r="Z15">
            <v>1190.8199561899999</v>
          </cell>
          <cell r="AA15">
            <v>1205.02466306</v>
          </cell>
          <cell r="AB15">
            <v>1218.3339308100001</v>
          </cell>
          <cell r="AC15">
            <v>1245.2941976999996</v>
          </cell>
          <cell r="AD15">
            <v>1219.1333731699999</v>
          </cell>
          <cell r="AE15">
            <v>1241.8243377699998</v>
          </cell>
          <cell r="AF15">
            <v>1268.3204209</v>
          </cell>
          <cell r="AG15">
            <v>1294.8215163</v>
          </cell>
          <cell r="AH15">
            <v>1305.05224722</v>
          </cell>
          <cell r="AI15">
            <v>1325.0725950999999</v>
          </cell>
          <cell r="AJ15">
            <v>1344.40108212</v>
          </cell>
          <cell r="AK15">
            <v>1364.6095067400001</v>
          </cell>
          <cell r="AL15">
            <v>1379.4044679000001</v>
          </cell>
          <cell r="AM15">
            <v>1386.4049658200004</v>
          </cell>
          <cell r="AN15">
            <v>1403.5403306100002</v>
          </cell>
          <cell r="AO15">
            <v>1429.1701188299999</v>
          </cell>
          <cell r="AP15">
            <v>1471.4076877099997</v>
          </cell>
          <cell r="AQ15">
            <v>1507.3091681599999</v>
          </cell>
          <cell r="AR15">
            <v>1537.10051118</v>
          </cell>
          <cell r="AS15">
            <v>1587.9102768400003</v>
          </cell>
          <cell r="AT15">
            <v>1615.7827126000002</v>
          </cell>
          <cell r="AU15">
            <v>1648.0987850899999</v>
          </cell>
          <cell r="AV15">
            <v>1671.5423222500001</v>
          </cell>
          <cell r="AW15">
            <v>1689.8253999900001</v>
          </cell>
          <cell r="AX15">
            <v>1709.27786629</v>
          </cell>
          <cell r="AY15">
            <v>1700.0139999999999</v>
          </cell>
        </row>
        <row r="16">
          <cell r="B16" t="str">
            <v xml:space="preserve">     úvery na bývanie</v>
          </cell>
          <cell r="O16">
            <v>3988.1430657999999</v>
          </cell>
          <cell r="P16">
            <v>4062.56575716</v>
          </cell>
          <cell r="Q16">
            <v>4168.8161388800008</v>
          </cell>
          <cell r="R16">
            <v>4264.638518230001</v>
          </cell>
          <cell r="S16">
            <v>4382.9466905599993</v>
          </cell>
          <cell r="T16">
            <v>4521.2949279599998</v>
          </cell>
          <cell r="U16">
            <v>4629.4496780100017</v>
          </cell>
          <cell r="V16">
            <v>4745.6309500099997</v>
          </cell>
          <cell r="W16">
            <v>4847.3070437400002</v>
          </cell>
          <cell r="X16">
            <v>4957.1570404200002</v>
          </cell>
          <cell r="Y16">
            <v>5054.5126136899989</v>
          </cell>
          <cell r="Z16">
            <v>5209.3088030400004</v>
          </cell>
          <cell r="AA16">
            <v>5303.0731925999999</v>
          </cell>
          <cell r="AB16">
            <v>5373.4028082099994</v>
          </cell>
          <cell r="AC16">
            <v>5474.6160127399999</v>
          </cell>
          <cell r="AD16">
            <v>5595.1721104700009</v>
          </cell>
          <cell r="AE16">
            <v>5761.1362942299993</v>
          </cell>
          <cell r="AF16">
            <v>5911.4251809099997</v>
          </cell>
          <cell r="AG16">
            <v>6038.8800039899988</v>
          </cell>
          <cell r="AH16">
            <v>6176.2653189799994</v>
          </cell>
          <cell r="AI16">
            <v>6307.2566221799998</v>
          </cell>
          <cell r="AJ16">
            <v>6468.3469428500002</v>
          </cell>
          <cell r="AK16">
            <v>6623.695279829999</v>
          </cell>
          <cell r="AL16">
            <v>6773.3337648500001</v>
          </cell>
          <cell r="AM16">
            <v>6884.0983203899996</v>
          </cell>
          <cell r="AN16">
            <v>6998.1102702099997</v>
          </cell>
          <cell r="AO16">
            <v>7124.2229967399999</v>
          </cell>
          <cell r="AP16">
            <v>7297.1925247199997</v>
          </cell>
          <cell r="AQ16">
            <v>7464.0232357300001</v>
          </cell>
          <cell r="AR16">
            <v>7646.6457876899985</v>
          </cell>
          <cell r="AS16">
            <v>7825.7047400800011</v>
          </cell>
          <cell r="AT16">
            <v>7976.7135364699998</v>
          </cell>
          <cell r="AU16">
            <v>8128.1620195199994</v>
          </cell>
          <cell r="AV16">
            <v>8298.1900683799995</v>
          </cell>
          <cell r="AW16">
            <v>8408.7880236199981</v>
          </cell>
          <cell r="AX16">
            <v>8539.4741419500024</v>
          </cell>
          <cell r="AY16">
            <v>8607.509</v>
          </cell>
        </row>
        <row r="17">
          <cell r="B17" t="str">
            <v xml:space="preserve">     ostatné úvery</v>
          </cell>
          <cell r="O17">
            <v>1130.7572860700002</v>
          </cell>
          <cell r="P17">
            <v>1132.9995352899991</v>
          </cell>
          <cell r="Q17">
            <v>1165.3333665199989</v>
          </cell>
          <cell r="R17">
            <v>1214.7125406599998</v>
          </cell>
          <cell r="S17">
            <v>1277.7327889500002</v>
          </cell>
          <cell r="T17">
            <v>1326.0308703800001</v>
          </cell>
          <cell r="U17">
            <v>1370.1521277499978</v>
          </cell>
          <cell r="V17">
            <v>1404.1103033800009</v>
          </cell>
          <cell r="W17">
            <v>1442.5794662399985</v>
          </cell>
          <cell r="X17">
            <v>1478.6092744099979</v>
          </cell>
          <cell r="Y17">
            <v>1508.1289583700018</v>
          </cell>
          <cell r="Z17">
            <v>1501.3127198900002</v>
          </cell>
          <cell r="AA17">
            <v>1490.9445661700001</v>
          </cell>
          <cell r="AB17">
            <v>1511.1777534400017</v>
          </cell>
          <cell r="AC17">
            <v>1558.7521078300015</v>
          </cell>
          <cell r="AD17">
            <v>1586.1768903899992</v>
          </cell>
          <cell r="AE17">
            <v>1635.1339706699991</v>
          </cell>
          <cell r="AF17">
            <v>1687.6545508900026</v>
          </cell>
          <cell r="AG17">
            <v>1725.9165836599996</v>
          </cell>
          <cell r="AH17">
            <v>1769.0901878999994</v>
          </cell>
          <cell r="AI17">
            <v>1806.2770696399975</v>
          </cell>
          <cell r="AJ17">
            <v>1863.3571997499994</v>
          </cell>
          <cell r="AK17">
            <v>1918.259510060001</v>
          </cell>
          <cell r="AL17">
            <v>1948.6075150999968</v>
          </cell>
          <cell r="AM17">
            <v>1964.8065790200017</v>
          </cell>
          <cell r="AN17">
            <v>1992.3432914599998</v>
          </cell>
          <cell r="AO17">
            <v>2040.1661023699999</v>
          </cell>
          <cell r="AP17">
            <v>2080.9825068100017</v>
          </cell>
          <cell r="AQ17">
            <v>2129.1905663099997</v>
          </cell>
          <cell r="AR17">
            <v>2188.2791608700009</v>
          </cell>
          <cell r="AS17">
            <v>2229.9967801999965</v>
          </cell>
          <cell r="AT17">
            <v>2264.2903140299977</v>
          </cell>
          <cell r="AU17">
            <v>2304.4355374299994</v>
          </cell>
          <cell r="AV17">
            <v>2347.5158667000014</v>
          </cell>
          <cell r="AW17">
            <v>2381.2960565899975</v>
          </cell>
          <cell r="AX17">
            <v>2382.0981876200003</v>
          </cell>
          <cell r="AY17">
            <v>2380.1480000000001</v>
          </cell>
        </row>
        <row r="18">
          <cell r="O18">
            <v>2113.17911439</v>
          </cell>
          <cell r="P18">
            <v>2120.2851357699992</v>
          </cell>
          <cell r="Q18">
            <v>2190.9996680499989</v>
          </cell>
          <cell r="R18">
            <v>2256.43298147</v>
          </cell>
          <cell r="S18">
            <v>2337.7164907400002</v>
          </cell>
          <cell r="T18">
            <v>2408.2066321600005</v>
          </cell>
          <cell r="U18">
            <v>2466.178550109998</v>
          </cell>
          <cell r="V18">
            <v>2516.960565620001</v>
          </cell>
          <cell r="W18">
            <v>2583.0278828899986</v>
          </cell>
          <cell r="X18">
            <v>2644.7039434699977</v>
          </cell>
          <cell r="Y18">
            <v>2694.2718250000016</v>
          </cell>
          <cell r="Z18">
            <v>2692.1326760800002</v>
          </cell>
          <cell r="AA18">
            <v>2695.9692292300001</v>
          </cell>
          <cell r="AB18">
            <v>2729.511684250002</v>
          </cell>
          <cell r="AC18">
            <v>2804.0463055300011</v>
          </cell>
          <cell r="AD18">
            <v>2805.3102635599989</v>
          </cell>
          <cell r="AE18">
            <v>2876.9583084399992</v>
          </cell>
          <cell r="AF18">
            <v>2955.9749717900027</v>
          </cell>
          <cell r="AG18">
            <v>3020.7380999599995</v>
          </cell>
          <cell r="AH18">
            <v>3074.1424351199994</v>
          </cell>
          <cell r="AI18">
            <v>3131.3496647399975</v>
          </cell>
          <cell r="AJ18">
            <v>3207.7582818699993</v>
          </cell>
          <cell r="AK18">
            <v>3282.8690168000012</v>
          </cell>
          <cell r="AL18">
            <v>3328.0119829999967</v>
          </cell>
          <cell r="AM18">
            <v>3351.2115448400018</v>
          </cell>
          <cell r="AN18">
            <v>3395.88362207</v>
          </cell>
          <cell r="AO18">
            <v>3469.3362211999997</v>
          </cell>
          <cell r="AP18">
            <v>3552.3901945200014</v>
          </cell>
          <cell r="AQ18">
            <v>3636.4997344699996</v>
          </cell>
          <cell r="AR18">
            <v>3725.3796720500009</v>
          </cell>
          <cell r="AS18">
            <v>3817.9070570399967</v>
          </cell>
          <cell r="AT18">
            <v>3880.0730266299979</v>
          </cell>
          <cell r="AU18">
            <v>3952.5343225199995</v>
          </cell>
          <cell r="AV18">
            <v>4019.0581889500017</v>
          </cell>
          <cell r="AW18">
            <v>4071.1214565799974</v>
          </cell>
          <cell r="AX18">
            <v>4091.3760539100003</v>
          </cell>
          <cell r="AY18">
            <v>4080.1620000000003</v>
          </cell>
        </row>
        <row r="19">
          <cell r="B19" t="str">
            <v>Pohľadávky PFI voči súkromnému sektoru</v>
          </cell>
          <cell r="C19">
            <v>13275.695777740002</v>
          </cell>
          <cell r="D19">
            <v>13273.891754620001</v>
          </cell>
          <cell r="E19">
            <v>13695.050687100005</v>
          </cell>
          <cell r="F19">
            <v>14013.564197029998</v>
          </cell>
          <cell r="G19">
            <v>14288.023069790002</v>
          </cell>
          <cell r="H19">
            <v>14664.179711860002</v>
          </cell>
          <cell r="I19">
            <v>15031.407588159998</v>
          </cell>
          <cell r="J19">
            <v>15286.459735759998</v>
          </cell>
          <cell r="K19">
            <v>15651.79071236</v>
          </cell>
          <cell r="L19">
            <v>16016.019252459999</v>
          </cell>
          <cell r="M19">
            <v>16296.90629357</v>
          </cell>
          <cell r="N19">
            <v>16866.894310540003</v>
          </cell>
          <cell r="O19">
            <v>17082.377282090001</v>
          </cell>
          <cell r="P19">
            <v>17283.219610999997</v>
          </cell>
          <cell r="Q19">
            <v>17655.763626080003</v>
          </cell>
          <cell r="R19">
            <v>17915.585175599997</v>
          </cell>
          <cell r="S19">
            <v>18467.132941650005</v>
          </cell>
          <cell r="T19">
            <v>18959.360419579993</v>
          </cell>
          <cell r="U19">
            <v>18852.572761079999</v>
          </cell>
          <cell r="V19">
            <v>19157.621157809997</v>
          </cell>
          <cell r="W19">
            <v>19486.364734750001</v>
          </cell>
          <cell r="X19">
            <v>20412.212042760002</v>
          </cell>
          <cell r="Y19">
            <v>20606.224988399998</v>
          </cell>
          <cell r="Z19">
            <v>20893.381730059999</v>
          </cell>
          <cell r="AA19">
            <v>21154.651131920004</v>
          </cell>
          <cell r="AB19">
            <v>21229.425811579997</v>
          </cell>
          <cell r="AC19">
            <v>21474.904069590004</v>
          </cell>
          <cell r="AD19">
            <v>21694.901945159996</v>
          </cell>
          <cell r="AE19">
            <v>22277.650534429999</v>
          </cell>
          <cell r="AF19">
            <v>22903.531832979999</v>
          </cell>
          <cell r="AG19">
            <v>23407.797716249999</v>
          </cell>
          <cell r="AH19">
            <v>23607.650069710002</v>
          </cell>
          <cell r="AI19">
            <v>24166.418176970004</v>
          </cell>
          <cell r="AJ19">
            <v>24839.675164320004</v>
          </cell>
          <cell r="AK19">
            <v>25269.443503980001</v>
          </cell>
          <cell r="AL19">
            <v>25761.176126939998</v>
          </cell>
          <cell r="AM19">
            <v>26459.838412000005</v>
          </cell>
          <cell r="AN19">
            <v>26757.18299803001</v>
          </cell>
          <cell r="AO19">
            <v>27169.026024010007</v>
          </cell>
          <cell r="AP19">
            <v>27576.343025940001</v>
          </cell>
          <cell r="AQ19">
            <v>27648.999634889995</v>
          </cell>
          <cell r="AR19">
            <v>28254.607349130001</v>
          </cell>
          <cell r="AS19">
            <v>28884.746663999998</v>
          </cell>
          <cell r="AT19">
            <v>29275.644891440003</v>
          </cell>
          <cell r="AU19">
            <v>29503.364967129994</v>
          </cell>
          <cell r="AV19">
            <v>29875.986822020001</v>
          </cell>
          <cell r="AW19">
            <v>30182.081026390002</v>
          </cell>
          <cell r="AX19">
            <v>29966.898692179995</v>
          </cell>
        </row>
        <row r="20">
          <cell r="B20" t="str">
            <v xml:space="preserve">     v EUR</v>
          </cell>
          <cell r="C20">
            <v>12993.57528381</v>
          </cell>
          <cell r="D20">
            <v>12999.803923509999</v>
          </cell>
          <cell r="E20">
            <v>13434.700889580003</v>
          </cell>
          <cell r="F20">
            <v>13766.036944830001</v>
          </cell>
          <cell r="G20">
            <v>14030.92335524</v>
          </cell>
          <cell r="H20">
            <v>14397.949213280004</v>
          </cell>
          <cell r="I20">
            <v>14750.101606599997</v>
          </cell>
          <cell r="J20">
            <v>15048.531335060001</v>
          </cell>
          <cell r="K20">
            <v>15398.492431800001</v>
          </cell>
          <cell r="L20">
            <v>15764.537841060001</v>
          </cell>
          <cell r="M20">
            <v>16055.22611698</v>
          </cell>
          <cell r="N20">
            <v>16598.002721879995</v>
          </cell>
          <cell r="O20">
            <v>16858.555500229999</v>
          </cell>
          <cell r="P20">
            <v>17052.321018410006</v>
          </cell>
          <cell r="Q20">
            <v>17411.392584449997</v>
          </cell>
          <cell r="R20">
            <v>17674.238631080003</v>
          </cell>
          <cell r="S20">
            <v>18225.687446070002</v>
          </cell>
          <cell r="T20">
            <v>18703.625008290001</v>
          </cell>
          <cell r="U20">
            <v>18613.267476599991</v>
          </cell>
          <cell r="V20">
            <v>18919.505875329996</v>
          </cell>
          <cell r="W20">
            <v>19237.365033490001</v>
          </cell>
          <cell r="X20">
            <v>20149.937927360003</v>
          </cell>
          <cell r="Y20">
            <v>20337.914592059999</v>
          </cell>
          <cell r="Z20">
            <v>20625.896866500003</v>
          </cell>
          <cell r="AA20">
            <v>20894.064528980005</v>
          </cell>
          <cell r="AB20">
            <v>20923.687213689995</v>
          </cell>
          <cell r="AC20">
            <v>21135.107050399998</v>
          </cell>
          <cell r="AD20">
            <v>21328.99910374</v>
          </cell>
          <cell r="AE20">
            <v>21900.101938529999</v>
          </cell>
          <cell r="AF20">
            <v>22508.241718119996</v>
          </cell>
          <cell r="AG20">
            <v>23067.939885810003</v>
          </cell>
          <cell r="AH20">
            <v>23273.210482640003</v>
          </cell>
          <cell r="AI20">
            <v>23840.346013390001</v>
          </cell>
          <cell r="AJ20">
            <v>24510.806479470008</v>
          </cell>
          <cell r="AK20">
            <v>24926.338080090001</v>
          </cell>
          <cell r="AL20">
            <v>25382.090088299996</v>
          </cell>
          <cell r="AM20">
            <v>26040.673869749997</v>
          </cell>
          <cell r="AN20">
            <v>26345.220108840007</v>
          </cell>
          <cell r="AO20">
            <v>26760.420699710005</v>
          </cell>
          <cell r="AP20">
            <v>27100.808869399996</v>
          </cell>
          <cell r="AQ20">
            <v>27204.970557009994</v>
          </cell>
          <cell r="AR20">
            <v>27794.531932550002</v>
          </cell>
          <cell r="AS20">
            <v>28433.864203679997</v>
          </cell>
          <cell r="AT20">
            <v>28828.348005039999</v>
          </cell>
          <cell r="AU20">
            <v>29058.201985000003</v>
          </cell>
          <cell r="AV20">
            <v>29405.519484839999</v>
          </cell>
          <cell r="AW20">
            <v>29737.111000479996</v>
          </cell>
          <cell r="AX20">
            <v>29534.207063689995</v>
          </cell>
        </row>
        <row r="21">
          <cell r="B21" t="str">
            <v xml:space="preserve">     v cudzích menách</v>
          </cell>
          <cell r="C21">
            <v>282.12049393000001</v>
          </cell>
          <cell r="D21">
            <v>274.08783111000008</v>
          </cell>
          <cell r="E21">
            <v>260.34979751999998</v>
          </cell>
          <cell r="F21">
            <v>247.52725219999999</v>
          </cell>
          <cell r="G21">
            <v>257.09971454999999</v>
          </cell>
          <cell r="H21">
            <v>266.23049858000002</v>
          </cell>
          <cell r="I21">
            <v>281.30598155999996</v>
          </cell>
          <cell r="J21">
            <v>237.92840070000003</v>
          </cell>
          <cell r="K21">
            <v>253.29828055999999</v>
          </cell>
          <cell r="L21">
            <v>251.48141139999998</v>
          </cell>
          <cell r="M21">
            <v>241.68017658999995</v>
          </cell>
          <cell r="N21">
            <v>268.89158866000002</v>
          </cell>
          <cell r="O21">
            <v>223.82178186000004</v>
          </cell>
          <cell r="P21">
            <v>230.89859259000002</v>
          </cell>
          <cell r="Q21">
            <v>244.37104163000001</v>
          </cell>
          <cell r="R21">
            <v>241.34654452000004</v>
          </cell>
          <cell r="S21">
            <v>241.44549558000003</v>
          </cell>
          <cell r="T21">
            <v>255.73541129000003</v>
          </cell>
          <cell r="U21">
            <v>239.30528448000001</v>
          </cell>
          <cell r="V21">
            <v>238.11528248000002</v>
          </cell>
          <cell r="W21">
            <v>248.99970125999999</v>
          </cell>
          <cell r="X21">
            <v>262.27411539999997</v>
          </cell>
          <cell r="Y21">
            <v>268.31039634000007</v>
          </cell>
          <cell r="Z21">
            <v>267.48486356000001</v>
          </cell>
          <cell r="AA21">
            <v>260.58660294000003</v>
          </cell>
          <cell r="AB21">
            <v>305.73859789000005</v>
          </cell>
          <cell r="AC21">
            <v>339.79701919000001</v>
          </cell>
          <cell r="AD21">
            <v>365.90284141999996</v>
          </cell>
          <cell r="AE21">
            <v>377.54859590000001</v>
          </cell>
          <cell r="AF21">
            <v>395.29011485999996</v>
          </cell>
          <cell r="AG21">
            <v>339.85783043999999</v>
          </cell>
          <cell r="AH21">
            <v>334.43958707000007</v>
          </cell>
          <cell r="AI21">
            <v>326.07216357999994</v>
          </cell>
          <cell r="AJ21">
            <v>328.86868485000002</v>
          </cell>
          <cell r="AK21">
            <v>343.10542389000005</v>
          </cell>
          <cell r="AL21">
            <v>379.08603863999997</v>
          </cell>
          <cell r="AM21">
            <v>419.16454225000007</v>
          </cell>
          <cell r="AN21">
            <v>411.96288918999994</v>
          </cell>
          <cell r="AO21">
            <v>408.60532430000006</v>
          </cell>
          <cell r="AP21">
            <v>475.53415653999997</v>
          </cell>
          <cell r="AQ21">
            <v>444.02907787999987</v>
          </cell>
          <cell r="AR21">
            <v>460.07541658000002</v>
          </cell>
          <cell r="AS21">
            <v>450.88246031999989</v>
          </cell>
          <cell r="AT21">
            <v>447.29688640000006</v>
          </cell>
          <cell r="AU21">
            <v>445.16298213000005</v>
          </cell>
          <cell r="AV21">
            <v>470.46733717999996</v>
          </cell>
          <cell r="AW21">
            <v>444.97002590999995</v>
          </cell>
          <cell r="AX21">
            <v>432.69162848999997</v>
          </cell>
        </row>
        <row r="23">
          <cell r="B23" t="str">
            <v>Pohľadávky PFI voči súkromnému sektoru</v>
          </cell>
          <cell r="C23">
            <v>13275.695777740002</v>
          </cell>
          <cell r="D23">
            <v>13273.891754620001</v>
          </cell>
          <cell r="E23">
            <v>13695.050687100005</v>
          </cell>
          <cell r="F23">
            <v>14013.564197029998</v>
          </cell>
          <cell r="G23">
            <v>14288.023069790002</v>
          </cell>
          <cell r="H23">
            <v>14664.179711860002</v>
          </cell>
          <cell r="I23">
            <v>15031.407588159998</v>
          </cell>
          <cell r="J23">
            <v>15286.459735759998</v>
          </cell>
          <cell r="K23">
            <v>15651.79071236</v>
          </cell>
          <cell r="L23">
            <v>16016.019252459999</v>
          </cell>
          <cell r="M23">
            <v>16296.90629357</v>
          </cell>
          <cell r="N23">
            <v>16866.894310540003</v>
          </cell>
          <cell r="O23">
            <v>17082.377282090001</v>
          </cell>
          <cell r="P23">
            <v>17283.219610999997</v>
          </cell>
          <cell r="Q23">
            <v>17655.763626080003</v>
          </cell>
          <cell r="R23">
            <v>17915.585175599997</v>
          </cell>
          <cell r="S23">
            <v>18467.132941650005</v>
          </cell>
          <cell r="T23">
            <v>18959.360419579993</v>
          </cell>
          <cell r="U23">
            <v>18852.572761079999</v>
          </cell>
          <cell r="V23">
            <v>19157.621157809997</v>
          </cell>
          <cell r="W23">
            <v>19486.364734750001</v>
          </cell>
          <cell r="X23">
            <v>20412.212042760002</v>
          </cell>
          <cell r="Y23">
            <v>20606.224988399998</v>
          </cell>
          <cell r="Z23">
            <v>20893.381730059999</v>
          </cell>
          <cell r="AA23">
            <v>21154.651131920004</v>
          </cell>
          <cell r="AB23">
            <v>21229.425811579997</v>
          </cell>
          <cell r="AC23">
            <v>21474.904069590004</v>
          </cell>
          <cell r="AD23">
            <v>21694.901945159996</v>
          </cell>
          <cell r="AE23">
            <v>22277.650534429999</v>
          </cell>
          <cell r="AF23">
            <v>22903.531832979999</v>
          </cell>
          <cell r="AG23">
            <v>23407.797716249999</v>
          </cell>
          <cell r="AH23">
            <v>23607.650069710002</v>
          </cell>
          <cell r="AI23">
            <v>24166.418176970004</v>
          </cell>
          <cell r="AJ23">
            <v>24839.675164320004</v>
          </cell>
          <cell r="AK23">
            <v>25269.443503980001</v>
          </cell>
          <cell r="AL23">
            <v>25761.176126939998</v>
          </cell>
          <cell r="AM23">
            <v>26459.838412000005</v>
          </cell>
          <cell r="AN23">
            <v>26757.18299803001</v>
          </cell>
          <cell r="AO23">
            <v>27169.026024010007</v>
          </cell>
          <cell r="AP23">
            <v>27576.343025940001</v>
          </cell>
          <cell r="AQ23">
            <v>27648.999634889995</v>
          </cell>
          <cell r="AR23">
            <v>28254.607349130001</v>
          </cell>
          <cell r="AS23">
            <v>28884.746663999998</v>
          </cell>
          <cell r="AT23">
            <v>29275.644891440003</v>
          </cell>
          <cell r="AU23">
            <v>29503.364967129994</v>
          </cell>
          <cell r="AV23">
            <v>29875.986822020001</v>
          </cell>
          <cell r="AW23">
            <v>30182.081026390002</v>
          </cell>
          <cell r="AX23">
            <v>29966.898692179995</v>
          </cell>
        </row>
        <row r="24">
          <cell r="B24" t="str">
            <v xml:space="preserve">     do 1 roka</v>
          </cell>
          <cell r="C24">
            <v>4340.5234016899994</v>
          </cell>
          <cell r="D24">
            <v>4177.2469295399997</v>
          </cell>
          <cell r="E24">
            <v>4398.9844984499996</v>
          </cell>
          <cell r="F24">
            <v>4594.14183761</v>
          </cell>
          <cell r="G24">
            <v>4693.6486091499992</v>
          </cell>
          <cell r="H24">
            <v>4789.7146982300028</v>
          </cell>
          <cell r="I24">
            <v>4867.7449379399986</v>
          </cell>
          <cell r="J24">
            <v>4915.2801566700018</v>
          </cell>
          <cell r="K24">
            <v>4989.3414658399988</v>
          </cell>
          <cell r="L24">
            <v>4999.0564296800012</v>
          </cell>
          <cell r="M24">
            <v>5158.93975305</v>
          </cell>
          <cell r="N24">
            <v>5324.6265020500005</v>
          </cell>
          <cell r="O24">
            <v>5376.2822147000015</v>
          </cell>
          <cell r="P24">
            <v>5420.40596164</v>
          </cell>
          <cell r="Q24">
            <v>5451.0181570799969</v>
          </cell>
          <cell r="R24">
            <v>5498.4647480499989</v>
          </cell>
          <cell r="S24">
            <v>5837.9344419900017</v>
          </cell>
          <cell r="T24">
            <v>6062.0062736599994</v>
          </cell>
          <cell r="U24">
            <v>5827.3472747800006</v>
          </cell>
          <cell r="V24">
            <v>5829.1110336599995</v>
          </cell>
          <cell r="W24">
            <v>6089.5165969400005</v>
          </cell>
          <cell r="X24">
            <v>6334.3347606800016</v>
          </cell>
          <cell r="Y24">
            <v>6323.949113730001</v>
          </cell>
          <cell r="Z24">
            <v>6331.8220142300015</v>
          </cell>
          <cell r="AA24">
            <v>6372.0953329399999</v>
          </cell>
          <cell r="AB24">
            <v>6482.2491867299996</v>
          </cell>
          <cell r="AC24">
            <v>6673.4542256000004</v>
          </cell>
          <cell r="AD24">
            <v>6548.9652791499993</v>
          </cell>
          <cell r="AE24">
            <v>6725.5943039100002</v>
          </cell>
          <cell r="AF24">
            <v>7169.7345150399997</v>
          </cell>
          <cell r="AG24">
            <v>7170.5512514199982</v>
          </cell>
          <cell r="AH24">
            <v>7072.513476709998</v>
          </cell>
          <cell r="AI24">
            <v>7332.5361149799983</v>
          </cell>
          <cell r="AJ24">
            <v>7570.6812056200006</v>
          </cell>
          <cell r="AK24">
            <v>7805.2276106900008</v>
          </cell>
          <cell r="AL24">
            <v>7882.3864436000022</v>
          </cell>
          <cell r="AM24">
            <v>8167.5989510600011</v>
          </cell>
          <cell r="AN24">
            <v>8274.0451437000011</v>
          </cell>
          <cell r="AO24">
            <v>8451.7258513999986</v>
          </cell>
          <cell r="AP24">
            <v>8465.8395405599986</v>
          </cell>
          <cell r="AQ24">
            <v>8329.7261501799985</v>
          </cell>
          <cell r="AR24">
            <v>8526.5545707999991</v>
          </cell>
          <cell r="AS24">
            <v>8639.2272455800012</v>
          </cell>
          <cell r="AT24">
            <v>8710.2206399700008</v>
          </cell>
          <cell r="AU24">
            <v>8630.779028060002</v>
          </cell>
          <cell r="AV24">
            <v>8560.7202416500022</v>
          </cell>
          <cell r="AW24">
            <v>8677.2413861900004</v>
          </cell>
          <cell r="AX24">
            <v>8309.5005311199984</v>
          </cell>
        </row>
        <row r="25">
          <cell r="B25" t="str">
            <v xml:space="preserve">     od 1 do 5 rokov vrátane</v>
          </cell>
          <cell r="C25">
            <v>3608.1589656699998</v>
          </cell>
          <cell r="D25">
            <v>3671.2721901099994</v>
          </cell>
          <cell r="E25">
            <v>3652.4934939899999</v>
          </cell>
          <cell r="F25">
            <v>3553.6736373899998</v>
          </cell>
          <cell r="G25">
            <v>3609.0916483999999</v>
          </cell>
          <cell r="H25">
            <v>3656.3968001100002</v>
          </cell>
          <cell r="I25">
            <v>3721.6230498400009</v>
          </cell>
          <cell r="J25">
            <v>3748.3127530800016</v>
          </cell>
          <cell r="K25">
            <v>3780.5943039399995</v>
          </cell>
          <cell r="L25">
            <v>3879.6236473500003</v>
          </cell>
          <cell r="M25">
            <v>3846.1077474599992</v>
          </cell>
          <cell r="N25">
            <v>3899.7766381299994</v>
          </cell>
          <cell r="O25">
            <v>3937.87031136</v>
          </cell>
          <cell r="P25">
            <v>3937.5611763899997</v>
          </cell>
          <cell r="Q25">
            <v>4067.3039567200008</v>
          </cell>
          <cell r="R25">
            <v>4094.9143596800004</v>
          </cell>
          <cell r="S25">
            <v>4285.2690698899996</v>
          </cell>
          <cell r="T25">
            <v>4279.8790081500001</v>
          </cell>
          <cell r="U25">
            <v>4224.8742614199991</v>
          </cell>
          <cell r="V25">
            <v>4300.3249352399998</v>
          </cell>
          <cell r="W25">
            <v>4137.5497244899998</v>
          </cell>
          <cell r="X25">
            <v>4421.5242315599999</v>
          </cell>
          <cell r="Y25">
            <v>4471.1957445699991</v>
          </cell>
          <cell r="Z25">
            <v>4453.2075947699996</v>
          </cell>
          <cell r="AA25">
            <v>4492.9174799299999</v>
          </cell>
          <cell r="AB25">
            <v>4526.6091416100016</v>
          </cell>
          <cell r="AC25">
            <v>4461.9683661900008</v>
          </cell>
          <cell r="AD25">
            <v>4378.8770497100013</v>
          </cell>
          <cell r="AE25">
            <v>4428.2924384500002</v>
          </cell>
          <cell r="AF25">
            <v>4377.6505344200013</v>
          </cell>
          <cell r="AG25">
            <v>4545.8508597199998</v>
          </cell>
          <cell r="AH25">
            <v>4567.8883356399992</v>
          </cell>
          <cell r="AI25">
            <v>4595.85338245</v>
          </cell>
          <cell r="AJ25">
            <v>4693.1205271199997</v>
          </cell>
          <cell r="AK25">
            <v>4760.4211312500001</v>
          </cell>
          <cell r="AL25">
            <v>4924.3704109300015</v>
          </cell>
          <cell r="AM25">
            <v>5095.0887937399993</v>
          </cell>
          <cell r="AN25">
            <v>5087.32417179</v>
          </cell>
          <cell r="AO25">
            <v>5101.387373040001</v>
          </cell>
          <cell r="AP25">
            <v>5128.9702582400005</v>
          </cell>
          <cell r="AQ25">
            <v>5095.8826926999991</v>
          </cell>
          <cell r="AR25">
            <v>5126.0019916299989</v>
          </cell>
          <cell r="AS25">
            <v>5305.4868551999989</v>
          </cell>
          <cell r="AT25">
            <v>5366.5111199399989</v>
          </cell>
          <cell r="AU25">
            <v>5394.7888534900003</v>
          </cell>
          <cell r="AV25">
            <v>5426.4050321899995</v>
          </cell>
          <cell r="AW25">
            <v>5454.0607448700002</v>
          </cell>
          <cell r="AX25">
            <v>5467.2879904699994</v>
          </cell>
        </row>
        <row r="26">
          <cell r="B26" t="str">
            <v xml:space="preserve">     nad 5 rokov</v>
          </cell>
          <cell r="C26">
            <v>5327.0134103400005</v>
          </cell>
          <cell r="D26">
            <v>5425.3726349400004</v>
          </cell>
          <cell r="E26">
            <v>5643.5726946899995</v>
          </cell>
          <cell r="F26">
            <v>5865.7487220500007</v>
          </cell>
          <cell r="G26">
            <v>5985.282812200001</v>
          </cell>
          <cell r="H26">
            <v>6218.0682134900007</v>
          </cell>
          <cell r="I26">
            <v>6442.0396003400001</v>
          </cell>
          <cell r="J26">
            <v>6622.8668259900005</v>
          </cell>
          <cell r="K26">
            <v>6881.8549425700012</v>
          </cell>
          <cell r="L26">
            <v>7137.3391754599998</v>
          </cell>
          <cell r="M26">
            <v>7291.8587930800013</v>
          </cell>
          <cell r="N26">
            <v>7642.4911704300021</v>
          </cell>
          <cell r="O26">
            <v>7768.2247560300002</v>
          </cell>
          <cell r="P26">
            <v>7925.2524729199968</v>
          </cell>
          <cell r="Q26">
            <v>8137.4415123099998</v>
          </cell>
          <cell r="R26">
            <v>8322.2060678500002</v>
          </cell>
          <cell r="S26">
            <v>8343.9294296999997</v>
          </cell>
          <cell r="T26">
            <v>8617.4751377599987</v>
          </cell>
          <cell r="U26">
            <v>8800.3512248499992</v>
          </cell>
          <cell r="V26">
            <v>9028.1851888700021</v>
          </cell>
          <cell r="W26">
            <v>9259.2984133199989</v>
          </cell>
          <cell r="X26">
            <v>9656.3530505399995</v>
          </cell>
          <cell r="Y26">
            <v>9811.0801300999992</v>
          </cell>
          <cell r="Z26">
            <v>10108.352121089998</v>
          </cell>
          <cell r="AA26">
            <v>10289.63831907</v>
          </cell>
          <cell r="AB26">
            <v>10220.56748326</v>
          </cell>
          <cell r="AC26">
            <v>10339.481477809999</v>
          </cell>
          <cell r="AD26">
            <v>10767.059616299999</v>
          </cell>
          <cell r="AE26">
            <v>11123.763792050002</v>
          </cell>
          <cell r="AF26">
            <v>11356.146783490001</v>
          </cell>
          <cell r="AG26">
            <v>11691.39560509</v>
          </cell>
          <cell r="AH26">
            <v>11967.248257320001</v>
          </cell>
          <cell r="AI26">
            <v>12238.028679540001</v>
          </cell>
          <cell r="AJ26">
            <v>12575.87343159</v>
          </cell>
          <cell r="AK26">
            <v>12703.794762</v>
          </cell>
          <cell r="AL26">
            <v>12954.419272399999</v>
          </cell>
          <cell r="AM26">
            <v>13197.150667190001</v>
          </cell>
          <cell r="AN26">
            <v>13395.81368252</v>
          </cell>
          <cell r="AO26">
            <v>13615.912799570002</v>
          </cell>
          <cell r="AP26">
            <v>13981.533227099997</v>
          </cell>
          <cell r="AQ26">
            <v>14223.390792</v>
          </cell>
          <cell r="AR26">
            <v>14602.050786700003</v>
          </cell>
          <cell r="AS26">
            <v>14940.03256324</v>
          </cell>
          <cell r="AT26">
            <v>15198.91313153</v>
          </cell>
          <cell r="AU26">
            <v>15477.797085570002</v>
          </cell>
          <cell r="AV26">
            <v>15888.861548169998</v>
          </cell>
          <cell r="AW26">
            <v>16050.778895300002</v>
          </cell>
          <cell r="AX26">
            <v>16190.11017061</v>
          </cell>
        </row>
        <row r="27">
          <cell r="B27" t="str">
            <v>*/pohľadávky voči rezidentom bez cenných papierov</v>
          </cell>
        </row>
        <row r="29">
          <cell r="B29" t="str">
            <v>Medziročný rast v mil. EUR</v>
          </cell>
        </row>
        <row r="30">
          <cell r="B30" t="str">
            <v>Pohľadávky PFI voči súkromnému sektoru</v>
          </cell>
          <cell r="O30">
            <v>3806.6815043499992</v>
          </cell>
          <cell r="P30">
            <v>4009.3278563799959</v>
          </cell>
          <cell r="Q30">
            <v>3960.7129389799975</v>
          </cell>
          <cell r="R30">
            <v>3902.020978569999</v>
          </cell>
          <cell r="S30">
            <v>4179.1098718600024</v>
          </cell>
          <cell r="T30">
            <v>4295.1807077199901</v>
          </cell>
          <cell r="U30">
            <v>3821.1651729200003</v>
          </cell>
          <cell r="V30">
            <v>3871.1614220499996</v>
          </cell>
          <cell r="W30">
            <v>3834.5740223900011</v>
          </cell>
          <cell r="X30">
            <v>4396.1927903000033</v>
          </cell>
          <cell r="Y30">
            <v>4309.3186948299972</v>
          </cell>
          <cell r="Z30">
            <v>4026.4874195199955</v>
          </cell>
          <cell r="AA30">
            <v>4072.2738498300023</v>
          </cell>
          <cell r="AB30">
            <v>3946.2062005799999</v>
          </cell>
          <cell r="AC30">
            <v>3819.1404435100012</v>
          </cell>
          <cell r="AD30">
            <v>3779.3167695599986</v>
          </cell>
          <cell r="AE30">
            <v>3810.5175927799937</v>
          </cell>
          <cell r="AF30">
            <v>3944.1714134000067</v>
          </cell>
          <cell r="AG30">
            <v>4555.2249551700006</v>
          </cell>
          <cell r="AH30">
            <v>4450.0289119000045</v>
          </cell>
          <cell r="AI30">
            <v>4680.0534422200035</v>
          </cell>
          <cell r="AJ30">
            <v>4427.463121560002</v>
          </cell>
          <cell r="AK30">
            <v>4663.2185155800034</v>
          </cell>
          <cell r="AL30">
            <v>4867.7943968799991</v>
          </cell>
          <cell r="AM30">
            <v>5305.1872800800011</v>
          </cell>
          <cell r="AN30">
            <v>5527.7571864500133</v>
          </cell>
          <cell r="AO30">
            <v>5694.121954420003</v>
          </cell>
          <cell r="AP30">
            <v>5881.441080780005</v>
          </cell>
          <cell r="AQ30">
            <v>5371.3491004599964</v>
          </cell>
          <cell r="AR30">
            <v>5351.0755161500019</v>
          </cell>
          <cell r="AS30">
            <v>5476.9489477499992</v>
          </cell>
          <cell r="AT30">
            <v>5667.9948217300007</v>
          </cell>
          <cell r="AU30">
            <v>5336.9467901599892</v>
          </cell>
          <cell r="AV30">
            <v>5036.3116576999964</v>
          </cell>
          <cell r="AW30">
            <v>4912.6375224100011</v>
          </cell>
          <cell r="AX30">
            <v>4205.7225652399975</v>
          </cell>
          <cell r="AY30">
            <v>3211.2205879999965</v>
          </cell>
        </row>
        <row r="31">
          <cell r="B31" t="str">
            <v xml:space="preserve">  Nefinančné spoločnosti</v>
          </cell>
          <cell r="O31">
            <v>1468.7090553000016</v>
          </cell>
          <cell r="P31">
            <v>1618.9340768900011</v>
          </cell>
          <cell r="Q31">
            <v>1483.4818429200004</v>
          </cell>
          <cell r="R31">
            <v>1388.6139547199991</v>
          </cell>
          <cell r="S31">
            <v>1550.408086039999</v>
          </cell>
          <cell r="T31">
            <v>1628.9119033400002</v>
          </cell>
          <cell r="U31">
            <v>1243.9097125300013</v>
          </cell>
          <cell r="V31">
            <v>1322.6074155299975</v>
          </cell>
          <cell r="W31">
            <v>1333.067118089999</v>
          </cell>
          <cell r="X31">
            <v>1989.5956980699993</v>
          </cell>
          <cell r="Y31">
            <v>1895.5293766300001</v>
          </cell>
          <cell r="Z31">
            <v>1872.673371840001</v>
          </cell>
          <cell r="AA31">
            <v>1848.0571267299983</v>
          </cell>
          <cell r="AB31">
            <v>1810.3915222699979</v>
          </cell>
          <cell r="AC31">
            <v>1726.9195379399989</v>
          </cell>
          <cell r="AD31">
            <v>1824.3009028700017</v>
          </cell>
          <cell r="AE31">
            <v>1875.5086636100023</v>
          </cell>
          <cell r="AF31">
            <v>2012.2716922199997</v>
          </cell>
          <cell r="AG31">
            <v>2547.0630352499993</v>
          </cell>
          <cell r="AH31">
            <v>2435.3329681900013</v>
          </cell>
          <cell r="AI31">
            <v>2607.9734448700019</v>
          </cell>
          <cell r="AJ31">
            <v>2224.6580362599998</v>
          </cell>
          <cell r="AK31">
            <v>2347.9954192399982</v>
          </cell>
          <cell r="AL31">
            <v>2548.997908790001</v>
          </cell>
          <cell r="AM31">
            <v>2960.8922193500002</v>
          </cell>
          <cell r="AN31">
            <v>3067.2078935100017</v>
          </cell>
          <cell r="AO31">
            <v>3149.9136958099989</v>
          </cell>
          <cell r="AP31">
            <v>3198.7505145100004</v>
          </cell>
          <cell r="AQ31">
            <v>2867.1636460199989</v>
          </cell>
          <cell r="AR31">
            <v>2858.4966142199992</v>
          </cell>
          <cell r="AS31">
            <v>2968.9759675999994</v>
          </cell>
          <cell r="AT31">
            <v>3113.91396136</v>
          </cell>
          <cell r="AU31">
            <v>2798.9636858499998</v>
          </cell>
          <cell r="AV31">
            <v>2620.9462590200001</v>
          </cell>
          <cell r="AW31">
            <v>2598.5893580199991</v>
          </cell>
          <cell r="AX31">
            <v>2006.6615880099998</v>
          </cell>
          <cell r="AY31">
            <v>1209.3768171600004</v>
          </cell>
        </row>
        <row r="32">
          <cell r="B32" t="str">
            <v xml:space="preserve">     do 1 roka</v>
          </cell>
          <cell r="O32">
            <v>777.87140676999979</v>
          </cell>
          <cell r="P32">
            <v>870.72512116999906</v>
          </cell>
          <cell r="Q32">
            <v>648.56721767999989</v>
          </cell>
          <cell r="R32">
            <v>506.47019184999954</v>
          </cell>
          <cell r="S32">
            <v>679.47503817000006</v>
          </cell>
          <cell r="T32">
            <v>835.24191727999869</v>
          </cell>
          <cell r="U32">
            <v>552.43371173999958</v>
          </cell>
          <cell r="V32">
            <v>505.4471553000003</v>
          </cell>
          <cell r="W32">
            <v>566.58295161000069</v>
          </cell>
          <cell r="X32">
            <v>842.64452633000019</v>
          </cell>
          <cell r="Y32">
            <v>701.05058752999958</v>
          </cell>
          <cell r="Z32">
            <v>593.84080196999912</v>
          </cell>
          <cell r="AA32">
            <v>538.21934541000019</v>
          </cell>
          <cell r="AB32">
            <v>688.00408283999968</v>
          </cell>
          <cell r="AC32">
            <v>844.48854811000047</v>
          </cell>
          <cell r="AD32">
            <v>798.29286994000086</v>
          </cell>
          <cell r="AE32">
            <v>654.1240124800006</v>
          </cell>
          <cell r="AF32">
            <v>864.69089823000195</v>
          </cell>
          <cell r="AG32">
            <v>1021.5177587300004</v>
          </cell>
          <cell r="AH32">
            <v>929.52512777999982</v>
          </cell>
          <cell r="AI32">
            <v>1074.9433047799994</v>
          </cell>
          <cell r="AJ32">
            <v>1005.6580030499999</v>
          </cell>
          <cell r="AK32">
            <v>1183.5949014099997</v>
          </cell>
          <cell r="AL32">
            <v>1282.5894575900011</v>
          </cell>
          <cell r="AM32">
            <v>1530.3251344400005</v>
          </cell>
          <cell r="AN32">
            <v>1479.5601142000005</v>
          </cell>
          <cell r="AO32">
            <v>1449.4953196600009</v>
          </cell>
          <cell r="AP32">
            <v>1555.460233679999</v>
          </cell>
          <cell r="AQ32">
            <v>1413.910442819998</v>
          </cell>
          <cell r="AR32">
            <v>1191.7728872199987</v>
          </cell>
          <cell r="AS32">
            <v>1384.5886941600002</v>
          </cell>
          <cell r="AT32">
            <v>1504.0324968500008</v>
          </cell>
          <cell r="AU32">
            <v>1174.0169620899997</v>
          </cell>
          <cell r="AV32">
            <v>961.17679080000016</v>
          </cell>
          <cell r="AW32">
            <v>858.47875590000058</v>
          </cell>
          <cell r="AX32">
            <v>453.8714399699993</v>
          </cell>
          <cell r="AY32">
            <v>151.6632796899994</v>
          </cell>
        </row>
        <row r="33">
          <cell r="B33" t="str">
            <v xml:space="preserve">     1 až 5 rokov</v>
          </cell>
          <cell r="O33">
            <v>-182.06220539999981</v>
          </cell>
          <cell r="P33">
            <v>-188.52602402999992</v>
          </cell>
          <cell r="Q33">
            <v>-60.880269529999623</v>
          </cell>
          <cell r="R33">
            <v>32.87555599999996</v>
          </cell>
          <cell r="S33">
            <v>152.94194383000013</v>
          </cell>
          <cell r="T33">
            <v>68.390559640000447</v>
          </cell>
          <cell r="U33">
            <v>-9.542521410000063</v>
          </cell>
          <cell r="V33">
            <v>79.689072549999992</v>
          </cell>
          <cell r="W33">
            <v>79.72137025999973</v>
          </cell>
          <cell r="X33">
            <v>331.96405099000003</v>
          </cell>
          <cell r="Y33">
            <v>402.21400119999953</v>
          </cell>
          <cell r="Z33">
            <v>404.52373365000017</v>
          </cell>
          <cell r="AA33">
            <v>424.9959503499997</v>
          </cell>
          <cell r="AB33">
            <v>456.23567681999975</v>
          </cell>
          <cell r="AC33">
            <v>311.74377613999968</v>
          </cell>
          <cell r="AD33">
            <v>453.05742547999921</v>
          </cell>
          <cell r="AE33">
            <v>359.17775344000029</v>
          </cell>
          <cell r="AF33">
            <v>369.54574121999985</v>
          </cell>
          <cell r="AG33">
            <v>603.51380868000001</v>
          </cell>
          <cell r="AH33">
            <v>556.61883422999972</v>
          </cell>
          <cell r="AI33">
            <v>549.29585738000037</v>
          </cell>
          <cell r="AJ33">
            <v>365.39291641999989</v>
          </cell>
          <cell r="AK33">
            <v>398.84750713000039</v>
          </cell>
          <cell r="AL33">
            <v>610.49780920000057</v>
          </cell>
          <cell r="AM33">
            <v>761.8388103100001</v>
          </cell>
          <cell r="AN33">
            <v>742.31842926000036</v>
          </cell>
          <cell r="AO33">
            <v>776.98921197000027</v>
          </cell>
          <cell r="AP33">
            <v>666.57714267000028</v>
          </cell>
          <cell r="AQ33">
            <v>626.05609772999969</v>
          </cell>
          <cell r="AR33">
            <v>747.98476399999981</v>
          </cell>
          <cell r="AS33">
            <v>770.51556793999953</v>
          </cell>
          <cell r="AT33">
            <v>860.2890858300002</v>
          </cell>
          <cell r="AU33">
            <v>923.27587467000012</v>
          </cell>
          <cell r="AV33">
            <v>894.15919802999952</v>
          </cell>
          <cell r="AW33">
            <v>879.34030406000011</v>
          </cell>
          <cell r="AX33">
            <v>736.60017925999909</v>
          </cell>
          <cell r="AY33">
            <v>423.25458102999983</v>
          </cell>
        </row>
        <row r="34">
          <cell r="B34" t="str">
            <v xml:space="preserve">     nad 5 rokov</v>
          </cell>
          <cell r="O34">
            <v>872.89985395999929</v>
          </cell>
          <cell r="P34">
            <v>936.7349797400002</v>
          </cell>
          <cell r="Q34">
            <v>895.79489477000016</v>
          </cell>
          <cell r="R34">
            <v>849.26820686999918</v>
          </cell>
          <cell r="S34">
            <v>717.99110401999951</v>
          </cell>
          <cell r="T34">
            <v>725.27942640999981</v>
          </cell>
          <cell r="U34">
            <v>701.01852220000046</v>
          </cell>
          <cell r="V34">
            <v>737.47118768000018</v>
          </cell>
          <cell r="W34">
            <v>686.76279624999961</v>
          </cell>
          <cell r="X34">
            <v>814.98712077000027</v>
          </cell>
          <cell r="Y34">
            <v>792.26478788999975</v>
          </cell>
          <cell r="Z34">
            <v>874.30883621000021</v>
          </cell>
          <cell r="AA34">
            <v>884.84183097000096</v>
          </cell>
          <cell r="AB34">
            <v>666.15176261999977</v>
          </cell>
          <cell r="AC34">
            <v>570.68721370999947</v>
          </cell>
          <cell r="AD34">
            <v>572.95060746000081</v>
          </cell>
          <cell r="AE34">
            <v>862.20689770000081</v>
          </cell>
          <cell r="AF34">
            <v>778.03505278000011</v>
          </cell>
          <cell r="AG34">
            <v>922.03146782999966</v>
          </cell>
          <cell r="AH34">
            <v>949.18900618000043</v>
          </cell>
          <cell r="AI34">
            <v>983.73428268999942</v>
          </cell>
          <cell r="AJ34">
            <v>853.60711676999836</v>
          </cell>
          <cell r="AK34">
            <v>765.5530106999995</v>
          </cell>
          <cell r="AL34">
            <v>655.91064197999822</v>
          </cell>
          <cell r="AM34">
            <v>668.72827456999948</v>
          </cell>
          <cell r="AN34">
            <v>845.32935005000036</v>
          </cell>
          <cell r="AO34">
            <v>923.42916418000004</v>
          </cell>
          <cell r="AP34">
            <v>976.7131381399995</v>
          </cell>
          <cell r="AQ34">
            <v>827.19710549999945</v>
          </cell>
          <cell r="AR34">
            <v>918.73896300999968</v>
          </cell>
          <cell r="AS34">
            <v>813.87170552000043</v>
          </cell>
          <cell r="AT34">
            <v>749.59237866999865</v>
          </cell>
          <cell r="AU34">
            <v>701.67084909000096</v>
          </cell>
          <cell r="AV34">
            <v>765.61027020000165</v>
          </cell>
          <cell r="AW34">
            <v>860.77029807000054</v>
          </cell>
          <cell r="AX34">
            <v>816.18996880000032</v>
          </cell>
          <cell r="AY34">
            <v>634.45895646000008</v>
          </cell>
        </row>
        <row r="35">
          <cell r="B35" t="str">
            <v xml:space="preserve">  Finančné spoločnosti</v>
          </cell>
          <cell r="O35">
            <v>543.24165172999983</v>
          </cell>
          <cell r="P35">
            <v>591.22180176000006</v>
          </cell>
          <cell r="Q35">
            <v>629.95744540999931</v>
          </cell>
          <cell r="R35">
            <v>644.62291710000022</v>
          </cell>
          <cell r="S35">
            <v>729.30146717000002</v>
          </cell>
          <cell r="T35">
            <v>748.66636793999987</v>
          </cell>
          <cell r="U35">
            <v>640.37957247000031</v>
          </cell>
          <cell r="V35">
            <v>619.2629954400004</v>
          </cell>
          <cell r="W35">
            <v>575.50909511999998</v>
          </cell>
          <cell r="X35">
            <v>474.57813849000036</v>
          </cell>
          <cell r="Y35">
            <v>476.4397198299996</v>
          </cell>
          <cell r="Z35">
            <v>260.40450110000029</v>
          </cell>
          <cell r="AA35">
            <v>326.63881697999977</v>
          </cell>
          <cell r="AB35">
            <v>215.89009493000003</v>
          </cell>
          <cell r="AC35">
            <v>173.54046340000036</v>
          </cell>
          <cell r="AD35">
            <v>75.773252330000105</v>
          </cell>
          <cell r="AE35">
            <v>17.757186470000306</v>
          </cell>
          <cell r="AF35">
            <v>-5.7483236999996734</v>
          </cell>
          <cell r="AG35">
            <v>44.597490540000081</v>
          </cell>
          <cell r="AH35">
            <v>27.087731529999928</v>
          </cell>
          <cell r="AI35">
            <v>64.03213171999937</v>
          </cell>
          <cell r="AJ35">
            <v>128.73610833999987</v>
          </cell>
          <cell r="AK35">
            <v>157.51586670000052</v>
          </cell>
          <cell r="AL35">
            <v>118.98346942999979</v>
          </cell>
          <cell r="AM35">
            <v>108.13755559000037</v>
          </cell>
          <cell r="AN35">
            <v>169.58710084000063</v>
          </cell>
          <cell r="AO35">
            <v>229.3986589499998</v>
          </cell>
          <cell r="AP35">
            <v>233.68309765999925</v>
          </cell>
          <cell r="AQ35">
            <v>41.903571679999459</v>
          </cell>
          <cell r="AR35">
            <v>-11.929330160000291</v>
          </cell>
          <cell r="AS35">
            <v>-75.880833850000272</v>
          </cell>
          <cell r="AT35">
            <v>-52.144957859999749</v>
          </cell>
          <cell r="AU35">
            <v>-105.80196508999984</v>
          </cell>
          <cell r="AV35">
            <v>-225.65777068000011</v>
          </cell>
          <cell r="AW35">
            <v>-259.09931619000031</v>
          </cell>
          <cell r="AX35">
            <v>-330.30793999999992</v>
          </cell>
          <cell r="AY35">
            <v>-450.66954331000011</v>
          </cell>
        </row>
        <row r="36">
          <cell r="B36" t="str">
            <v xml:space="preserve">  Poisťovne a penzijné fondy</v>
          </cell>
          <cell r="O36">
            <v>1.3503618099999999</v>
          </cell>
          <cell r="P36">
            <v>1.3219478299999996</v>
          </cell>
          <cell r="Q36">
            <v>-0.5534090100000002</v>
          </cell>
          <cell r="R36">
            <v>4.315200000002406E-4</v>
          </cell>
          <cell r="S36">
            <v>2.7152619999999628E-2</v>
          </cell>
          <cell r="T36">
            <v>-1.3339972099999995</v>
          </cell>
          <cell r="U36">
            <v>-7.4354499999997881E-3</v>
          </cell>
          <cell r="V36">
            <v>-0.16962092999999978</v>
          </cell>
          <cell r="W36">
            <v>-6.3466779999999945E-2</v>
          </cell>
          <cell r="X36">
            <v>-0.11113324999999996</v>
          </cell>
          <cell r="Y36">
            <v>-0.13871737000000062</v>
          </cell>
          <cell r="Z36">
            <v>-0.15541393000000014</v>
          </cell>
          <cell r="AA36">
            <v>-0.14233551999999983</v>
          </cell>
          <cell r="AB36">
            <v>-0.13901614999999956</v>
          </cell>
          <cell r="AC36">
            <v>-0.16606916999999988</v>
          </cell>
          <cell r="AD36">
            <v>-0.16825997000000026</v>
          </cell>
          <cell r="AE36">
            <v>-0.17967866999999971</v>
          </cell>
          <cell r="AF36">
            <v>-0.25054770000000026</v>
          </cell>
          <cell r="AG36">
            <v>-0.42544644999999992</v>
          </cell>
          <cell r="AH36">
            <v>-0.20802629000000006</v>
          </cell>
          <cell r="AI36">
            <v>-0.22349466000000007</v>
          </cell>
          <cell r="AJ36">
            <v>-0.17526386999999999</v>
          </cell>
          <cell r="AK36">
            <v>-7.2628299999999646E-2</v>
          </cell>
          <cell r="AL36">
            <v>-9.1250070000000072E-2</v>
          </cell>
          <cell r="AM36">
            <v>-0.10993825999999984</v>
          </cell>
          <cell r="AN36">
            <v>-0.11720772000000013</v>
          </cell>
          <cell r="AO36">
            <v>-8.7300010000000094E-2</v>
          </cell>
          <cell r="AP36">
            <v>-9.2876599999999865E-2</v>
          </cell>
          <cell r="AQ36">
            <v>-0.14648477000000004</v>
          </cell>
          <cell r="AR36">
            <v>-0.11707495000000012</v>
          </cell>
          <cell r="AS36">
            <v>-0.13987917000000016</v>
          </cell>
          <cell r="AT36">
            <v>-0.15299077000000016</v>
          </cell>
          <cell r="AU36">
            <v>1.6950142800000005</v>
          </cell>
          <cell r="AV36">
            <v>-0.11986325000000009</v>
          </cell>
          <cell r="AW36">
            <v>-0.19770299000000024</v>
          </cell>
          <cell r="AX36">
            <v>-0.13553078000000007</v>
          </cell>
          <cell r="AY36">
            <v>-0.10882062000000037</v>
          </cell>
        </row>
        <row r="37">
          <cell r="B37" t="str">
            <v xml:space="preserve">  Domácnosti a neziskové inštitúcie slúžiace domácnostiam</v>
          </cell>
          <cell r="O37">
            <v>1793.3804355100001</v>
          </cell>
          <cell r="P37">
            <v>1797.8500298999979</v>
          </cell>
          <cell r="Q37">
            <v>1847.8270596599996</v>
          </cell>
          <cell r="R37">
            <v>1868.7836752300009</v>
          </cell>
          <cell r="S37">
            <v>1899.3731660299991</v>
          </cell>
          <cell r="T37">
            <v>1918.9364336499993</v>
          </cell>
          <cell r="U37">
            <v>1936.8833233700007</v>
          </cell>
          <cell r="V37">
            <v>1929.4606320100002</v>
          </cell>
          <cell r="W37">
            <v>1926.0612759599999</v>
          </cell>
          <cell r="X37">
            <v>1932.1300869899997</v>
          </cell>
          <cell r="Y37">
            <v>1937.4883157400018</v>
          </cell>
          <cell r="Z37">
            <v>1893.5649605100016</v>
          </cell>
          <cell r="AA37">
            <v>1897.7202416400005</v>
          </cell>
          <cell r="AB37">
            <v>1920.0635995300026</v>
          </cell>
          <cell r="AC37">
            <v>1918.8465113400007</v>
          </cell>
          <cell r="AD37">
            <v>1879.4108743299994</v>
          </cell>
          <cell r="AE37">
            <v>1917.431421369999</v>
          </cell>
          <cell r="AF37">
            <v>1937.8985925800016</v>
          </cell>
          <cell r="AG37">
            <v>1963.9898758299987</v>
          </cell>
          <cell r="AH37">
            <v>1987.8162384699981</v>
          </cell>
          <cell r="AI37">
            <v>2008.2713602899985</v>
          </cell>
          <cell r="AJ37">
            <v>2074.2442408300003</v>
          </cell>
          <cell r="AK37">
            <v>2157.7798579399996</v>
          </cell>
          <cell r="AL37">
            <v>2199.9042687299961</v>
          </cell>
          <cell r="AM37">
            <v>2236.267443400001</v>
          </cell>
          <cell r="AN37">
            <v>2291.0793998199979</v>
          </cell>
          <cell r="AO37">
            <v>2314.8968996699987</v>
          </cell>
          <cell r="AP37">
            <v>2449.1003452100013</v>
          </cell>
          <cell r="AQ37">
            <v>2462.4283675300012</v>
          </cell>
          <cell r="AR37">
            <v>2504.625307039998</v>
          </cell>
          <cell r="AS37">
            <v>2583.9936931699995</v>
          </cell>
          <cell r="AT37">
            <v>2606.3788089999998</v>
          </cell>
          <cell r="AU37">
            <v>2642.0900551200011</v>
          </cell>
          <cell r="AV37">
            <v>2641.1430326100017</v>
          </cell>
          <cell r="AW37">
            <v>2573.3451835699962</v>
          </cell>
          <cell r="AX37">
            <v>2529.5044480100059</v>
          </cell>
          <cell r="AY37">
            <v>2452.6221347699993</v>
          </cell>
        </row>
        <row r="38">
          <cell r="B38" t="str">
            <v xml:space="preserve">     spotrebiteľské úvery</v>
          </cell>
          <cell r="O38">
            <v>982.4218283199998</v>
          </cell>
          <cell r="P38">
            <v>987.28560047999986</v>
          </cell>
          <cell r="Q38">
            <v>1025.6663015299998</v>
          </cell>
          <cell r="R38">
            <v>1041.7204408100001</v>
          </cell>
          <cell r="S38">
            <v>1059.9837017900002</v>
          </cell>
          <cell r="T38">
            <v>1082.1757617800001</v>
          </cell>
          <cell r="U38">
            <v>1096.0264223600002</v>
          </cell>
          <cell r="V38">
            <v>1112.8502622400001</v>
          </cell>
          <cell r="W38">
            <v>1140.4484166500001</v>
          </cell>
          <cell r="X38">
            <v>1166.0946690599999</v>
          </cell>
          <cell r="Y38">
            <v>1186.1428666300001</v>
          </cell>
          <cell r="Z38">
            <v>1190.8199561899999</v>
          </cell>
          <cell r="AA38">
            <v>222.60283474000016</v>
          </cell>
          <cell r="AB38">
            <v>231.04833033000023</v>
          </cell>
          <cell r="AC38">
            <v>219.62789616999976</v>
          </cell>
          <cell r="AD38">
            <v>177.41293235999979</v>
          </cell>
          <cell r="AE38">
            <v>181.84063597999966</v>
          </cell>
          <cell r="AF38">
            <v>186.14465911999991</v>
          </cell>
          <cell r="AG38">
            <v>198.79509393999979</v>
          </cell>
          <cell r="AH38">
            <v>192.20198497999991</v>
          </cell>
          <cell r="AI38">
            <v>184.62417844999982</v>
          </cell>
          <cell r="AJ38">
            <v>178.30641306000007</v>
          </cell>
          <cell r="AK38">
            <v>178.46664011000007</v>
          </cell>
          <cell r="AL38">
            <v>188.58451171000024</v>
          </cell>
          <cell r="AM38">
            <v>181.3803027600004</v>
          </cell>
          <cell r="AN38">
            <v>185.2063998000001</v>
          </cell>
          <cell r="AO38">
            <v>183.87592113000028</v>
          </cell>
          <cell r="AP38">
            <v>252.27431453999975</v>
          </cell>
          <cell r="AQ38">
            <v>265.48483039000007</v>
          </cell>
          <cell r="AR38">
            <v>268.78009027999997</v>
          </cell>
          <cell r="AS38">
            <v>293.08876054000029</v>
          </cell>
          <cell r="AT38">
            <v>310.73046538000017</v>
          </cell>
          <cell r="AU38">
            <v>323.02618998999992</v>
          </cell>
          <cell r="AV38">
            <v>327.14124013000014</v>
          </cell>
          <cell r="AW38">
            <v>325.21589324999991</v>
          </cell>
          <cell r="AX38">
            <v>329.87339838999992</v>
          </cell>
          <cell r="AY38">
            <v>313.60903417999953</v>
          </cell>
        </row>
        <row r="39">
          <cell r="B39" t="str">
            <v xml:space="preserve">     úvery na bývanie</v>
          </cell>
          <cell r="O39">
            <v>3988.1430657999999</v>
          </cell>
          <cell r="P39">
            <v>4062.56575716</v>
          </cell>
          <cell r="Q39">
            <v>4168.8161388800008</v>
          </cell>
          <cell r="R39">
            <v>4264.638518230001</v>
          </cell>
          <cell r="S39">
            <v>4382.9466905599993</v>
          </cell>
          <cell r="T39">
            <v>4521.2949279599998</v>
          </cell>
          <cell r="U39">
            <v>4629.4496780100017</v>
          </cell>
          <cell r="V39">
            <v>4745.6309500099997</v>
          </cell>
          <cell r="W39">
            <v>4847.3070437400002</v>
          </cell>
          <cell r="X39">
            <v>4957.1570404200002</v>
          </cell>
          <cell r="Y39">
            <v>5054.5126136899989</v>
          </cell>
          <cell r="Z39">
            <v>5209.3088030400004</v>
          </cell>
          <cell r="AA39">
            <v>1314.9301267999999</v>
          </cell>
          <cell r="AB39">
            <v>1310.8370510499994</v>
          </cell>
          <cell r="AC39">
            <v>1305.799873859999</v>
          </cell>
          <cell r="AD39">
            <v>1330.53359224</v>
          </cell>
          <cell r="AE39">
            <v>1378.18960367</v>
          </cell>
          <cell r="AF39">
            <v>1390.1302529499999</v>
          </cell>
          <cell r="AG39">
            <v>1409.4303259799972</v>
          </cell>
          <cell r="AH39">
            <v>1430.6343689699997</v>
          </cell>
          <cell r="AI39">
            <v>1459.9495784399996</v>
          </cell>
          <cell r="AJ39">
            <v>1511.1899024300001</v>
          </cell>
          <cell r="AK39">
            <v>1569.18266614</v>
          </cell>
          <cell r="AL39">
            <v>1564.0249618099997</v>
          </cell>
          <cell r="AM39">
            <v>1581.0251277899997</v>
          </cell>
          <cell r="AN39">
            <v>1624.7074620000003</v>
          </cell>
          <cell r="AO39">
            <v>1649.606984</v>
          </cell>
          <cell r="AP39">
            <v>1702.0204142499988</v>
          </cell>
          <cell r="AQ39">
            <v>1702.8869415000008</v>
          </cell>
          <cell r="AR39">
            <v>1735.2206067799989</v>
          </cell>
          <cell r="AS39">
            <v>1786.8247360900023</v>
          </cell>
          <cell r="AT39">
            <v>1800.4482174900004</v>
          </cell>
          <cell r="AU39">
            <v>1820.9053973399996</v>
          </cell>
          <cell r="AV39">
            <v>1829.8431255299993</v>
          </cell>
          <cell r="AW39">
            <v>1785.0927437899991</v>
          </cell>
          <cell r="AX39">
            <v>1766.1403771000023</v>
          </cell>
          <cell r="AY39">
            <v>1723.4106796100004</v>
          </cell>
        </row>
        <row r="40">
          <cell r="B40" t="str">
            <v xml:space="preserve">     ostatné úvery</v>
          </cell>
          <cell r="O40">
            <v>1130.7572860700002</v>
          </cell>
          <cell r="P40">
            <v>1132.9995352899991</v>
          </cell>
          <cell r="Q40">
            <v>1165.3333665199989</v>
          </cell>
          <cell r="R40">
            <v>1214.7125406599998</v>
          </cell>
          <cell r="S40">
            <v>1277.7327889500002</v>
          </cell>
          <cell r="T40">
            <v>1326.0308703800001</v>
          </cell>
          <cell r="U40">
            <v>1370.1521277499978</v>
          </cell>
          <cell r="V40">
            <v>1404.1103033800009</v>
          </cell>
          <cell r="W40">
            <v>1442.5794662399985</v>
          </cell>
          <cell r="X40">
            <v>1478.6092744099979</v>
          </cell>
          <cell r="Y40">
            <v>1508.1289583700018</v>
          </cell>
          <cell r="Z40">
            <v>1501.3127198900002</v>
          </cell>
          <cell r="AA40">
            <v>360.18728009999995</v>
          </cell>
          <cell r="AB40">
            <v>378.17821815000252</v>
          </cell>
          <cell r="AC40">
            <v>393.41874131000259</v>
          </cell>
          <cell r="AD40">
            <v>371.46434972999941</v>
          </cell>
          <cell r="AE40">
            <v>357.40118171999893</v>
          </cell>
          <cell r="AF40">
            <v>361.62368051000249</v>
          </cell>
          <cell r="AG40">
            <v>355.76445591000174</v>
          </cell>
          <cell r="AH40">
            <v>364.97988451999845</v>
          </cell>
          <cell r="AI40">
            <v>363.69760339999902</v>
          </cell>
          <cell r="AJ40">
            <v>384.74792534000153</v>
          </cell>
          <cell r="AK40">
            <v>410.13055168999927</v>
          </cell>
          <cell r="AL40">
            <v>447.29479520999666</v>
          </cell>
          <cell r="AM40">
            <v>473.86201285000152</v>
          </cell>
          <cell r="AN40">
            <v>481.16553801999817</v>
          </cell>
          <cell r="AO40">
            <v>481.41399453999838</v>
          </cell>
          <cell r="AP40">
            <v>494.80561642000248</v>
          </cell>
          <cell r="AQ40">
            <v>494.05659564000052</v>
          </cell>
          <cell r="AR40">
            <v>500.62460997999824</v>
          </cell>
          <cell r="AS40">
            <v>504.0801965399969</v>
          </cell>
          <cell r="AT40">
            <v>495.20012612999835</v>
          </cell>
          <cell r="AU40">
            <v>498.15846779000185</v>
          </cell>
          <cell r="AV40">
            <v>484.15866695000204</v>
          </cell>
          <cell r="AW40">
            <v>463.03654652999649</v>
          </cell>
          <cell r="AX40">
            <v>433.4906725200035</v>
          </cell>
          <cell r="AY40">
            <v>415.34142097999847</v>
          </cell>
        </row>
        <row r="41">
          <cell r="B41" t="str">
            <v>spotr.+ost.</v>
          </cell>
          <cell r="O41">
            <v>2113.17911439</v>
          </cell>
          <cell r="P41">
            <v>2120.2851357699992</v>
          </cell>
          <cell r="Q41">
            <v>2190.9996680499989</v>
          </cell>
          <cell r="R41">
            <v>2256.43298147</v>
          </cell>
          <cell r="S41">
            <v>2337.7164907400002</v>
          </cell>
          <cell r="T41">
            <v>2408.2066321600005</v>
          </cell>
          <cell r="U41">
            <v>2466.178550109998</v>
          </cell>
          <cell r="V41">
            <v>2516.960565620001</v>
          </cell>
          <cell r="W41">
            <v>2583.0278828899986</v>
          </cell>
          <cell r="X41">
            <v>2644.7039434699977</v>
          </cell>
          <cell r="Y41">
            <v>2694.2718250000016</v>
          </cell>
          <cell r="Z41">
            <v>2692.1326760800002</v>
          </cell>
          <cell r="AA41">
            <v>582.79011484000011</v>
          </cell>
          <cell r="AB41">
            <v>609.22654848000275</v>
          </cell>
          <cell r="AC41">
            <v>613.04663748000212</v>
          </cell>
          <cell r="AD41">
            <v>548.87728208999897</v>
          </cell>
          <cell r="AE41">
            <v>539.24181769999905</v>
          </cell>
          <cell r="AF41">
            <v>547.76833963000217</v>
          </cell>
          <cell r="AG41">
            <v>554.55954985000153</v>
          </cell>
          <cell r="AH41">
            <v>557.18186949999836</v>
          </cell>
          <cell r="AI41">
            <v>548.32178184999884</v>
          </cell>
          <cell r="AJ41">
            <v>563.0543384000016</v>
          </cell>
          <cell r="AK41">
            <v>588.59719179999956</v>
          </cell>
          <cell r="AL41">
            <v>635.87930691999645</v>
          </cell>
          <cell r="AM41">
            <v>655.2423156100017</v>
          </cell>
          <cell r="AN41">
            <v>666.37193781999804</v>
          </cell>
          <cell r="AO41">
            <v>665.28991566999866</v>
          </cell>
          <cell r="AP41">
            <v>747.07993096000246</v>
          </cell>
          <cell r="AQ41">
            <v>759.54142603000037</v>
          </cell>
          <cell r="AR41">
            <v>769.40470025999821</v>
          </cell>
          <cell r="AS41">
            <v>797.1689570799972</v>
          </cell>
          <cell r="AT41">
            <v>805.93059150999852</v>
          </cell>
          <cell r="AU41">
            <v>821.184657780002</v>
          </cell>
          <cell r="AV41">
            <v>811.29990708000241</v>
          </cell>
          <cell r="AW41">
            <v>788.25243977999617</v>
          </cell>
          <cell r="AX41">
            <v>763.36407091000365</v>
          </cell>
          <cell r="AY41">
            <v>728.95045515999846</v>
          </cell>
        </row>
        <row r="42">
          <cell r="B42" t="str">
            <v>Pohľadávky PFI voči súkromnému sektoru</v>
          </cell>
          <cell r="O42">
            <v>3806.6815043499992</v>
          </cell>
          <cell r="P42">
            <v>4009.3278563799959</v>
          </cell>
          <cell r="Q42">
            <v>3960.7129389799975</v>
          </cell>
          <cell r="R42">
            <v>3902.020978569999</v>
          </cell>
          <cell r="S42">
            <v>4179.1098718600024</v>
          </cell>
          <cell r="T42">
            <v>4295.1807077199901</v>
          </cell>
          <cell r="U42">
            <v>3821.1651729200003</v>
          </cell>
          <cell r="V42">
            <v>3871.1614220499996</v>
          </cell>
          <cell r="W42">
            <v>3834.5740223900011</v>
          </cell>
          <cell r="X42">
            <v>4396.1927903000033</v>
          </cell>
          <cell r="Y42">
            <v>4309.3186948299972</v>
          </cell>
          <cell r="Z42">
            <v>4026.4874195199955</v>
          </cell>
          <cell r="AA42">
            <v>4072.2738498300023</v>
          </cell>
          <cell r="AB42">
            <v>3946.2062005799999</v>
          </cell>
          <cell r="AC42">
            <v>3819.1404435100012</v>
          </cell>
          <cell r="AD42">
            <v>3779.3167695599986</v>
          </cell>
          <cell r="AE42">
            <v>3810.5175927799937</v>
          </cell>
          <cell r="AF42">
            <v>3944.1714134000067</v>
          </cell>
          <cell r="AG42">
            <v>4555.2249551700006</v>
          </cell>
          <cell r="AH42">
            <v>4450.0289119000045</v>
          </cell>
          <cell r="AI42">
            <v>4680.0534422200035</v>
          </cell>
          <cell r="AJ42">
            <v>4427.463121560002</v>
          </cell>
          <cell r="AK42">
            <v>4663.2185155800034</v>
          </cell>
          <cell r="AL42">
            <v>4867.7943968799991</v>
          </cell>
          <cell r="AM42">
            <v>5305.1872800800011</v>
          </cell>
          <cell r="AN42">
            <v>5527.7571864500133</v>
          </cell>
          <cell r="AO42">
            <v>5694.121954420003</v>
          </cell>
          <cell r="AP42">
            <v>5881.441080780005</v>
          </cell>
          <cell r="AQ42">
            <v>5371.3491004599964</v>
          </cell>
          <cell r="AR42">
            <v>5351.0755161500019</v>
          </cell>
          <cell r="AS42">
            <v>5476.9489477499992</v>
          </cell>
          <cell r="AT42">
            <v>5667.9948217300007</v>
          </cell>
          <cell r="AU42">
            <v>5336.9467901599892</v>
          </cell>
          <cell r="AV42">
            <v>5036.3116576999964</v>
          </cell>
          <cell r="AW42">
            <v>4912.6375224100011</v>
          </cell>
          <cell r="AX42">
            <v>4205.7225652399975</v>
          </cell>
          <cell r="AY42">
            <v>-26459.838412000005</v>
          </cell>
        </row>
        <row r="43">
          <cell r="B43" t="str">
            <v xml:space="preserve">     v EUR</v>
          </cell>
          <cell r="O43">
            <v>3864.9802164199991</v>
          </cell>
          <cell r="P43">
            <v>4052.5170949000076</v>
          </cell>
          <cell r="Q43">
            <v>3976.6916948699945</v>
          </cell>
          <cell r="R43">
            <v>3908.2016862500022</v>
          </cell>
          <cell r="S43">
            <v>4194.7640908300018</v>
          </cell>
          <cell r="T43">
            <v>4305.6757950099964</v>
          </cell>
          <cell r="U43">
            <v>3863.1658699999934</v>
          </cell>
          <cell r="V43">
            <v>3870.9745402699955</v>
          </cell>
          <cell r="W43">
            <v>3838.87260169</v>
          </cell>
          <cell r="X43">
            <v>4385.4000863000019</v>
          </cell>
          <cell r="Y43">
            <v>4282.6884750799982</v>
          </cell>
          <cell r="Z43">
            <v>4027.8941446200079</v>
          </cell>
          <cell r="AA43">
            <v>4035.5090287500061</v>
          </cell>
          <cell r="AB43">
            <v>3871.3661952799885</v>
          </cell>
          <cell r="AC43">
            <v>3723.7144659500009</v>
          </cell>
          <cell r="AD43">
            <v>3654.7604726599966</v>
          </cell>
          <cell r="AE43">
            <v>3674.4144924599968</v>
          </cell>
          <cell r="AF43">
            <v>3804.6167098299957</v>
          </cell>
          <cell r="AG43">
            <v>4454.6724092100121</v>
          </cell>
          <cell r="AH43">
            <v>4353.7046073100064</v>
          </cell>
          <cell r="AI43">
            <v>4602.9809798999995</v>
          </cell>
          <cell r="AJ43">
            <v>4360.8685521100051</v>
          </cell>
          <cell r="AK43">
            <v>4588.4234880300028</v>
          </cell>
          <cell r="AL43">
            <v>4756.1932217999929</v>
          </cell>
          <cell r="AM43">
            <v>5146.6093407699918</v>
          </cell>
          <cell r="AN43">
            <v>5421.5328951500123</v>
          </cell>
          <cell r="AO43">
            <v>5625.3136493100064</v>
          </cell>
          <cell r="AP43">
            <v>5771.8097656599966</v>
          </cell>
          <cell r="AQ43">
            <v>5304.8686184799953</v>
          </cell>
          <cell r="AR43">
            <v>5286.290214430006</v>
          </cell>
          <cell r="AS43">
            <v>5365.9243178699944</v>
          </cell>
          <cell r="AT43">
            <v>5555.1375223999967</v>
          </cell>
          <cell r="AU43">
            <v>5217.8559716100026</v>
          </cell>
          <cell r="AV43">
            <v>4894.7130053699912</v>
          </cell>
          <cell r="AW43">
            <v>4810.7729203899944</v>
          </cell>
          <cell r="AX43">
            <v>4152.1169753899994</v>
          </cell>
          <cell r="AY43">
            <v>-26040.673869749997</v>
          </cell>
        </row>
        <row r="44">
          <cell r="B44" t="str">
            <v xml:space="preserve">     v ostatných cudzích menách</v>
          </cell>
          <cell r="O44">
            <v>-58.298712069999965</v>
          </cell>
          <cell r="P44">
            <v>-43.18923852000006</v>
          </cell>
          <cell r="Q44">
            <v>-15.978755889999974</v>
          </cell>
          <cell r="R44">
            <v>-6.180707679999955</v>
          </cell>
          <cell r="S44">
            <v>-15.65421896999996</v>
          </cell>
          <cell r="T44">
            <v>-10.495087289999987</v>
          </cell>
          <cell r="U44">
            <v>-42.000697079999952</v>
          </cell>
          <cell r="V44">
            <v>0.18688177999999311</v>
          </cell>
          <cell r="W44">
            <v>-4.2985793000000001</v>
          </cell>
          <cell r="X44">
            <v>10.792703999999986</v>
          </cell>
          <cell r="Y44">
            <v>26.630219750000123</v>
          </cell>
          <cell r="Z44">
            <v>-1.4067251000000169</v>
          </cell>
          <cell r="AA44">
            <v>36.76482107999999</v>
          </cell>
          <cell r="AB44">
            <v>74.84000530000003</v>
          </cell>
          <cell r="AC44">
            <v>95.425977560000007</v>
          </cell>
          <cell r="AD44">
            <v>124.55629689999992</v>
          </cell>
          <cell r="AE44">
            <v>136.10310031999998</v>
          </cell>
          <cell r="AF44">
            <v>139.55470356999993</v>
          </cell>
          <cell r="AG44">
            <v>100.55254595999997</v>
          </cell>
          <cell r="AH44">
            <v>96.324304590000054</v>
          </cell>
          <cell r="AI44">
            <v>77.072462319999943</v>
          </cell>
          <cell r="AJ44">
            <v>66.594569450000051</v>
          </cell>
          <cell r="AK44">
            <v>74.795027549999986</v>
          </cell>
          <cell r="AL44">
            <v>111.60117507999996</v>
          </cell>
          <cell r="AM44">
            <v>158.57793931000003</v>
          </cell>
          <cell r="AN44">
            <v>106.22429129999989</v>
          </cell>
          <cell r="AO44">
            <v>68.808305110000049</v>
          </cell>
          <cell r="AP44">
            <v>109.63131512000001</v>
          </cell>
          <cell r="AQ44">
            <v>66.480481979999865</v>
          </cell>
          <cell r="AR44">
            <v>64.785301720000064</v>
          </cell>
          <cell r="AS44">
            <v>111.02462987999991</v>
          </cell>
          <cell r="AT44">
            <v>112.85729932999999</v>
          </cell>
          <cell r="AU44">
            <v>119.09081855000011</v>
          </cell>
          <cell r="AV44">
            <v>141.59865232999994</v>
          </cell>
          <cell r="AW44">
            <v>101.86460201999989</v>
          </cell>
          <cell r="AX44">
            <v>53.605589850000001</v>
          </cell>
          <cell r="AY44">
            <v>-419.16454225000007</v>
          </cell>
        </row>
        <row r="46">
          <cell r="B46" t="str">
            <v>Pohľadávky PFI voči súkromnému sektoru</v>
          </cell>
          <cell r="O46">
            <v>3806.6815043499992</v>
          </cell>
          <cell r="P46">
            <v>4009.3278563799959</v>
          </cell>
          <cell r="Q46">
            <v>3960.7129389799975</v>
          </cell>
          <cell r="R46">
            <v>3902.020978569999</v>
          </cell>
          <cell r="S46">
            <v>4179.1098718600024</v>
          </cell>
          <cell r="T46">
            <v>4295.1807077199901</v>
          </cell>
          <cell r="U46">
            <v>3821.1651729200003</v>
          </cell>
          <cell r="V46">
            <v>3871.1614220499996</v>
          </cell>
          <cell r="W46">
            <v>3834.5740223900011</v>
          </cell>
          <cell r="X46">
            <v>4396.1927903000033</v>
          </cell>
          <cell r="Y46">
            <v>4309.3186948299972</v>
          </cell>
          <cell r="Z46">
            <v>4026.4874195199955</v>
          </cell>
          <cell r="AA46">
            <v>4072.2738498300023</v>
          </cell>
          <cell r="AB46">
            <v>3946.2062005799999</v>
          </cell>
          <cell r="AC46">
            <v>3819.1404435100012</v>
          </cell>
          <cell r="AD46">
            <v>3779.3167695599986</v>
          </cell>
          <cell r="AE46">
            <v>3810.5175927799937</v>
          </cell>
          <cell r="AF46">
            <v>3944.1714134000067</v>
          </cell>
          <cell r="AG46">
            <v>4555.2249551700006</v>
          </cell>
          <cell r="AH46">
            <v>4450.0289119000045</v>
          </cell>
          <cell r="AI46">
            <v>4680.0534422200035</v>
          </cell>
          <cell r="AJ46">
            <v>4427.463121560002</v>
          </cell>
          <cell r="AK46">
            <v>4663.2185155800034</v>
          </cell>
          <cell r="AL46">
            <v>4867.7943968799991</v>
          </cell>
          <cell r="AM46">
            <v>5305.1872800800011</v>
          </cell>
          <cell r="AN46">
            <v>5527.7571864500133</v>
          </cell>
          <cell r="AO46">
            <v>5694.121954420003</v>
          </cell>
          <cell r="AP46">
            <v>5881.441080780005</v>
          </cell>
          <cell r="AQ46">
            <v>5371.3491004599964</v>
          </cell>
          <cell r="AR46">
            <v>5351.0755161500019</v>
          </cell>
          <cell r="AS46">
            <v>5476.9489477499992</v>
          </cell>
          <cell r="AT46">
            <v>5667.9948217300007</v>
          </cell>
          <cell r="AU46">
            <v>5336.9467901599892</v>
          </cell>
          <cell r="AV46">
            <v>5036.3116576999964</v>
          </cell>
          <cell r="AW46">
            <v>4912.6375224100011</v>
          </cell>
          <cell r="AX46">
            <v>4205.7225652399975</v>
          </cell>
          <cell r="AY46">
            <v>-26459.838412000005</v>
          </cell>
        </row>
        <row r="47">
          <cell r="B47" t="str">
            <v xml:space="preserve">     do 1 roka</v>
          </cell>
          <cell r="O47">
            <v>1035.7588130100021</v>
          </cell>
          <cell r="P47">
            <v>1243.1590321000003</v>
          </cell>
          <cell r="Q47">
            <v>1052.0336586299973</v>
          </cell>
          <cell r="R47">
            <v>904.32291043999885</v>
          </cell>
          <cell r="S47">
            <v>1144.2858328400025</v>
          </cell>
          <cell r="T47">
            <v>1272.2915754299966</v>
          </cell>
          <cell r="U47">
            <v>959.60233684000195</v>
          </cell>
          <cell r="V47">
            <v>913.83087698999771</v>
          </cell>
          <cell r="W47">
            <v>1100.1751311000016</v>
          </cell>
          <cell r="X47">
            <v>1335.2783310000004</v>
          </cell>
          <cell r="Y47">
            <v>1165.009360680001</v>
          </cell>
          <cell r="Z47">
            <v>1007.1955121800011</v>
          </cell>
          <cell r="AA47">
            <v>995.8131182399984</v>
          </cell>
          <cell r="AB47">
            <v>1061.8432250899996</v>
          </cell>
          <cell r="AC47">
            <v>1222.4360685200036</v>
          </cell>
          <cell r="AD47">
            <v>1050.5005311000004</v>
          </cell>
          <cell r="AE47">
            <v>887.65986191999855</v>
          </cell>
          <cell r="AF47">
            <v>1107.7282413800003</v>
          </cell>
          <cell r="AG47">
            <v>1343.2039766399976</v>
          </cell>
          <cell r="AH47">
            <v>1243.4024430499985</v>
          </cell>
          <cell r="AI47">
            <v>1243.0195180399978</v>
          </cell>
          <cell r="AJ47">
            <v>1236.3464449399989</v>
          </cell>
          <cell r="AK47">
            <v>1481.2784969599998</v>
          </cell>
          <cell r="AL47">
            <v>1550.5644293700007</v>
          </cell>
          <cell r="AM47">
            <v>1795.5036181200012</v>
          </cell>
          <cell r="AN47">
            <v>1791.7959569700015</v>
          </cell>
          <cell r="AO47">
            <v>1778.2716257999982</v>
          </cell>
          <cell r="AP47">
            <v>1916.8742614099992</v>
          </cell>
          <cell r="AQ47">
            <v>1604.1318462699983</v>
          </cell>
          <cell r="AR47">
            <v>1356.8200557599994</v>
          </cell>
          <cell r="AS47">
            <v>1468.675994160003</v>
          </cell>
          <cell r="AT47">
            <v>1637.7071632600027</v>
          </cell>
          <cell r="AU47">
            <v>1298.2429130800037</v>
          </cell>
          <cell r="AV47">
            <v>990.03903603000163</v>
          </cell>
          <cell r="AW47">
            <v>872.01377549999961</v>
          </cell>
          <cell r="AX47">
            <v>427.11408751999625</v>
          </cell>
          <cell r="AY47">
            <v>-8167.5989510600011</v>
          </cell>
        </row>
        <row r="48">
          <cell r="B48" t="str">
            <v xml:space="preserve">     od 1 do 5 rokov vrátane</v>
          </cell>
          <cell r="O48">
            <v>329.71134569000014</v>
          </cell>
          <cell r="P48">
            <v>266.28898628000024</v>
          </cell>
          <cell r="Q48">
            <v>414.81046273000084</v>
          </cell>
          <cell r="R48">
            <v>541.24072229000058</v>
          </cell>
          <cell r="S48">
            <v>676.17742148999969</v>
          </cell>
          <cell r="T48">
            <v>623.48220803999993</v>
          </cell>
          <cell r="U48">
            <v>503.2512115799982</v>
          </cell>
          <cell r="V48">
            <v>552.01218215999825</v>
          </cell>
          <cell r="W48">
            <v>356.95542055000033</v>
          </cell>
          <cell r="X48">
            <v>541.90058420999958</v>
          </cell>
          <cell r="Y48">
            <v>625.08799710999983</v>
          </cell>
          <cell r="Z48">
            <v>553.4309566400002</v>
          </cell>
          <cell r="AA48">
            <v>555.04716856999994</v>
          </cell>
          <cell r="AB48">
            <v>589.04796522000197</v>
          </cell>
          <cell r="AC48">
            <v>394.66440947000001</v>
          </cell>
          <cell r="AD48">
            <v>283.96269003000089</v>
          </cell>
          <cell r="AE48">
            <v>143.02336856000056</v>
          </cell>
          <cell r="AF48">
            <v>97.771526270001232</v>
          </cell>
          <cell r="AG48">
            <v>320.97659830000066</v>
          </cell>
          <cell r="AH48">
            <v>267.56340039999941</v>
          </cell>
          <cell r="AI48">
            <v>458.30365796000024</v>
          </cell>
          <cell r="AJ48">
            <v>271.59629555999982</v>
          </cell>
          <cell r="AK48">
            <v>289.22538668000107</v>
          </cell>
          <cell r="AL48">
            <v>471.16281616000197</v>
          </cell>
          <cell r="AM48">
            <v>602.17131380999945</v>
          </cell>
          <cell r="AN48">
            <v>560.71503017999839</v>
          </cell>
          <cell r="AO48">
            <v>639.41900685000019</v>
          </cell>
          <cell r="AP48">
            <v>750.09320852999917</v>
          </cell>
          <cell r="AQ48">
            <v>667.59025424999891</v>
          </cell>
          <cell r="AR48">
            <v>748.35145720999753</v>
          </cell>
          <cell r="AS48">
            <v>759.63599547999911</v>
          </cell>
          <cell r="AT48">
            <v>798.62278429999969</v>
          </cell>
          <cell r="AU48">
            <v>798.93547104000027</v>
          </cell>
          <cell r="AV48">
            <v>733.2845050699998</v>
          </cell>
          <cell r="AW48">
            <v>693.63961362000009</v>
          </cell>
          <cell r="AX48">
            <v>542.91757953999786</v>
          </cell>
          <cell r="AY48">
            <v>-5095.0887937399993</v>
          </cell>
        </row>
        <row r="49">
          <cell r="B49" t="str">
            <v xml:space="preserve">     nad 5 rokov</v>
          </cell>
          <cell r="O49">
            <v>2441.2113456899997</v>
          </cell>
          <cell r="P49">
            <v>2499.8798379799964</v>
          </cell>
          <cell r="Q49">
            <v>2493.8688176200003</v>
          </cell>
          <cell r="R49">
            <v>2456.4573457999995</v>
          </cell>
          <cell r="S49">
            <v>2358.6466174999987</v>
          </cell>
          <cell r="T49">
            <v>2399.4069242699979</v>
          </cell>
          <cell r="U49">
            <v>2358.3116245099991</v>
          </cell>
          <cell r="V49">
            <v>2405.3183628800016</v>
          </cell>
          <cell r="W49">
            <v>2377.4434707499977</v>
          </cell>
          <cell r="X49">
            <v>2519.0138750799997</v>
          </cell>
          <cell r="Y49">
            <v>2519.2213370199979</v>
          </cell>
          <cell r="Z49">
            <v>2465.860950659996</v>
          </cell>
          <cell r="AA49">
            <v>2521.4135630399996</v>
          </cell>
          <cell r="AB49">
            <v>2295.315010340003</v>
          </cell>
          <cell r="AC49">
            <v>2202.0399654999992</v>
          </cell>
          <cell r="AD49">
            <v>2444.8535484499989</v>
          </cell>
          <cell r="AE49">
            <v>2779.8343623500023</v>
          </cell>
          <cell r="AF49">
            <v>2738.6716457300026</v>
          </cell>
          <cell r="AG49">
            <v>2891.0443802400005</v>
          </cell>
          <cell r="AH49">
            <v>2939.0630684499993</v>
          </cell>
          <cell r="AI49">
            <v>2978.7302662200018</v>
          </cell>
          <cell r="AJ49">
            <v>2919.5203810500007</v>
          </cell>
          <cell r="AK49">
            <v>2892.7146319000003</v>
          </cell>
          <cell r="AL49">
            <v>2846.0671513100006</v>
          </cell>
          <cell r="AM49">
            <v>2907.5123481200008</v>
          </cell>
          <cell r="AN49">
            <v>3175.2461992600001</v>
          </cell>
          <cell r="AO49">
            <v>3276.4313217600029</v>
          </cell>
          <cell r="AP49">
            <v>3214.4736107999979</v>
          </cell>
          <cell r="AQ49">
            <v>3099.6269999499982</v>
          </cell>
          <cell r="AR49">
            <v>3245.904003210002</v>
          </cell>
          <cell r="AS49">
            <v>3248.6369581500003</v>
          </cell>
          <cell r="AT49">
            <v>3231.6648742099987</v>
          </cell>
          <cell r="AU49">
            <v>3239.7684060300016</v>
          </cell>
          <cell r="AV49">
            <v>3312.9881165799979</v>
          </cell>
          <cell r="AW49">
            <v>3346.9841333000022</v>
          </cell>
          <cell r="AX49">
            <v>3235.6908982100013</v>
          </cell>
          <cell r="AY49">
            <v>-13197.150667190001</v>
          </cell>
        </row>
        <row r="52">
          <cell r="B52" t="str">
            <v>Medzimesačný rast v mil. EUR</v>
          </cell>
          <cell r="Y52">
            <v>49.486733497499927</v>
          </cell>
        </row>
        <row r="53">
          <cell r="B53" t="str">
            <v>Pohľadávky PFI voči súkromnému sektoru</v>
          </cell>
          <cell r="D53">
            <v>-1.8040231200011476</v>
          </cell>
          <cell r="E53">
            <v>421.1589324800043</v>
          </cell>
          <cell r="F53">
            <v>318.51350992999323</v>
          </cell>
          <cell r="G53">
            <v>274.45887276000394</v>
          </cell>
          <cell r="H53">
            <v>376.15664207000009</v>
          </cell>
          <cell r="I53">
            <v>367.22787629999584</v>
          </cell>
          <cell r="J53">
            <v>255.05214759999944</v>
          </cell>
          <cell r="K53">
            <v>365.33097660000203</v>
          </cell>
          <cell r="L53">
            <v>364.22854009999901</v>
          </cell>
          <cell r="M53">
            <v>280.88704111000152</v>
          </cell>
          <cell r="N53">
            <v>569.98801697000272</v>
          </cell>
          <cell r="O53">
            <v>215.48297154999818</v>
          </cell>
          <cell r="P53">
            <v>200.84232890999556</v>
          </cell>
          <cell r="Q53">
            <v>372.54401508000592</v>
          </cell>
          <cell r="R53">
            <v>259.82154951999473</v>
          </cell>
          <cell r="S53">
            <v>551.54776605000734</v>
          </cell>
          <cell r="T53">
            <v>492.2274779299878</v>
          </cell>
          <cell r="U53">
            <v>-106.787658499994</v>
          </cell>
          <cell r="V53">
            <v>305.04839672999879</v>
          </cell>
          <cell r="W53">
            <v>328.74357694000355</v>
          </cell>
          <cell r="X53">
            <v>925.84730801000114</v>
          </cell>
          <cell r="Y53">
            <v>194.01294563999545</v>
          </cell>
          <cell r="Z53">
            <v>287.15674166000099</v>
          </cell>
          <cell r="AA53">
            <v>261.26940186000502</v>
          </cell>
          <cell r="AB53">
            <v>74.774679659993126</v>
          </cell>
          <cell r="AC53">
            <v>245.47825801000727</v>
          </cell>
          <cell r="AD53">
            <v>219.99787556999217</v>
          </cell>
          <cell r="AE53">
            <v>582.74858927000241</v>
          </cell>
          <cell r="AF53">
            <v>625.88129855000079</v>
          </cell>
          <cell r="AG53">
            <v>504.2658832699999</v>
          </cell>
          <cell r="AH53">
            <v>199.85235346000263</v>
          </cell>
          <cell r="AI53">
            <v>558.76810726000258</v>
          </cell>
          <cell r="AJ53">
            <v>673.25698734999969</v>
          </cell>
          <cell r="AK53">
            <v>429.76833965999685</v>
          </cell>
          <cell r="AL53">
            <v>491.73262295999666</v>
          </cell>
          <cell r="AM53">
            <v>698.66228506000698</v>
          </cell>
          <cell r="AN53">
            <v>297.3445860300053</v>
          </cell>
          <cell r="AO53">
            <v>411.84302597999704</v>
          </cell>
          <cell r="AP53">
            <v>407.31700192999415</v>
          </cell>
          <cell r="AQ53">
            <v>72.656608949993824</v>
          </cell>
          <cell r="AR53">
            <v>605.60771424000632</v>
          </cell>
          <cell r="AS53">
            <v>630.13931486999718</v>
          </cell>
          <cell r="AT53">
            <v>390.89822744000412</v>
          </cell>
          <cell r="AU53">
            <v>227.72007568999106</v>
          </cell>
          <cell r="AV53">
            <v>372.62185489000694</v>
          </cell>
          <cell r="AW53">
            <v>306.09420437000153</v>
          </cell>
          <cell r="AX53">
            <v>-215.18233421000696</v>
          </cell>
          <cell r="AY53">
            <v>-295.83969217999402</v>
          </cell>
        </row>
        <row r="54">
          <cell r="B54" t="str">
            <v xml:space="preserve">  Nefinančné spoločnosti</v>
          </cell>
          <cell r="D54">
            <v>-71.825499579998905</v>
          </cell>
          <cell r="E54">
            <v>262.53813981999974</v>
          </cell>
          <cell r="F54">
            <v>162.6993294799986</v>
          </cell>
          <cell r="G54">
            <v>107.8994224299995</v>
          </cell>
          <cell r="H54">
            <v>153.01424019000115</v>
          </cell>
          <cell r="I54">
            <v>116.76531900000009</v>
          </cell>
          <cell r="J54">
            <v>72.3082387200011</v>
          </cell>
          <cell r="K54">
            <v>156.47394277999956</v>
          </cell>
          <cell r="L54">
            <v>95.747892179999326</v>
          </cell>
          <cell r="M54">
            <v>118.68435902000056</v>
          </cell>
          <cell r="N54">
            <v>105.57754098999794</v>
          </cell>
          <cell r="O54">
            <v>188.82613027000298</v>
          </cell>
          <cell r="P54">
            <v>78.39952201000051</v>
          </cell>
          <cell r="Q54">
            <v>127.08590584999911</v>
          </cell>
          <cell r="R54">
            <v>67.831441279997307</v>
          </cell>
          <cell r="S54">
            <v>269.69355374999941</v>
          </cell>
          <cell r="T54">
            <v>231.51805749000232</v>
          </cell>
          <cell r="U54">
            <v>-268.23687180999877</v>
          </cell>
          <cell r="V54">
            <v>151.00594171999728</v>
          </cell>
          <cell r="W54">
            <v>166.93364534000102</v>
          </cell>
          <cell r="X54">
            <v>752.27647215999968</v>
          </cell>
          <cell r="Y54">
            <v>24.618037580001328</v>
          </cell>
          <cell r="Z54">
            <v>82.721536199998809</v>
          </cell>
          <cell r="AA54">
            <v>164.20988516000034</v>
          </cell>
          <cell r="AB54">
            <v>40.733917550000115</v>
          </cell>
          <cell r="AC54">
            <v>43.613921520000076</v>
          </cell>
          <cell r="AD54">
            <v>165.21280621000005</v>
          </cell>
          <cell r="AE54">
            <v>320.90131449</v>
          </cell>
          <cell r="AF54">
            <v>368.28108609999981</v>
          </cell>
          <cell r="AG54">
            <v>266.55447122000078</v>
          </cell>
          <cell r="AH54">
            <v>39.275874659999317</v>
          </cell>
          <cell r="AI54">
            <v>339.5741220200016</v>
          </cell>
          <cell r="AJ54">
            <v>368.96106354999756</v>
          </cell>
          <cell r="AK54">
            <v>147.95542055999977</v>
          </cell>
          <cell r="AL54">
            <v>283.7240257500016</v>
          </cell>
          <cell r="AM54">
            <v>576.10419571999955</v>
          </cell>
          <cell r="AN54">
            <v>147.04959171000155</v>
          </cell>
          <cell r="AO54">
            <v>126.31972381999731</v>
          </cell>
          <cell r="AP54">
            <v>214.04962491000151</v>
          </cell>
          <cell r="AQ54">
            <v>-10.685554000001503</v>
          </cell>
          <cell r="AR54">
            <v>359.61405430000013</v>
          </cell>
          <cell r="AS54">
            <v>377.03382460000103</v>
          </cell>
          <cell r="AT54">
            <v>184.21386841999993</v>
          </cell>
          <cell r="AU54">
            <v>24.623846510001385</v>
          </cell>
          <cell r="AV54">
            <v>190.94363671999781</v>
          </cell>
          <cell r="AW54">
            <v>125.59851955999875</v>
          </cell>
          <cell r="AX54">
            <v>-308.20374425999762</v>
          </cell>
          <cell r="AY54">
            <v>-221.18057512999985</v>
          </cell>
        </row>
        <row r="55">
          <cell r="B55" t="str">
            <v xml:space="preserve">     do 1 roka</v>
          </cell>
          <cell r="D55">
            <v>-89.255626369999391</v>
          </cell>
          <cell r="E55">
            <v>183.13748921999922</v>
          </cell>
          <cell r="F55">
            <v>140.30063732999997</v>
          </cell>
          <cell r="G55">
            <v>117.62749783000027</v>
          </cell>
          <cell r="H55">
            <v>45.730299410000043</v>
          </cell>
          <cell r="I55">
            <v>41.404667079999854</v>
          </cell>
          <cell r="J55">
            <v>61.495253259999572</v>
          </cell>
          <cell r="K55">
            <v>34.243112260000544</v>
          </cell>
          <cell r="L55">
            <v>-44.970656580000195</v>
          </cell>
          <cell r="M55">
            <v>118.10074355000052</v>
          </cell>
          <cell r="N55">
            <v>66.079333470000165</v>
          </cell>
          <cell r="O55">
            <v>103.97865630999922</v>
          </cell>
          <cell r="P55">
            <v>3.5980880299998717</v>
          </cell>
          <cell r="Q55">
            <v>-39.020414269999947</v>
          </cell>
          <cell r="R55">
            <v>-1.7963885000003756</v>
          </cell>
          <cell r="S55">
            <v>290.63234415000079</v>
          </cell>
          <cell r="T55">
            <v>201.49717851999867</v>
          </cell>
          <cell r="U55">
            <v>-241.40353845999925</v>
          </cell>
          <cell r="V55">
            <v>14.508696820000296</v>
          </cell>
          <cell r="W55">
            <v>95.378908570000931</v>
          </cell>
          <cell r="X55">
            <v>231.0909181399993</v>
          </cell>
          <cell r="Y55">
            <v>-23.493195250000099</v>
          </cell>
          <cell r="Z55">
            <v>-41.13045209000029</v>
          </cell>
          <cell r="AA55">
            <v>48.357199750000291</v>
          </cell>
          <cell r="AB55">
            <v>153.38282545999937</v>
          </cell>
          <cell r="AC55">
            <v>117.46405100000084</v>
          </cell>
          <cell r="AD55">
            <v>-47.992066669999986</v>
          </cell>
          <cell r="AE55">
            <v>146.46348669000054</v>
          </cell>
          <cell r="AF55">
            <v>412.06406427000002</v>
          </cell>
          <cell r="AG55">
            <v>-84.576677960000779</v>
          </cell>
          <cell r="AH55">
            <v>-77.483934130000307</v>
          </cell>
          <cell r="AI55">
            <v>240.79708557000049</v>
          </cell>
          <cell r="AJ55">
            <v>161.80561640999986</v>
          </cell>
          <cell r="AK55">
            <v>154.44370310999966</v>
          </cell>
          <cell r="AL55">
            <v>57.864104090001092</v>
          </cell>
          <cell r="AM55">
            <v>296.09287659999973</v>
          </cell>
          <cell r="AN55">
            <v>102.61780521999935</v>
          </cell>
          <cell r="AO55">
            <v>87.399256460001197</v>
          </cell>
          <cell r="AP55">
            <v>57.972847349998119</v>
          </cell>
          <cell r="AQ55">
            <v>4.9136958299995968</v>
          </cell>
          <cell r="AR55">
            <v>189.92650867000066</v>
          </cell>
          <cell r="AS55">
            <v>108.23912898000071</v>
          </cell>
          <cell r="AT55">
            <v>41.959868560000359</v>
          </cell>
          <cell r="AU55">
            <v>-89.218449190000683</v>
          </cell>
          <cell r="AV55">
            <v>-51.034554879999632</v>
          </cell>
          <cell r="AW55">
            <v>51.745668210000076</v>
          </cell>
          <cell r="AX55">
            <v>-346.74321184000019</v>
          </cell>
          <cell r="AY55">
            <v>-6.1152836800001751</v>
          </cell>
        </row>
        <row r="56">
          <cell r="B56" t="str">
            <v xml:space="preserve">     1 až 5 rokov</v>
          </cell>
          <cell r="D56">
            <v>1.1073159299999134</v>
          </cell>
          <cell r="E56">
            <v>-32.642036780000126</v>
          </cell>
          <cell r="F56">
            <v>-93.347507129999713</v>
          </cell>
          <cell r="G56">
            <v>-2.8058155700002771</v>
          </cell>
          <cell r="H56">
            <v>19.531600610000169</v>
          </cell>
          <cell r="I56">
            <v>6.6079798100001881</v>
          </cell>
          <cell r="J56">
            <v>-31.912666790000003</v>
          </cell>
          <cell r="K56">
            <v>-2.7346146300001237</v>
          </cell>
          <cell r="L56">
            <v>13.56124277999993</v>
          </cell>
          <cell r="M56">
            <v>-34.578404030000002</v>
          </cell>
          <cell r="N56">
            <v>-36.971984330000168</v>
          </cell>
          <cell r="O56">
            <v>12.122684730000401</v>
          </cell>
          <cell r="P56">
            <v>-5.3565027000001919</v>
          </cell>
          <cell r="Q56">
            <v>95.003717720000168</v>
          </cell>
          <cell r="R56">
            <v>0.40831839999987096</v>
          </cell>
          <cell r="S56">
            <v>117.26057225999989</v>
          </cell>
          <cell r="T56">
            <v>-65.019783579999512</v>
          </cell>
          <cell r="U56">
            <v>-71.325101240000322</v>
          </cell>
          <cell r="V56">
            <v>57.318927170000052</v>
          </cell>
          <cell r="W56">
            <v>-2.7023169200003849</v>
          </cell>
          <cell r="X56">
            <v>265.80392351000023</v>
          </cell>
          <cell r="Y56">
            <v>35.671546179999496</v>
          </cell>
          <cell r="Z56">
            <v>-34.662251879999531</v>
          </cell>
          <cell r="AA56">
            <v>32.594901429999936</v>
          </cell>
          <cell r="AB56">
            <v>25.883223769999859</v>
          </cell>
          <cell r="AC56">
            <v>-49.488182959999904</v>
          </cell>
          <cell r="AD56">
            <v>141.7219677399994</v>
          </cell>
          <cell r="AE56">
            <v>23.380900220000967</v>
          </cell>
          <cell r="AF56">
            <v>-54.651795799999945</v>
          </cell>
          <cell r="AG56">
            <v>162.64296621999983</v>
          </cell>
          <cell r="AH56">
            <v>10.423952719999761</v>
          </cell>
          <cell r="AI56">
            <v>-10.025293769999735</v>
          </cell>
          <cell r="AJ56">
            <v>81.900982549999753</v>
          </cell>
          <cell r="AK56">
            <v>69.126136889999998</v>
          </cell>
          <cell r="AL56">
            <v>176.98805019000065</v>
          </cell>
          <cell r="AM56">
            <v>183.93590253999946</v>
          </cell>
          <cell r="AN56">
            <v>6.362842720000117</v>
          </cell>
          <cell r="AO56">
            <v>-14.817400249999992</v>
          </cell>
          <cell r="AP56">
            <v>31.309898439999415</v>
          </cell>
          <cell r="AQ56">
            <v>-17.140144719999626</v>
          </cell>
          <cell r="AR56">
            <v>67.276870470000176</v>
          </cell>
          <cell r="AS56">
            <v>185.17377015999955</v>
          </cell>
          <cell r="AT56">
            <v>100.19747061000044</v>
          </cell>
          <cell r="AU56">
            <v>52.961495070000183</v>
          </cell>
          <cell r="AV56">
            <v>52.784305909999148</v>
          </cell>
          <cell r="AW56">
            <v>54.30724292000059</v>
          </cell>
          <cell r="AX56">
            <v>34.247925389999637</v>
          </cell>
          <cell r="AY56">
            <v>-129.40969568999981</v>
          </cell>
        </row>
        <row r="57">
          <cell r="B57" t="str">
            <v xml:space="preserve">     nad 5 rokov</v>
          </cell>
          <cell r="D57">
            <v>16.322810869999557</v>
          </cell>
          <cell r="E57">
            <v>112.04268738000019</v>
          </cell>
          <cell r="F57">
            <v>115.74619929000073</v>
          </cell>
          <cell r="G57">
            <v>-6.9222598400001516</v>
          </cell>
          <cell r="H57">
            <v>87.75234016999957</v>
          </cell>
          <cell r="I57">
            <v>68.752672119999716</v>
          </cell>
          <cell r="J57">
            <v>42.725652250000167</v>
          </cell>
          <cell r="K57">
            <v>124.96544514000061</v>
          </cell>
          <cell r="L57">
            <v>127.15730596999947</v>
          </cell>
          <cell r="M57">
            <v>35.162019519999831</v>
          </cell>
          <cell r="N57">
            <v>76.47019187000069</v>
          </cell>
          <cell r="O57">
            <v>72.724789219998911</v>
          </cell>
          <cell r="P57">
            <v>80.157936650000465</v>
          </cell>
          <cell r="Q57">
            <v>71.102602410000145</v>
          </cell>
          <cell r="R57">
            <v>69.219511389999752</v>
          </cell>
          <cell r="S57">
            <v>-138.19936268999982</v>
          </cell>
          <cell r="T57">
            <v>95.040662559999873</v>
          </cell>
          <cell r="U57">
            <v>44.491767910000362</v>
          </cell>
          <cell r="V57">
            <v>79.17831772999989</v>
          </cell>
          <cell r="W57">
            <v>74.257053710000037</v>
          </cell>
          <cell r="X57">
            <v>255.38163049000013</v>
          </cell>
          <cell r="Y57">
            <v>12.439686639999309</v>
          </cell>
          <cell r="Z57">
            <v>158.51424019000115</v>
          </cell>
          <cell r="AA57">
            <v>83.257783979999658</v>
          </cell>
          <cell r="AB57">
            <v>-138.53213170000072</v>
          </cell>
          <cell r="AC57">
            <v>-24.361946500000158</v>
          </cell>
          <cell r="AD57">
            <v>71.482905140001094</v>
          </cell>
          <cell r="AE57">
            <v>151.05692755000018</v>
          </cell>
          <cell r="AF57">
            <v>10.868817639999179</v>
          </cell>
          <cell r="AG57">
            <v>188.4881829599999</v>
          </cell>
          <cell r="AH57">
            <v>106.33585608000067</v>
          </cell>
          <cell r="AI57">
            <v>108.80233021999902</v>
          </cell>
          <cell r="AJ57">
            <v>125.25446456999907</v>
          </cell>
          <cell r="AK57">
            <v>-75.614419429999543</v>
          </cell>
          <cell r="AL57">
            <v>48.87187146999986</v>
          </cell>
          <cell r="AM57">
            <v>96.075416570000925</v>
          </cell>
          <cell r="AN57">
            <v>38.068943780000154</v>
          </cell>
          <cell r="AO57">
            <v>53.737867629999528</v>
          </cell>
          <cell r="AP57">
            <v>124.76687910000055</v>
          </cell>
          <cell r="AQ57">
            <v>1.5408949100001337</v>
          </cell>
          <cell r="AR57">
            <v>102.41067514999941</v>
          </cell>
          <cell r="AS57">
            <v>83.620925470000657</v>
          </cell>
          <cell r="AT57">
            <v>42.056529229998887</v>
          </cell>
          <cell r="AU57">
            <v>60.880800640001326</v>
          </cell>
          <cell r="AV57">
            <v>189.19388567999977</v>
          </cell>
          <cell r="AW57">
            <v>19.545608439999341</v>
          </cell>
          <cell r="AX57">
            <v>4.2915421999996397</v>
          </cell>
          <cell r="AY57">
            <v>-85.655595769999309</v>
          </cell>
        </row>
        <row r="58">
          <cell r="B58" t="str">
            <v xml:space="preserve">  Finančné spoločnosti</v>
          </cell>
          <cell r="D58">
            <v>-7.0483303300002262</v>
          </cell>
          <cell r="E58">
            <v>29.767177830000492</v>
          </cell>
          <cell r="F58">
            <v>16.068645029999516</v>
          </cell>
          <cell r="G58">
            <v>-2.418708069999866</v>
          </cell>
          <cell r="H58">
            <v>32.440084950000028</v>
          </cell>
          <cell r="I58">
            <v>103.43643365999969</v>
          </cell>
          <cell r="J58">
            <v>8.4107747299999573</v>
          </cell>
          <cell r="K58">
            <v>37.815574610000567</v>
          </cell>
          <cell r="L58">
            <v>103.03326028999959</v>
          </cell>
          <cell r="M58">
            <v>20.652692050000269</v>
          </cell>
          <cell r="N58">
            <v>267.85663544999966</v>
          </cell>
          <cell r="O58">
            <v>-66.772588469999846</v>
          </cell>
          <cell r="P58">
            <v>40.931819700000005</v>
          </cell>
          <cell r="Q58">
            <v>68.502821479999739</v>
          </cell>
          <cell r="R58">
            <v>30.734116720000429</v>
          </cell>
          <cell r="S58">
            <v>82.259841999999935</v>
          </cell>
          <cell r="T58">
            <v>51.804985719999877</v>
          </cell>
          <cell r="U58">
            <v>-4.8503618099998675</v>
          </cell>
          <cell r="V58">
            <v>-12.705802299999959</v>
          </cell>
          <cell r="W58">
            <v>-5.9383257099998445</v>
          </cell>
          <cell r="X58">
            <v>2.1023036599999614</v>
          </cell>
          <cell r="Y58">
            <v>22.514273389999516</v>
          </cell>
          <cell r="Z58">
            <v>51.821416720000343</v>
          </cell>
          <cell r="AA58">
            <v>-0.53827259000036065</v>
          </cell>
          <cell r="AB58">
            <v>-69.816902349999737</v>
          </cell>
          <cell r="AC58">
            <v>26.153189950000069</v>
          </cell>
          <cell r="AD58">
            <v>-67.033094349999828</v>
          </cell>
          <cell r="AE58">
            <v>24.243776140000136</v>
          </cell>
          <cell r="AF58">
            <v>28.299475549999897</v>
          </cell>
          <cell r="AG58">
            <v>45.495452429999887</v>
          </cell>
          <cell r="AH58">
            <v>-30.215561310000112</v>
          </cell>
          <cell r="AI58">
            <v>31.006074479999597</v>
          </cell>
          <cell r="AJ58">
            <v>66.806280280000465</v>
          </cell>
          <cell r="AK58">
            <v>51.294031750000158</v>
          </cell>
          <cell r="AL58">
            <v>13.289019449999614</v>
          </cell>
          <cell r="AM58">
            <v>-11.384186429999772</v>
          </cell>
          <cell r="AN58">
            <v>-8.3673570999994809</v>
          </cell>
          <cell r="AO58">
            <v>85.964748059999238</v>
          </cell>
          <cell r="AP58">
            <v>-62.748655640000379</v>
          </cell>
          <cell r="AQ58">
            <v>-167.53574983999965</v>
          </cell>
          <cell r="AR58">
            <v>-25.533426289999852</v>
          </cell>
          <cell r="AS58">
            <v>-18.456051260000095</v>
          </cell>
          <cell r="AT58">
            <v>-6.4796853199995894</v>
          </cell>
          <cell r="AU58">
            <v>-22.650932750000493</v>
          </cell>
          <cell r="AV58">
            <v>-53.049525309999808</v>
          </cell>
          <cell r="AW58">
            <v>17.852486239999962</v>
          </cell>
          <cell r="AX58">
            <v>-57.919604359999994</v>
          </cell>
          <cell r="AY58">
            <v>-131.74578973999996</v>
          </cell>
        </row>
        <row r="59">
          <cell r="B59" t="str">
            <v xml:space="preserve">  Poisťovne a penzijné fondy</v>
          </cell>
          <cell r="D59">
            <v>1.0688440000000007E-2</v>
          </cell>
          <cell r="E59">
            <v>1.8657305900000001</v>
          </cell>
          <cell r="F59">
            <v>-0.55354178000000021</v>
          </cell>
          <cell r="G59">
            <v>-2.4032399999999843E-2</v>
          </cell>
          <cell r="H59">
            <v>1.4272057299999996</v>
          </cell>
          <cell r="I59">
            <v>-1.1536546399999998</v>
          </cell>
          <cell r="J59">
            <v>-5.2844719999999956E-2</v>
          </cell>
          <cell r="K59">
            <v>-0.10130784000000004</v>
          </cell>
          <cell r="L59">
            <v>-9.8585999999998286E-3</v>
          </cell>
          <cell r="M59">
            <v>-1.5236009999999744E-2</v>
          </cell>
          <cell r="N59">
            <v>-2.6555130000000204E-2</v>
          </cell>
          <cell r="O59">
            <v>-1.6231830000000169E-2</v>
          </cell>
          <cell r="P59">
            <v>-1.7725540000000262E-2</v>
          </cell>
          <cell r="Q59">
            <v>-9.6262499999997253E-3</v>
          </cell>
          <cell r="R59">
            <v>2.9875000000023633E-4</v>
          </cell>
          <cell r="S59">
            <v>2.6886999999995442E-3</v>
          </cell>
          <cell r="T59">
            <v>6.60559000000005E-2</v>
          </cell>
          <cell r="U59">
            <v>0.17290711999999986</v>
          </cell>
          <cell r="V59">
            <v>-0.21503019999999995</v>
          </cell>
          <cell r="W59">
            <v>4.8463099999997983E-3</v>
          </cell>
          <cell r="X59">
            <v>-5.7525069999999845E-2</v>
          </cell>
          <cell r="Y59">
            <v>-4.28201300000004E-2</v>
          </cell>
          <cell r="Z59">
            <v>-4.3251689999999732E-2</v>
          </cell>
          <cell r="AA59">
            <v>-3.1534199999998513E-3</v>
          </cell>
          <cell r="AB59">
            <v>-1.4406169999999996E-2</v>
          </cell>
          <cell r="AC59">
            <v>-3.6679270000000042E-2</v>
          </cell>
          <cell r="AD59">
            <v>-1.892050000000145E-3</v>
          </cell>
          <cell r="AE59">
            <v>-8.7299999999999045E-3</v>
          </cell>
          <cell r="AF59">
            <v>-4.8131300000000543E-3</v>
          </cell>
          <cell r="AG59">
            <v>-1.9916299999997999E-3</v>
          </cell>
          <cell r="AH59">
            <v>2.3899599999999133E-3</v>
          </cell>
          <cell r="AI59">
            <v>-1.0622060000000211E-2</v>
          </cell>
          <cell r="AJ59">
            <v>-9.2942799999997661E-3</v>
          </cell>
          <cell r="AK59">
            <v>5.9815439999999942E-2</v>
          </cell>
          <cell r="AL59">
            <v>-6.1873460000000158E-2</v>
          </cell>
          <cell r="AM59">
            <v>-2.1841609999999623E-2</v>
          </cell>
          <cell r="AN59">
            <v>-2.1675630000000279E-2</v>
          </cell>
          <cell r="AO59">
            <v>-6.7715600000000098E-3</v>
          </cell>
          <cell r="AP59">
            <v>-7.4686399999999153E-3</v>
          </cell>
          <cell r="AQ59">
            <v>-6.2338170000000082E-2</v>
          </cell>
          <cell r="AR59">
            <v>2.4596689999999866E-2</v>
          </cell>
          <cell r="AS59">
            <v>-2.4795849999999842E-2</v>
          </cell>
          <cell r="AT59">
            <v>-1.0721640000000088E-2</v>
          </cell>
          <cell r="AU59">
            <v>1.8373829900000005</v>
          </cell>
          <cell r="AV59">
            <v>-1.8241718100000004</v>
          </cell>
          <cell r="AW59">
            <v>-1.8024300000000215E-2</v>
          </cell>
          <cell r="AX59">
            <v>2.9875000000001428E-4</v>
          </cell>
          <cell r="AY59">
            <v>4.8685500000000825E-3</v>
          </cell>
        </row>
        <row r="60">
          <cell r="B60" t="str">
            <v xml:space="preserve">  Domácnosti a neziskové inštitúcie slúžiace domácnostiam</v>
          </cell>
          <cell r="D60">
            <v>77.059118350000972</v>
          </cell>
          <cell r="E60">
            <v>126.9878842399994</v>
          </cell>
          <cell r="F60">
            <v>140.29907719999937</v>
          </cell>
          <cell r="G60">
            <v>169.00219080000079</v>
          </cell>
          <cell r="H60">
            <v>189.27511120000054</v>
          </cell>
          <cell r="I60">
            <v>148.17977827999857</v>
          </cell>
          <cell r="J60">
            <v>174.38597887000105</v>
          </cell>
          <cell r="K60">
            <v>171.14276704999884</v>
          </cell>
          <cell r="L60">
            <v>165.45724622999933</v>
          </cell>
          <cell r="M60">
            <v>141.56522605000009</v>
          </cell>
          <cell r="N60">
            <v>196.58039566000025</v>
          </cell>
          <cell r="O60">
            <v>93.445661580000888</v>
          </cell>
          <cell r="P60">
            <v>81.528712739998809</v>
          </cell>
          <cell r="Q60">
            <v>176.96491400000104</v>
          </cell>
          <cell r="R60">
            <v>161.25569277000068</v>
          </cell>
          <cell r="S60">
            <v>199.59168159999899</v>
          </cell>
          <cell r="T60">
            <v>208.8383788200008</v>
          </cell>
          <cell r="U60">
            <v>166.12666799999988</v>
          </cell>
          <cell r="V60">
            <v>166.96328751000055</v>
          </cell>
          <cell r="W60">
            <v>167.74341099999856</v>
          </cell>
          <cell r="X60">
            <v>171.52605725999911</v>
          </cell>
          <cell r="Y60">
            <v>146.92345480000222</v>
          </cell>
          <cell r="Z60">
            <v>152.65704043000005</v>
          </cell>
          <cell r="AA60">
            <v>97.600942709999799</v>
          </cell>
          <cell r="AB60">
            <v>103.87207063000096</v>
          </cell>
          <cell r="AC60">
            <v>175.74782580999909</v>
          </cell>
          <cell r="AD60">
            <v>121.82005575999938</v>
          </cell>
          <cell r="AE60">
            <v>237.61222863999865</v>
          </cell>
          <cell r="AF60">
            <v>229.30555003000336</v>
          </cell>
          <cell r="AG60">
            <v>192.21795124999699</v>
          </cell>
          <cell r="AH60">
            <v>190.78965014999994</v>
          </cell>
          <cell r="AI60">
            <v>188.19853281999895</v>
          </cell>
          <cell r="AJ60">
            <v>237.49893780000093</v>
          </cell>
          <cell r="AK60">
            <v>230.45907191000151</v>
          </cell>
          <cell r="AL60">
            <v>194.7814512199966</v>
          </cell>
          <cell r="AM60">
            <v>133.96411738000461</v>
          </cell>
          <cell r="AN60">
            <v>158.68402704999789</v>
          </cell>
          <cell r="AO60">
            <v>199.56532565999987</v>
          </cell>
          <cell r="AP60">
            <v>256.02350130000195</v>
          </cell>
          <cell r="AQ60">
            <v>250.94025095999859</v>
          </cell>
          <cell r="AR60">
            <v>271.50248954000017</v>
          </cell>
          <cell r="AS60">
            <v>271.58633737999844</v>
          </cell>
          <cell r="AT60">
            <v>213.1747659800003</v>
          </cell>
          <cell r="AU60">
            <v>223.90977894000025</v>
          </cell>
          <cell r="AV60">
            <v>236.55191529000149</v>
          </cell>
          <cell r="AW60">
            <v>162.66122286999598</v>
          </cell>
          <cell r="AX60">
            <v>150.94071566000639</v>
          </cell>
          <cell r="AY60">
            <v>57.081804139997985</v>
          </cell>
        </row>
        <row r="61">
          <cell r="B61" t="str">
            <v xml:space="preserve">     spotrebiteľské úvery</v>
          </cell>
          <cell r="D61">
            <v>0</v>
          </cell>
          <cell r="E61">
            <v>0</v>
          </cell>
          <cell r="F61">
            <v>0</v>
          </cell>
          <cell r="G61">
            <v>0</v>
          </cell>
          <cell r="H61">
            <v>0</v>
          </cell>
          <cell r="I61">
            <v>0</v>
          </cell>
          <cell r="J61">
            <v>0</v>
          </cell>
          <cell r="K61">
            <v>0</v>
          </cell>
          <cell r="L61">
            <v>0</v>
          </cell>
          <cell r="M61">
            <v>0</v>
          </cell>
          <cell r="N61">
            <v>0</v>
          </cell>
          <cell r="O61">
            <v>982.4218283199998</v>
          </cell>
          <cell r="P61">
            <v>4.8637721600000532</v>
          </cell>
          <cell r="Q61">
            <v>38.380701049999971</v>
          </cell>
          <cell r="R61">
            <v>16.0541392800003</v>
          </cell>
          <cell r="S61">
            <v>18.263260980000041</v>
          </cell>
          <cell r="T61">
            <v>22.192059989999962</v>
          </cell>
          <cell r="U61">
            <v>13.850660580000067</v>
          </cell>
          <cell r="V61">
            <v>16.823839879999923</v>
          </cell>
          <cell r="W61">
            <v>27.598154410000006</v>
          </cell>
          <cell r="X61">
            <v>25.646252409999761</v>
          </cell>
          <cell r="Y61">
            <v>20.048197570000184</v>
          </cell>
          <cell r="Z61">
            <v>4.6770895599997857</v>
          </cell>
          <cell r="AA61">
            <v>14.204706870000109</v>
          </cell>
          <cell r="AB61">
            <v>13.309267750000117</v>
          </cell>
          <cell r="AC61">
            <v>26.960266889999502</v>
          </cell>
          <cell r="AD61">
            <v>-26.160824529999672</v>
          </cell>
          <cell r="AE61">
            <v>22.690964599999916</v>
          </cell>
          <cell r="AF61">
            <v>26.496083130000216</v>
          </cell>
          <cell r="AG61">
            <v>26.50109539999994</v>
          </cell>
          <cell r="AH61">
            <v>10.230730920000042</v>
          </cell>
          <cell r="AI61">
            <v>20.020347879999917</v>
          </cell>
          <cell r="AJ61">
            <v>19.328487020000011</v>
          </cell>
          <cell r="AK61">
            <v>20.208424620000187</v>
          </cell>
          <cell r="AL61">
            <v>14.794961159999957</v>
          </cell>
          <cell r="AM61">
            <v>7.0004979200002708</v>
          </cell>
          <cell r="AN61">
            <v>17.135364789999812</v>
          </cell>
          <cell r="AO61">
            <v>25.629788219999682</v>
          </cell>
          <cell r="AP61">
            <v>42.237568879999799</v>
          </cell>
          <cell r="AQ61">
            <v>35.901480450000236</v>
          </cell>
          <cell r="AR61">
            <v>29.791343020000113</v>
          </cell>
          <cell r="AS61">
            <v>50.809765660000267</v>
          </cell>
          <cell r="AT61">
            <v>27.872435759999917</v>
          </cell>
          <cell r="AU61">
            <v>32.316072489999669</v>
          </cell>
          <cell r="AV61">
            <v>23.443537160000233</v>
          </cell>
          <cell r="AW61">
            <v>18.283077739999953</v>
          </cell>
          <cell r="AX61">
            <v>19.452466299999969</v>
          </cell>
          <cell r="AY61">
            <v>-9.2638662900001236</v>
          </cell>
        </row>
        <row r="62">
          <cell r="B62" t="str">
            <v xml:space="preserve">     úvery na bývanie</v>
          </cell>
          <cell r="D62">
            <v>0</v>
          </cell>
          <cell r="E62">
            <v>0</v>
          </cell>
          <cell r="F62">
            <v>0</v>
          </cell>
          <cell r="G62">
            <v>0</v>
          </cell>
          <cell r="H62">
            <v>0</v>
          </cell>
          <cell r="I62">
            <v>0</v>
          </cell>
          <cell r="J62">
            <v>0</v>
          </cell>
          <cell r="K62">
            <v>0</v>
          </cell>
          <cell r="L62">
            <v>0</v>
          </cell>
          <cell r="M62">
            <v>0</v>
          </cell>
          <cell r="N62">
            <v>0</v>
          </cell>
          <cell r="O62">
            <v>3988.1430657999999</v>
          </cell>
          <cell r="P62">
            <v>74.422691360000044</v>
          </cell>
          <cell r="Q62">
            <v>106.25038172000086</v>
          </cell>
          <cell r="R62">
            <v>95.822379350000119</v>
          </cell>
          <cell r="S62">
            <v>118.30817232999834</v>
          </cell>
          <cell r="T62">
            <v>138.34823740000047</v>
          </cell>
          <cell r="U62">
            <v>108.15475005000189</v>
          </cell>
          <cell r="V62">
            <v>116.18127199999799</v>
          </cell>
          <cell r="W62">
            <v>101.6760937300005</v>
          </cell>
          <cell r="X62">
            <v>109.84999668</v>
          </cell>
          <cell r="Y62">
            <v>97.355573269998786</v>
          </cell>
          <cell r="Z62">
            <v>154.79618935000144</v>
          </cell>
          <cell r="AA62">
            <v>93.764389559999472</v>
          </cell>
          <cell r="AB62">
            <v>70.329615609999564</v>
          </cell>
          <cell r="AC62">
            <v>101.21320453000044</v>
          </cell>
          <cell r="AD62">
            <v>120.55609773000106</v>
          </cell>
          <cell r="AE62">
            <v>165.96418375999838</v>
          </cell>
          <cell r="AF62">
            <v>150.28888668000036</v>
          </cell>
          <cell r="AG62">
            <v>127.45482307999919</v>
          </cell>
          <cell r="AH62">
            <v>137.38531499000055</v>
          </cell>
          <cell r="AI62">
            <v>130.9913032000004</v>
          </cell>
          <cell r="AJ62">
            <v>161.09032067000044</v>
          </cell>
          <cell r="AK62">
            <v>155.34833697999875</v>
          </cell>
          <cell r="AL62">
            <v>149.6384850200011</v>
          </cell>
          <cell r="AM62">
            <v>110.76455553999949</v>
          </cell>
          <cell r="AN62">
            <v>114.01194982000015</v>
          </cell>
          <cell r="AO62">
            <v>126.11272653000015</v>
          </cell>
          <cell r="AP62">
            <v>172.96952797999984</v>
          </cell>
          <cell r="AQ62">
            <v>166.83071101000041</v>
          </cell>
          <cell r="AR62">
            <v>182.62255195999842</v>
          </cell>
          <cell r="AS62">
            <v>179.05895239000256</v>
          </cell>
          <cell r="AT62">
            <v>151.00879638999868</v>
          </cell>
          <cell r="AU62">
            <v>151.4484830499996</v>
          </cell>
          <cell r="AV62">
            <v>170.02804886000013</v>
          </cell>
          <cell r="AW62">
            <v>110.59795523999856</v>
          </cell>
          <cell r="AX62">
            <v>130.68611833000432</v>
          </cell>
          <cell r="AY62">
            <v>68.034858049997638</v>
          </cell>
        </row>
        <row r="63">
          <cell r="B63" t="str">
            <v xml:space="preserve">     ostatné úvery</v>
          </cell>
          <cell r="D63">
            <v>0</v>
          </cell>
          <cell r="E63">
            <v>0</v>
          </cell>
          <cell r="F63">
            <v>0</v>
          </cell>
          <cell r="G63">
            <v>0</v>
          </cell>
          <cell r="H63">
            <v>0</v>
          </cell>
          <cell r="I63">
            <v>0</v>
          </cell>
          <cell r="J63">
            <v>0</v>
          </cell>
          <cell r="K63">
            <v>0</v>
          </cell>
          <cell r="L63">
            <v>0</v>
          </cell>
          <cell r="M63">
            <v>0</v>
          </cell>
          <cell r="N63">
            <v>0</v>
          </cell>
          <cell r="O63">
            <v>1130.7572860700002</v>
          </cell>
          <cell r="P63">
            <v>2.2422492199989392</v>
          </cell>
          <cell r="Q63">
            <v>32.33383122999976</v>
          </cell>
          <cell r="R63">
            <v>49.379174140000941</v>
          </cell>
          <cell r="S63">
            <v>63.020248290000382</v>
          </cell>
          <cell r="T63">
            <v>48.298081429999911</v>
          </cell>
          <cell r="U63">
            <v>44.121257369997693</v>
          </cell>
          <cell r="V63">
            <v>33.958175630003097</v>
          </cell>
          <cell r="W63">
            <v>38.469162859997596</v>
          </cell>
          <cell r="X63">
            <v>36.029808169999342</v>
          </cell>
          <cell r="Y63">
            <v>29.519683960003931</v>
          </cell>
          <cell r="Z63">
            <v>-6.8162384800016298</v>
          </cell>
          <cell r="AA63">
            <v>-10.368153720000009</v>
          </cell>
          <cell r="AB63">
            <v>20.233187270001508</v>
          </cell>
          <cell r="AC63">
            <v>47.574354389999826</v>
          </cell>
          <cell r="AD63">
            <v>27.424782559997766</v>
          </cell>
          <cell r="AE63">
            <v>48.9570802799999</v>
          </cell>
          <cell r="AF63">
            <v>52.520580220003467</v>
          </cell>
          <cell r="AG63">
            <v>38.262032769996949</v>
          </cell>
          <cell r="AH63">
            <v>43.173604239999804</v>
          </cell>
          <cell r="AI63">
            <v>37.186881739998171</v>
          </cell>
          <cell r="AJ63">
            <v>57.080130110001846</v>
          </cell>
          <cell r="AK63">
            <v>54.902310310001667</v>
          </cell>
          <cell r="AL63">
            <v>30.348005039995769</v>
          </cell>
          <cell r="AM63">
            <v>16.199063920004846</v>
          </cell>
          <cell r="AN63">
            <v>27.536712439998155</v>
          </cell>
          <cell r="AO63">
            <v>47.822810910000044</v>
          </cell>
          <cell r="AP63">
            <v>40.816404440001861</v>
          </cell>
          <cell r="AQ63">
            <v>48.208059499997944</v>
          </cell>
          <cell r="AR63">
            <v>59.088594560001184</v>
          </cell>
          <cell r="AS63">
            <v>41.717619329995614</v>
          </cell>
          <cell r="AT63">
            <v>34.293533830001252</v>
          </cell>
          <cell r="AU63">
            <v>40.145223400001669</v>
          </cell>
          <cell r="AV63">
            <v>43.080329270002039</v>
          </cell>
          <cell r="AW63">
            <v>33.780189889996109</v>
          </cell>
          <cell r="AX63">
            <v>0.80213103000278352</v>
          </cell>
          <cell r="AY63">
            <v>-1.9501876200001789</v>
          </cell>
        </row>
        <row r="64">
          <cell r="B64" t="str">
            <v>spotr.+ost.</v>
          </cell>
          <cell r="D64">
            <v>0</v>
          </cell>
          <cell r="E64">
            <v>0</v>
          </cell>
          <cell r="F64">
            <v>0</v>
          </cell>
          <cell r="G64">
            <v>0</v>
          </cell>
          <cell r="H64">
            <v>0</v>
          </cell>
          <cell r="I64">
            <v>0</v>
          </cell>
          <cell r="J64">
            <v>0</v>
          </cell>
          <cell r="K64">
            <v>0</v>
          </cell>
          <cell r="L64">
            <v>0</v>
          </cell>
          <cell r="M64">
            <v>0</v>
          </cell>
          <cell r="N64">
            <v>0</v>
          </cell>
          <cell r="O64">
            <v>2113.17911439</v>
          </cell>
          <cell r="P64">
            <v>7.1060213799992198</v>
          </cell>
          <cell r="Q64">
            <v>70.71453227999973</v>
          </cell>
          <cell r="R64">
            <v>65.433313420001014</v>
          </cell>
          <cell r="S64">
            <v>81.283509270000195</v>
          </cell>
          <cell r="T64">
            <v>70.490141420000327</v>
          </cell>
          <cell r="U64">
            <v>57.971917949997533</v>
          </cell>
          <cell r="V64">
            <v>50.782015510003021</v>
          </cell>
          <cell r="W64">
            <v>66.067317269997602</v>
          </cell>
          <cell r="X64">
            <v>61.676060579999103</v>
          </cell>
          <cell r="Y64">
            <v>49.567881530003888</v>
          </cell>
          <cell r="Z64">
            <v>-2.1391489200013893</v>
          </cell>
          <cell r="AA64">
            <v>3.8365531499998724</v>
          </cell>
          <cell r="AB64">
            <v>33.542455020001853</v>
          </cell>
          <cell r="AC64">
            <v>74.534621279999101</v>
          </cell>
          <cell r="AD64">
            <v>1.2639580299978661</v>
          </cell>
          <cell r="AE64">
            <v>71.64804488000027</v>
          </cell>
          <cell r="AF64">
            <v>79.016663350003455</v>
          </cell>
          <cell r="AG64">
            <v>64.763128169996889</v>
          </cell>
          <cell r="AH64">
            <v>53.404335159999846</v>
          </cell>
          <cell r="AI64">
            <v>57.207229619998088</v>
          </cell>
          <cell r="AJ64">
            <v>76.408617130001858</v>
          </cell>
          <cell r="AK64">
            <v>75.110734930001854</v>
          </cell>
          <cell r="AL64">
            <v>45.142966199995499</v>
          </cell>
          <cell r="AM64">
            <v>23.199561840005117</v>
          </cell>
          <cell r="AN64">
            <v>44.672077229998195</v>
          </cell>
          <cell r="AO64">
            <v>73.452599129999726</v>
          </cell>
          <cell r="AP64">
            <v>83.05397332000166</v>
          </cell>
          <cell r="AQ64">
            <v>84.10953994999818</v>
          </cell>
          <cell r="AR64">
            <v>88.879937580001297</v>
          </cell>
          <cell r="AS64">
            <v>92.52738498999588</v>
          </cell>
          <cell r="AT64">
            <v>62.165969590001168</v>
          </cell>
          <cell r="AU64">
            <v>72.461295890001566</v>
          </cell>
          <cell r="AV64">
            <v>66.523866430002272</v>
          </cell>
          <cell r="AW64">
            <v>52.063267629995607</v>
          </cell>
          <cell r="AX64">
            <v>20.25459733000298</v>
          </cell>
          <cell r="AY64">
            <v>-11.214053910000075</v>
          </cell>
        </row>
        <row r="65">
          <cell r="B65" t="str">
            <v>Pohľadávky PFI voči súkromnému sektoru</v>
          </cell>
          <cell r="D65">
            <v>-1.8040231200011476</v>
          </cell>
          <cell r="E65">
            <v>421.1589324800043</v>
          </cell>
          <cell r="F65">
            <v>318.51350992999323</v>
          </cell>
          <cell r="G65">
            <v>274.45887276000394</v>
          </cell>
          <cell r="H65">
            <v>376.15664207000009</v>
          </cell>
          <cell r="I65">
            <v>367.22787629999584</v>
          </cell>
          <cell r="J65">
            <v>255.05214759999944</v>
          </cell>
          <cell r="K65">
            <v>365.33097660000203</v>
          </cell>
          <cell r="L65">
            <v>364.22854009999901</v>
          </cell>
          <cell r="M65">
            <v>280.88704111000152</v>
          </cell>
          <cell r="N65">
            <v>569.98801697000272</v>
          </cell>
          <cell r="O65">
            <v>215.48297154999818</v>
          </cell>
          <cell r="P65">
            <v>200.84232890999556</v>
          </cell>
          <cell r="Q65">
            <v>372.54401508000592</v>
          </cell>
          <cell r="R65">
            <v>259.82154951999473</v>
          </cell>
          <cell r="S65">
            <v>551.54776605000734</v>
          </cell>
          <cell r="T65">
            <v>492.2274779299878</v>
          </cell>
          <cell r="U65">
            <v>-106.787658499994</v>
          </cell>
          <cell r="V65">
            <v>305.04839672999879</v>
          </cell>
          <cell r="W65">
            <v>328.74357694000355</v>
          </cell>
          <cell r="X65">
            <v>925.84730801000114</v>
          </cell>
          <cell r="Y65">
            <v>194.01294563999545</v>
          </cell>
          <cell r="Z65">
            <v>287.15674166000099</v>
          </cell>
          <cell r="AA65">
            <v>261.26940186000502</v>
          </cell>
          <cell r="AB65">
            <v>74.774679659993126</v>
          </cell>
          <cell r="AC65">
            <v>245.47825801000727</v>
          </cell>
          <cell r="AD65">
            <v>219.99787556999217</v>
          </cell>
          <cell r="AE65">
            <v>582.74858927000241</v>
          </cell>
          <cell r="AF65">
            <v>625.88129855000079</v>
          </cell>
          <cell r="AG65">
            <v>504.2658832699999</v>
          </cell>
          <cell r="AH65">
            <v>199.85235346000263</v>
          </cell>
          <cell r="AI65">
            <v>558.76810726000258</v>
          </cell>
          <cell r="AJ65">
            <v>673.25698734999969</v>
          </cell>
          <cell r="AK65">
            <v>429.76833965999685</v>
          </cell>
          <cell r="AL65">
            <v>491.73262295999666</v>
          </cell>
          <cell r="AM65">
            <v>698.66228506000698</v>
          </cell>
          <cell r="AN65">
            <v>297.3445860300053</v>
          </cell>
          <cell r="AO65">
            <v>411.84302597999704</v>
          </cell>
          <cell r="AP65">
            <v>407.31700192999415</v>
          </cell>
          <cell r="AQ65">
            <v>72.656608949993824</v>
          </cell>
          <cell r="AR65">
            <v>605.60771424000632</v>
          </cell>
          <cell r="AS65">
            <v>630.13931486999718</v>
          </cell>
          <cell r="AT65">
            <v>390.89822744000412</v>
          </cell>
          <cell r="AU65">
            <v>227.72007568999106</v>
          </cell>
          <cell r="AV65">
            <v>372.62185489000694</v>
          </cell>
          <cell r="AW65">
            <v>306.09420437000153</v>
          </cell>
          <cell r="AX65">
            <v>-215.18233421000696</v>
          </cell>
          <cell r="AY65">
            <v>-29966.898692179995</v>
          </cell>
        </row>
        <row r="66">
          <cell r="B66" t="str">
            <v xml:space="preserve">     v EUR</v>
          </cell>
          <cell r="D66">
            <v>6.2286396999988938</v>
          </cell>
          <cell r="E66">
            <v>434.89696607000405</v>
          </cell>
          <cell r="F66">
            <v>331.33605524999803</v>
          </cell>
          <cell r="G66">
            <v>264.88641040999937</v>
          </cell>
          <cell r="H66">
            <v>367.0258580400041</v>
          </cell>
          <cell r="I66">
            <v>352.15239331999328</v>
          </cell>
          <cell r="J66">
            <v>298.42972846000339</v>
          </cell>
          <cell r="K66">
            <v>349.96109674000036</v>
          </cell>
          <cell r="L66">
            <v>366.04540925999936</v>
          </cell>
          <cell r="M66">
            <v>290.6882759199998</v>
          </cell>
          <cell r="N66">
            <v>542.77660489999471</v>
          </cell>
          <cell r="O66">
            <v>260.55277835000379</v>
          </cell>
          <cell r="P66">
            <v>193.76551818000735</v>
          </cell>
          <cell r="Q66">
            <v>359.07156603999101</v>
          </cell>
          <cell r="R66">
            <v>262.84604663000573</v>
          </cell>
          <cell r="S66">
            <v>551.44881498999894</v>
          </cell>
          <cell r="T66">
            <v>477.93756221999865</v>
          </cell>
          <cell r="U66">
            <v>-90.357531690009637</v>
          </cell>
          <cell r="V66">
            <v>306.23839873000543</v>
          </cell>
          <cell r="W66">
            <v>317.85915816000488</v>
          </cell>
          <cell r="X66">
            <v>912.57289387000128</v>
          </cell>
          <cell r="Y66">
            <v>187.97666469999604</v>
          </cell>
          <cell r="Z66">
            <v>287.9822744400044</v>
          </cell>
          <cell r="AA66">
            <v>268.16766248000204</v>
          </cell>
          <cell r="AB66">
            <v>29.622684709989699</v>
          </cell>
          <cell r="AC66">
            <v>211.41983671000344</v>
          </cell>
          <cell r="AD66">
            <v>193.89205334000144</v>
          </cell>
          <cell r="AE66">
            <v>571.10283478999918</v>
          </cell>
          <cell r="AF66">
            <v>608.13977958999749</v>
          </cell>
          <cell r="AG66">
            <v>559.69816769000681</v>
          </cell>
          <cell r="AH66">
            <v>205.2705968299997</v>
          </cell>
          <cell r="AI66">
            <v>567.135530749998</v>
          </cell>
          <cell r="AJ66">
            <v>670.46046608000688</v>
          </cell>
          <cell r="AK66">
            <v>415.5316006199937</v>
          </cell>
          <cell r="AL66">
            <v>455.75200820999453</v>
          </cell>
          <cell r="AM66">
            <v>658.58378145000097</v>
          </cell>
          <cell r="AN66">
            <v>304.5462390900102</v>
          </cell>
          <cell r="AO66">
            <v>415.20059086999754</v>
          </cell>
          <cell r="AP66">
            <v>340.38816968999163</v>
          </cell>
          <cell r="AQ66">
            <v>104.1616876099979</v>
          </cell>
          <cell r="AR66">
            <v>589.56137554000816</v>
          </cell>
          <cell r="AS66">
            <v>639.33227112999521</v>
          </cell>
          <cell r="AT66">
            <v>394.48380136000196</v>
          </cell>
          <cell r="AU66">
            <v>229.85397996000393</v>
          </cell>
          <cell r="AV66">
            <v>347.31749983999543</v>
          </cell>
          <cell r="AW66">
            <v>331.59151563999694</v>
          </cell>
          <cell r="AX66">
            <v>-202.90393679000044</v>
          </cell>
          <cell r="AY66">
            <v>-29534.207063689995</v>
          </cell>
        </row>
        <row r="67">
          <cell r="B67" t="str">
            <v xml:space="preserve">     v ostatných cudzích menách</v>
          </cell>
          <cell r="D67">
            <v>-8.0326628199999277</v>
          </cell>
          <cell r="E67">
            <v>-13.7380335900001</v>
          </cell>
          <cell r="F67">
            <v>-12.822545319999989</v>
          </cell>
          <cell r="G67">
            <v>9.572462349999995</v>
          </cell>
          <cell r="H67">
            <v>9.1307840300000294</v>
          </cell>
          <cell r="I67">
            <v>15.075482979999947</v>
          </cell>
          <cell r="J67">
            <v>-43.377580859999938</v>
          </cell>
          <cell r="K67">
            <v>15.369879859999969</v>
          </cell>
          <cell r="L67">
            <v>-1.8168691600000102</v>
          </cell>
          <cell r="M67">
            <v>-9.8012348100000395</v>
          </cell>
          <cell r="N67">
            <v>27.21141207000008</v>
          </cell>
          <cell r="O67">
            <v>-45.069806799999981</v>
          </cell>
          <cell r="P67">
            <v>7.076810729999977</v>
          </cell>
          <cell r="Q67">
            <v>13.472449039999987</v>
          </cell>
          <cell r="R67">
            <v>-3.0244971099999702</v>
          </cell>
          <cell r="S67">
            <v>9.8951059999990321E-2</v>
          </cell>
          <cell r="T67">
            <v>14.289915710000002</v>
          </cell>
          <cell r="U67">
            <v>-16.430126810000019</v>
          </cell>
          <cell r="V67">
            <v>-1.1900019999999927</v>
          </cell>
          <cell r="W67">
            <v>10.884418779999976</v>
          </cell>
          <cell r="X67">
            <v>13.274414139999976</v>
          </cell>
          <cell r="Y67">
            <v>6.036280940000097</v>
          </cell>
          <cell r="Z67">
            <v>-0.82553278000006003</v>
          </cell>
          <cell r="AA67">
            <v>-6.8982606199999736</v>
          </cell>
          <cell r="AB67">
            <v>45.151994950000017</v>
          </cell>
          <cell r="AC67">
            <v>34.058421299999964</v>
          </cell>
          <cell r="AD67">
            <v>26.105822229999944</v>
          </cell>
          <cell r="AE67">
            <v>11.645754480000051</v>
          </cell>
          <cell r="AF67">
            <v>17.741518959999951</v>
          </cell>
          <cell r="AG67">
            <v>-55.432284419999974</v>
          </cell>
          <cell r="AH67">
            <v>-5.4182433699999137</v>
          </cell>
          <cell r="AI67">
            <v>-8.3674234900001352</v>
          </cell>
          <cell r="AJ67">
            <v>2.7965212700000848</v>
          </cell>
          <cell r="AK67">
            <v>14.236739040000032</v>
          </cell>
          <cell r="AL67">
            <v>35.980614749999916</v>
          </cell>
          <cell r="AM67">
            <v>40.078503610000098</v>
          </cell>
          <cell r="AN67">
            <v>-7.2016530600001261</v>
          </cell>
          <cell r="AO67">
            <v>-3.3575648899998782</v>
          </cell>
          <cell r="AP67">
            <v>66.928832239999906</v>
          </cell>
          <cell r="AQ67">
            <v>-31.505078660000095</v>
          </cell>
          <cell r="AR67">
            <v>16.046338700000149</v>
          </cell>
          <cell r="AS67">
            <v>-9.1929562600001304</v>
          </cell>
          <cell r="AT67">
            <v>-3.5855739199998311</v>
          </cell>
          <cell r="AU67">
            <v>-2.1339042700000164</v>
          </cell>
          <cell r="AV67">
            <v>25.304355049999913</v>
          </cell>
          <cell r="AW67">
            <v>-25.497311270000012</v>
          </cell>
          <cell r="AX67">
            <v>-12.278397419999976</v>
          </cell>
          <cell r="AY67">
            <v>-432.69162848999997</v>
          </cell>
        </row>
        <row r="69">
          <cell r="B69" t="str">
            <v>Pohľadávky PFI voči súkromnému sektoru</v>
          </cell>
          <cell r="D69">
            <v>-1.8040231200011476</v>
          </cell>
          <cell r="E69">
            <v>421.1589324800043</v>
          </cell>
          <cell r="F69">
            <v>318.51350992999323</v>
          </cell>
          <cell r="G69">
            <v>274.45887276000394</v>
          </cell>
          <cell r="H69">
            <v>376.15664207000009</v>
          </cell>
          <cell r="I69">
            <v>367.22787629999584</v>
          </cell>
          <cell r="J69">
            <v>255.05214759999944</v>
          </cell>
          <cell r="K69">
            <v>365.33097660000203</v>
          </cell>
          <cell r="L69">
            <v>364.22854009999901</v>
          </cell>
          <cell r="M69">
            <v>280.88704111000152</v>
          </cell>
          <cell r="N69">
            <v>569.98801697000272</v>
          </cell>
          <cell r="O69">
            <v>215.48297154999818</v>
          </cell>
          <cell r="P69">
            <v>200.84232890999556</v>
          </cell>
          <cell r="Q69">
            <v>372.54401508000592</v>
          </cell>
          <cell r="R69">
            <v>259.82154951999473</v>
          </cell>
          <cell r="S69">
            <v>551.54776605000734</v>
          </cell>
          <cell r="T69">
            <v>492.2274779299878</v>
          </cell>
          <cell r="U69">
            <v>-106.787658499994</v>
          </cell>
          <cell r="V69">
            <v>305.04839672999879</v>
          </cell>
          <cell r="W69">
            <v>328.74357694000355</v>
          </cell>
          <cell r="X69">
            <v>925.84730801000114</v>
          </cell>
          <cell r="Y69">
            <v>194.01294563999545</v>
          </cell>
          <cell r="Z69">
            <v>287.15674166000099</v>
          </cell>
          <cell r="AA69">
            <v>261.26940186000502</v>
          </cell>
          <cell r="AB69">
            <v>74.774679659993126</v>
          </cell>
          <cell r="AC69">
            <v>245.47825801000727</v>
          </cell>
          <cell r="AD69">
            <v>219.99787556999217</v>
          </cell>
          <cell r="AE69">
            <v>582.74858927000241</v>
          </cell>
          <cell r="AF69">
            <v>625.88129855000079</v>
          </cell>
          <cell r="AG69">
            <v>504.2658832699999</v>
          </cell>
          <cell r="AH69">
            <v>199.85235346000263</v>
          </cell>
          <cell r="AI69">
            <v>558.76810726000258</v>
          </cell>
          <cell r="AJ69">
            <v>673.25698734999969</v>
          </cell>
          <cell r="AK69">
            <v>429.76833965999685</v>
          </cell>
          <cell r="AL69">
            <v>491.73262295999666</v>
          </cell>
          <cell r="AM69">
            <v>698.66228506000698</v>
          </cell>
          <cell r="AN69">
            <v>297.3445860300053</v>
          </cell>
          <cell r="AO69">
            <v>411.84302597999704</v>
          </cell>
          <cell r="AP69">
            <v>407.31700192999415</v>
          </cell>
          <cell r="AQ69">
            <v>72.656608949993824</v>
          </cell>
          <cell r="AR69">
            <v>605.60771424000632</v>
          </cell>
          <cell r="AS69">
            <v>630.13931486999718</v>
          </cell>
          <cell r="AT69">
            <v>390.89822744000412</v>
          </cell>
          <cell r="AU69">
            <v>227.72007568999106</v>
          </cell>
          <cell r="AV69">
            <v>372.62185489000694</v>
          </cell>
          <cell r="AW69">
            <v>306.09420437000153</v>
          </cell>
          <cell r="AX69">
            <v>-215.18233421000696</v>
          </cell>
          <cell r="AY69">
            <v>-29966.898692179995</v>
          </cell>
        </row>
        <row r="70">
          <cell r="B70" t="str">
            <v xml:space="preserve">     do 1 roka</v>
          </cell>
          <cell r="D70">
            <v>-163.27647214999979</v>
          </cell>
          <cell r="E70">
            <v>221.73756890999994</v>
          </cell>
          <cell r="F70">
            <v>195.15733916000045</v>
          </cell>
          <cell r="G70">
            <v>99.506771539999136</v>
          </cell>
          <cell r="H70">
            <v>96.066089080003621</v>
          </cell>
          <cell r="I70">
            <v>78.03023970999584</v>
          </cell>
          <cell r="J70">
            <v>47.53521873000318</v>
          </cell>
          <cell r="K70">
            <v>74.061309169997003</v>
          </cell>
          <cell r="L70">
            <v>9.7149638400023832</v>
          </cell>
          <cell r="M70">
            <v>159.88332336999883</v>
          </cell>
          <cell r="N70">
            <v>165.68674900000042</v>
          </cell>
          <cell r="O70">
            <v>51.655712650001078</v>
          </cell>
          <cell r="P70">
            <v>44.123746939998455</v>
          </cell>
          <cell r="Q70">
            <v>30.612195439996867</v>
          </cell>
          <cell r="R70">
            <v>47.446590970002035</v>
          </cell>
          <cell r="S70">
            <v>339.4696939400028</v>
          </cell>
          <cell r="T70">
            <v>224.07183166999766</v>
          </cell>
          <cell r="U70">
            <v>-234.65899887999876</v>
          </cell>
          <cell r="V70">
            <v>1.7637588799989317</v>
          </cell>
          <cell r="W70">
            <v>260.40556328000093</v>
          </cell>
          <cell r="X70">
            <v>244.81816374000118</v>
          </cell>
          <cell r="Y70">
            <v>-10.385646950000591</v>
          </cell>
          <cell r="Z70">
            <v>7.872900500000469</v>
          </cell>
          <cell r="AA70">
            <v>40.273318709998421</v>
          </cell>
          <cell r="AB70">
            <v>110.15385378999963</v>
          </cell>
          <cell r="AC70">
            <v>191.20503887000086</v>
          </cell>
          <cell r="AD70">
            <v>-124.48894645000109</v>
          </cell>
          <cell r="AE70">
            <v>176.6290247600009</v>
          </cell>
          <cell r="AF70">
            <v>444.14021112999944</v>
          </cell>
          <cell r="AG70">
            <v>0.81673637999847415</v>
          </cell>
          <cell r="AH70">
            <v>-98.037774710000122</v>
          </cell>
          <cell r="AI70">
            <v>260.02263827000024</v>
          </cell>
          <cell r="AJ70">
            <v>238.14509064000231</v>
          </cell>
          <cell r="AK70">
            <v>234.54640507000022</v>
          </cell>
          <cell r="AL70">
            <v>77.158832910001365</v>
          </cell>
          <cell r="AM70">
            <v>285.21250745999896</v>
          </cell>
          <cell r="AN70">
            <v>106.44619263999994</v>
          </cell>
          <cell r="AO70">
            <v>177.68070769999758</v>
          </cell>
          <cell r="AP70">
            <v>14.113689159999922</v>
          </cell>
          <cell r="AQ70">
            <v>-136.11339038000006</v>
          </cell>
          <cell r="AR70">
            <v>196.82842062000054</v>
          </cell>
          <cell r="AS70">
            <v>112.67267478000213</v>
          </cell>
          <cell r="AT70">
            <v>70.993394389999594</v>
          </cell>
          <cell r="AU70">
            <v>-79.441611909998755</v>
          </cell>
          <cell r="AV70">
            <v>-70.058786409999811</v>
          </cell>
          <cell r="AW70">
            <v>116.5211445399982</v>
          </cell>
          <cell r="AX70">
            <v>-367.740855070002</v>
          </cell>
          <cell r="AY70">
            <v>-8309.5005311199984</v>
          </cell>
        </row>
        <row r="71">
          <cell r="B71" t="str">
            <v xml:space="preserve">     od 1 do 5 rokov vrátane</v>
          </cell>
          <cell r="D71">
            <v>63.113224439999613</v>
          </cell>
          <cell r="E71">
            <v>-18.778696119999495</v>
          </cell>
          <cell r="F71">
            <v>-98.819856600000094</v>
          </cell>
          <cell r="G71">
            <v>55.4180110100001</v>
          </cell>
          <cell r="H71">
            <v>47.305151710000246</v>
          </cell>
          <cell r="I71">
            <v>65.226249730000745</v>
          </cell>
          <cell r="J71">
            <v>26.689703240000654</v>
          </cell>
          <cell r="K71">
            <v>32.281550859997878</v>
          </cell>
          <cell r="L71">
            <v>99.02934341000082</v>
          </cell>
          <cell r="M71">
            <v>-33.515899890001037</v>
          </cell>
          <cell r="N71">
            <v>53.66889067000011</v>
          </cell>
          <cell r="O71">
            <v>38.093673230000604</v>
          </cell>
          <cell r="P71">
            <v>-0.30913497000028656</v>
          </cell>
          <cell r="Q71">
            <v>129.7427803300011</v>
          </cell>
          <cell r="R71">
            <v>27.610402959999647</v>
          </cell>
          <cell r="S71">
            <v>190.35471020999921</v>
          </cell>
          <cell r="T71">
            <v>-5.3900617399995099</v>
          </cell>
          <cell r="U71">
            <v>-55.004746730000988</v>
          </cell>
          <cell r="V71">
            <v>75.450673820000702</v>
          </cell>
          <cell r="W71">
            <v>-162.77521075000004</v>
          </cell>
          <cell r="X71">
            <v>283.97450707000007</v>
          </cell>
          <cell r="Y71">
            <v>49.671513009999217</v>
          </cell>
          <cell r="Z71">
            <v>-17.988149799999519</v>
          </cell>
          <cell r="AA71">
            <v>39.70988516000034</v>
          </cell>
          <cell r="AB71">
            <v>33.691661680001744</v>
          </cell>
          <cell r="AC71">
            <v>-64.640775420000864</v>
          </cell>
          <cell r="AD71">
            <v>-83.091316479999477</v>
          </cell>
          <cell r="AE71">
            <v>49.415388739998889</v>
          </cell>
          <cell r="AF71">
            <v>-50.641904029998841</v>
          </cell>
          <cell r="AG71">
            <v>168.20032529999844</v>
          </cell>
          <cell r="AH71">
            <v>22.037475919999451</v>
          </cell>
          <cell r="AI71">
            <v>27.965046810000786</v>
          </cell>
          <cell r="AJ71">
            <v>97.267144669999652</v>
          </cell>
          <cell r="AK71">
            <v>67.300604130000465</v>
          </cell>
          <cell r="AL71">
            <v>163.94927968000138</v>
          </cell>
          <cell r="AM71">
            <v>170.71838280999782</v>
          </cell>
          <cell r="AN71">
            <v>-7.7646219499993094</v>
          </cell>
          <cell r="AO71">
            <v>14.06320125000093</v>
          </cell>
          <cell r="AP71">
            <v>27.582885199999509</v>
          </cell>
          <cell r="AQ71">
            <v>-33.087565540001378</v>
          </cell>
          <cell r="AR71">
            <v>30.119298929999786</v>
          </cell>
          <cell r="AS71">
            <v>179.48486357000002</v>
          </cell>
          <cell r="AT71">
            <v>61.024264740000035</v>
          </cell>
          <cell r="AU71">
            <v>28.277733550001358</v>
          </cell>
          <cell r="AV71">
            <v>31.616178699999182</v>
          </cell>
          <cell r="AW71">
            <v>27.655712680000761</v>
          </cell>
          <cell r="AX71">
            <v>13.227245599999151</v>
          </cell>
          <cell r="AY71">
            <v>-5467.2879904699994</v>
          </cell>
        </row>
        <row r="72">
          <cell r="B72" t="str">
            <v xml:space="preserve">     nad 5 rokov</v>
          </cell>
          <cell r="D72">
            <v>98.359224599999834</v>
          </cell>
          <cell r="E72">
            <v>218.20005974999913</v>
          </cell>
          <cell r="F72">
            <v>222.17602736000117</v>
          </cell>
          <cell r="G72">
            <v>119.53409015000034</v>
          </cell>
          <cell r="H72">
            <v>232.78540128999975</v>
          </cell>
          <cell r="I72">
            <v>223.97138684999936</v>
          </cell>
          <cell r="J72">
            <v>180.8272256500004</v>
          </cell>
          <cell r="K72">
            <v>258.98811658000068</v>
          </cell>
          <cell r="L72">
            <v>255.48423288999857</v>
          </cell>
          <cell r="M72">
            <v>154.51961762000155</v>
          </cell>
          <cell r="N72">
            <v>350.63237735000075</v>
          </cell>
          <cell r="O72">
            <v>125.73358559999815</v>
          </cell>
          <cell r="P72">
            <v>157.02771688999655</v>
          </cell>
          <cell r="Q72">
            <v>212.18903939000302</v>
          </cell>
          <cell r="R72">
            <v>184.7645555400004</v>
          </cell>
          <cell r="S72">
            <v>21.723361849999492</v>
          </cell>
          <cell r="T72">
            <v>273.54570805999901</v>
          </cell>
          <cell r="U72">
            <v>182.87608709000051</v>
          </cell>
          <cell r="V72">
            <v>227.8339640200029</v>
          </cell>
          <cell r="W72">
            <v>231.11322444999678</v>
          </cell>
          <cell r="X72">
            <v>397.05463722000059</v>
          </cell>
          <cell r="Y72">
            <v>154.72707955999977</v>
          </cell>
          <cell r="Z72">
            <v>297.27199098999881</v>
          </cell>
          <cell r="AA72">
            <v>181.28619798000182</v>
          </cell>
          <cell r="AB72">
            <v>-69.070835810000062</v>
          </cell>
          <cell r="AC72">
            <v>118.91399454999919</v>
          </cell>
          <cell r="AD72">
            <v>427.57813849000013</v>
          </cell>
          <cell r="AE72">
            <v>356.70417575000283</v>
          </cell>
          <cell r="AF72">
            <v>232.38299143999939</v>
          </cell>
          <cell r="AG72">
            <v>335.24882159999834</v>
          </cell>
          <cell r="AH72">
            <v>275.85265223000169</v>
          </cell>
          <cell r="AI72">
            <v>270.78042221999931</v>
          </cell>
          <cell r="AJ72">
            <v>337.84475204999944</v>
          </cell>
          <cell r="AK72">
            <v>127.92133040999943</v>
          </cell>
          <cell r="AL72">
            <v>250.62451039999905</v>
          </cell>
          <cell r="AM72">
            <v>242.73139479000201</v>
          </cell>
          <cell r="AN72">
            <v>198.66301532999933</v>
          </cell>
          <cell r="AO72">
            <v>220.09911705000195</v>
          </cell>
          <cell r="AP72">
            <v>365.62042752999514</v>
          </cell>
          <cell r="AQ72">
            <v>241.85756490000313</v>
          </cell>
          <cell r="AR72">
            <v>378.65999470000315</v>
          </cell>
          <cell r="AS72">
            <v>337.98177653999664</v>
          </cell>
          <cell r="AT72">
            <v>258.88056829000016</v>
          </cell>
          <cell r="AU72">
            <v>278.88395404000221</v>
          </cell>
          <cell r="AV72">
            <v>411.06446259999575</v>
          </cell>
          <cell r="AW72">
            <v>161.91734713000369</v>
          </cell>
          <cell r="AX72">
            <v>139.33127530999809</v>
          </cell>
          <cell r="AY72">
            <v>-16190.11017061</v>
          </cell>
        </row>
        <row r="75">
          <cell r="B75" t="str">
            <v>Štruktúra v %</v>
          </cell>
        </row>
        <row r="76">
          <cell r="B76" t="str">
            <v>Pohľadávky PFI voči súkromnému sektoru</v>
          </cell>
          <cell r="C76">
            <v>100</v>
          </cell>
          <cell r="D76">
            <v>100</v>
          </cell>
          <cell r="E76">
            <v>100</v>
          </cell>
          <cell r="F76">
            <v>100</v>
          </cell>
          <cell r="G76">
            <v>100</v>
          </cell>
          <cell r="H76">
            <v>100</v>
          </cell>
          <cell r="I76">
            <v>100</v>
          </cell>
          <cell r="J76">
            <v>100</v>
          </cell>
          <cell r="K76">
            <v>100</v>
          </cell>
          <cell r="L76">
            <v>100</v>
          </cell>
          <cell r="M76">
            <v>100</v>
          </cell>
          <cell r="N76">
            <v>100</v>
          </cell>
          <cell r="O76">
            <v>100</v>
          </cell>
          <cell r="P76">
            <v>100</v>
          </cell>
          <cell r="Q76">
            <v>100</v>
          </cell>
          <cell r="R76">
            <v>100</v>
          </cell>
          <cell r="S76">
            <v>100</v>
          </cell>
          <cell r="T76">
            <v>100</v>
          </cell>
          <cell r="U76">
            <v>100</v>
          </cell>
          <cell r="V76">
            <v>100</v>
          </cell>
          <cell r="W76">
            <v>100</v>
          </cell>
          <cell r="X76">
            <v>100</v>
          </cell>
          <cell r="Y76">
            <v>100</v>
          </cell>
          <cell r="Z76">
            <v>100</v>
          </cell>
          <cell r="AA76">
            <v>100</v>
          </cell>
          <cell r="AB76">
            <v>100</v>
          </cell>
          <cell r="AC76">
            <v>100</v>
          </cell>
          <cell r="AD76">
            <v>100</v>
          </cell>
          <cell r="AE76">
            <v>100</v>
          </cell>
          <cell r="AF76">
            <v>100</v>
          </cell>
          <cell r="AG76">
            <v>100</v>
          </cell>
          <cell r="AH76">
            <v>100</v>
          </cell>
          <cell r="AI76">
            <v>100</v>
          </cell>
          <cell r="AJ76">
            <v>100</v>
          </cell>
          <cell r="AK76">
            <v>100</v>
          </cell>
          <cell r="AL76">
            <v>100</v>
          </cell>
          <cell r="AM76">
            <v>100</v>
          </cell>
          <cell r="AN76">
            <v>100</v>
          </cell>
          <cell r="AO76">
            <v>100</v>
          </cell>
          <cell r="AP76">
            <v>100</v>
          </cell>
          <cell r="AQ76">
            <v>100</v>
          </cell>
          <cell r="AR76">
            <v>100</v>
          </cell>
          <cell r="AS76">
            <v>100</v>
          </cell>
          <cell r="AT76">
            <v>100</v>
          </cell>
          <cell r="AU76">
            <v>100</v>
          </cell>
          <cell r="AV76">
            <v>100</v>
          </cell>
          <cell r="AW76">
            <v>100</v>
          </cell>
          <cell r="AX76">
            <v>100</v>
          </cell>
          <cell r="AY76">
            <v>100</v>
          </cell>
        </row>
        <row r="77">
          <cell r="B77" t="str">
            <v xml:space="preserve">  Nefinančné spoločnosti</v>
          </cell>
          <cell r="C77">
            <v>58.35538800497303</v>
          </cell>
          <cell r="D77">
            <v>57.822215396691135</v>
          </cell>
          <cell r="E77">
            <v>57.961059093976012</v>
          </cell>
          <cell r="F77">
            <v>57.80467864768336</v>
          </cell>
          <cell r="G77">
            <v>57.449481523902953</v>
          </cell>
          <cell r="H77">
            <v>57.019278119167573</v>
          </cell>
          <cell r="I77">
            <v>56.403065934278331</v>
          </cell>
          <cell r="J77">
            <v>55.935011240814916</v>
          </cell>
          <cell r="K77">
            <v>55.629142213256401</v>
          </cell>
          <cell r="L77">
            <v>54.961877029012307</v>
          </cell>
          <cell r="M77">
            <v>54.742838946186765</v>
          </cell>
          <cell r="N77">
            <v>53.518843127208726</v>
          </cell>
          <cell r="O77">
            <v>53.9491236177197</v>
          </cell>
          <cell r="P77">
            <v>53.775815895174205</v>
          </cell>
          <cell r="Q77">
            <v>53.360922043062878</v>
          </cell>
          <cell r="R77">
            <v>52.965669906354073</v>
          </cell>
          <cell r="S77">
            <v>52.844170724738746</v>
          </cell>
          <cell r="T77">
            <v>52.693345640619015</v>
          </cell>
          <cell r="U77">
            <v>51.569006355464964</v>
          </cell>
          <cell r="V77">
            <v>51.536097857457797</v>
          </cell>
          <cell r="W77">
            <v>51.523330128813825</v>
          </cell>
          <cell r="X77">
            <v>52.871783234183653</v>
          </cell>
          <cell r="Y77">
            <v>52.493450635520297</v>
          </cell>
          <cell r="Z77">
            <v>52.167907613769991</v>
          </cell>
          <cell r="AA77">
            <v>52.299845998386083</v>
          </cell>
          <cell r="AB77">
            <v>52.307509301465856</v>
          </cell>
          <cell r="AC77">
            <v>51.912678009801418</v>
          </cell>
          <cell r="AD77">
            <v>52.147784015654217</v>
          </cell>
          <cell r="AE77">
            <v>52.224142331702481</v>
          </cell>
          <cell r="AF77">
            <v>52.404987566488913</v>
          </cell>
          <cell r="AG77">
            <v>52.414787710091147</v>
          </cell>
          <cell r="AH77">
            <v>52.137435614705375</v>
          </cell>
          <cell r="AI77">
            <v>52.337079432454857</v>
          </cell>
          <cell r="AJ77">
            <v>52.403900029690028</v>
          </cell>
          <cell r="AK77">
            <v>52.098155463124826</v>
          </cell>
          <cell r="AL77">
            <v>52.205062070345299</v>
          </cell>
          <cell r="AM77">
            <v>53.003884469980477</v>
          </cell>
          <cell r="AN77">
            <v>52.9644386540743</v>
          </cell>
          <cell r="AO77">
            <v>52.626514788326858</v>
          </cell>
          <cell r="AP77">
            <v>52.625401089727418</v>
          </cell>
          <cell r="AQ77">
            <v>52.448463817044335</v>
          </cell>
          <cell r="AR77">
            <v>52.597048827994399</v>
          </cell>
          <cell r="AS77">
            <v>52.754914645561946</v>
          </cell>
          <cell r="AT77">
            <v>52.6797526537473</v>
          </cell>
          <cell r="AU77">
            <v>52.356608069349456</v>
          </cell>
          <cell r="AV77">
            <v>52.342722243752405</v>
          </cell>
          <cell r="AW77">
            <v>52.228020014945365</v>
          </cell>
          <cell r="AX77">
            <v>51.574571442600217</v>
          </cell>
          <cell r="AY77">
            <v>51.34336121942934</v>
          </cell>
        </row>
        <row r="78">
          <cell r="B78" t="str">
            <v xml:space="preserve">     do 1 roka</v>
          </cell>
          <cell r="C78">
            <v>24.353788214333388</v>
          </cell>
          <cell r="D78">
            <v>23.684683176851792</v>
          </cell>
          <cell r="E78">
            <v>24.293569790682625</v>
          </cell>
          <cell r="F78">
            <v>24.74258001119269</v>
          </cell>
          <cell r="G78">
            <v>25.090558814115138</v>
          </cell>
          <cell r="H78">
            <v>24.758801395304815</v>
          </cell>
          <cell r="I78">
            <v>24.429380792537614</v>
          </cell>
          <cell r="J78">
            <v>24.424066238934017</v>
          </cell>
          <cell r="K78">
            <v>24.072760957214992</v>
          </cell>
          <cell r="L78">
            <v>23.24452442549471</v>
          </cell>
          <cell r="M78">
            <v>23.568572964032196</v>
          </cell>
          <cell r="N78">
            <v>23.163882527612252</v>
          </cell>
          <cell r="O78">
            <v>23.480374974889092</v>
          </cell>
          <cell r="P78">
            <v>23.22833603256932</v>
          </cell>
          <cell r="Q78">
            <v>22.517201738856045</v>
          </cell>
          <cell r="R78">
            <v>22.180618086268659</v>
          </cell>
          <cell r="S78">
            <v>23.091943310009995</v>
          </cell>
          <cell r="T78">
            <v>23.555209403466428</v>
          </cell>
          <cell r="U78">
            <v>22.408153855007278</v>
          </cell>
          <cell r="V78">
            <v>22.127080245669621</v>
          </cell>
          <cell r="W78">
            <v>22.243251495700843</v>
          </cell>
          <cell r="X78">
            <v>22.366473677111014</v>
          </cell>
          <cell r="Y78">
            <v>22.041877349038256</v>
          </cell>
          <cell r="Z78">
            <v>21.542077028365647</v>
          </cell>
          <cell r="AA78">
            <v>21.504611716360227</v>
          </cell>
          <cell r="AB78">
            <v>22.151368826776611</v>
          </cell>
          <cell r="AC78">
            <v>22.445140833739817</v>
          </cell>
          <cell r="AD78">
            <v>21.996321567724912</v>
          </cell>
          <cell r="AE78">
            <v>22.078377945414019</v>
          </cell>
          <cell r="AF78">
            <v>23.274174417694734</v>
          </cell>
          <cell r="AG78">
            <v>22.411468743247625</v>
          </cell>
          <cell r="AH78">
            <v>21.893527391621028</v>
          </cell>
          <cell r="AI78">
            <v>22.383724309028842</v>
          </cell>
          <cell r="AJ78">
            <v>22.428433542933217</v>
          </cell>
          <cell r="AK78">
            <v>22.658171078117348</v>
          </cell>
          <cell r="AL78">
            <v>22.450286490071754</v>
          </cell>
          <cell r="AM78">
            <v>22.976522477751853</v>
          </cell>
          <cell r="AN78">
            <v>23.104706224063872</v>
          </cell>
          <cell r="AO78">
            <v>23.076159507703416</v>
          </cell>
          <cell r="AP78">
            <v>22.945539310226618</v>
          </cell>
          <cell r="AQ78">
            <v>22.903014245691327</v>
          </cell>
          <cell r="AR78">
            <v>23.084308881895797</v>
          </cell>
          <cell r="AS78">
            <v>22.955437483839724</v>
          </cell>
          <cell r="AT78">
            <v>22.792255665496945</v>
          </cell>
          <cell r="AU78">
            <v>22.313933985240638</v>
          </cell>
          <cell r="AV78">
            <v>21.864806897341946</v>
          </cell>
          <cell r="AW78">
            <v>21.814508051194849</v>
          </cell>
          <cell r="AX78">
            <v>20.814063369552688</v>
          </cell>
          <cell r="AY78">
            <v>21.000982809545153</v>
          </cell>
        </row>
        <row r="79">
          <cell r="B79" t="str">
            <v xml:space="preserve">     1 až 5 rokov</v>
          </cell>
          <cell r="C79">
            <v>14.501920622029674</v>
          </cell>
          <cell r="D79">
            <v>14.512233603001429</v>
          </cell>
          <cell r="E79">
            <v>13.8275949912603</v>
          </cell>
          <cell r="F79">
            <v>12.847185843780998</v>
          </cell>
          <cell r="G79">
            <v>12.580766501984792</v>
          </cell>
          <cell r="H79">
            <v>12.391244900663608</v>
          </cell>
          <cell r="I79">
            <v>12.132479209841172</v>
          </cell>
          <cell r="J79">
            <v>11.721286450638852</v>
          </cell>
          <cell r="K79">
            <v>11.430226432476024</v>
          </cell>
          <cell r="L79">
            <v>11.25495876051178</v>
          </cell>
          <cell r="M79">
            <v>10.848795017049202</v>
          </cell>
          <cell r="N79">
            <v>10.262979904357861</v>
          </cell>
          <cell r="O79">
            <v>10.204485180980187</v>
          </cell>
          <cell r="P79">
            <v>10.054909876305455</v>
          </cell>
          <cell r="Q79">
            <v>10.380836038282014</v>
          </cell>
          <cell r="R79">
            <v>10.232566638273957</v>
          </cell>
          <cell r="S79">
            <v>10.561925178926707</v>
          </cell>
          <cell r="T79">
            <v>9.944771019083614</v>
          </cell>
          <cell r="U79">
            <v>9.622770866134422</v>
          </cell>
          <cell r="V79">
            <v>9.7687431593095333</v>
          </cell>
          <cell r="W79">
            <v>9.5900724165726476</v>
          </cell>
          <cell r="X79">
            <v>10.457271404287152</v>
          </cell>
          <cell r="Y79">
            <v>10.5319240197159</v>
          </cell>
          <cell r="Z79">
            <v>10.22127358233007</v>
          </cell>
          <cell r="AA79">
            <v>10.249115407951502</v>
          </cell>
          <cell r="AB79">
            <v>10.334937232420174</v>
          </cell>
          <cell r="AC79">
            <v>9.9863526399023552</v>
          </cell>
          <cell r="AD79">
            <v>10.538335794230475</v>
          </cell>
          <cell r="AE79">
            <v>10.367621638827794</v>
          </cell>
          <cell r="AF79">
            <v>9.8456899052699463</v>
          </cell>
          <cell r="AG79">
            <v>10.328411571036575</v>
          </cell>
          <cell r="AH79">
            <v>10.285130597074401</v>
          </cell>
          <cell r="AI79">
            <v>10.005836732165562</v>
          </cell>
          <cell r="AJ79">
            <v>10.064355966059338</v>
          </cell>
          <cell r="AK79">
            <v>10.166743346901816</v>
          </cell>
          <cell r="AL79">
            <v>10.65971329452724</v>
          </cell>
          <cell r="AM79">
            <v>11.073398761351436</v>
          </cell>
          <cell r="AN79">
            <v>10.974123329448355</v>
          </cell>
          <cell r="AO79">
            <v>10.75323369655632</v>
          </cell>
          <cell r="AP79">
            <v>10.707941793088226</v>
          </cell>
          <cell r="AQ79">
            <v>10.617811327450148</v>
          </cell>
          <cell r="AR79">
            <v>10.628339118372022</v>
          </cell>
          <cell r="AS79">
            <v>11.037553117138877</v>
          </cell>
          <cell r="AT79">
            <v>11.232431389962295</v>
          </cell>
          <cell r="AU79">
            <v>11.325244510897685</v>
          </cell>
          <cell r="AV79">
            <v>11.360670854488326</v>
          </cell>
          <cell r="AW79">
            <v>11.425387690414189</v>
          </cell>
          <cell r="AX79">
            <v>11.621715451652054</v>
          </cell>
          <cell r="AY79">
            <v>11.301443605366426</v>
          </cell>
        </row>
        <row r="80">
          <cell r="B80" t="str">
            <v xml:space="preserve">     nad 5 rokov</v>
          </cell>
          <cell r="C80">
            <v>19.499679168459316</v>
          </cell>
          <cell r="D80">
            <v>19.625298616762567</v>
          </cell>
          <cell r="E80">
            <v>19.839894311960052</v>
          </cell>
          <cell r="F80">
            <v>20.214912792709679</v>
          </cell>
          <cell r="G80">
            <v>19.778156207733041</v>
          </cell>
          <cell r="H80">
            <v>19.869231823130949</v>
          </cell>
          <cell r="I80">
            <v>19.841205931899545</v>
          </cell>
          <cell r="J80">
            <v>19.789658551242042</v>
          </cell>
          <cell r="K80">
            <v>20.126154823501491</v>
          </cell>
          <cell r="L80">
            <v>20.462393842880935</v>
          </cell>
          <cell r="M80">
            <v>20.325470965105367</v>
          </cell>
          <cell r="N80">
            <v>20.091980695357208</v>
          </cell>
          <cell r="O80">
            <v>20.264263461908953</v>
          </cell>
          <cell r="P80">
            <v>20.492569986183696</v>
          </cell>
          <cell r="Q80">
            <v>20.462884265868166</v>
          </cell>
          <cell r="R80">
            <v>20.552485181811459</v>
          </cell>
          <cell r="S80">
            <v>19.19030223563961</v>
          </cell>
          <cell r="T80">
            <v>19.193365217963475</v>
          </cell>
          <cell r="U80">
            <v>19.538081634323255</v>
          </cell>
          <cell r="V80">
            <v>19.640274452478643</v>
          </cell>
          <cell r="W80">
            <v>19.690006216642978</v>
          </cell>
          <cell r="X80">
            <v>20.048038152785495</v>
          </cell>
          <cell r="Y80">
            <v>19.919649266717602</v>
          </cell>
          <cell r="Z80">
            <v>20.404557003122147</v>
          </cell>
          <cell r="AA80">
            <v>20.546118874121628</v>
          </cell>
          <cell r="AB80">
            <v>19.821203242221959</v>
          </cell>
          <cell r="AC80">
            <v>19.481184536205806</v>
          </cell>
          <cell r="AD80">
            <v>19.613126653744921</v>
          </cell>
          <cell r="AE80">
            <v>19.778142747370897</v>
          </cell>
          <cell r="AF80">
            <v>19.28512324348058</v>
          </cell>
          <cell r="AG80">
            <v>19.674907395764222</v>
          </cell>
          <cell r="AH80">
            <v>19.958777626009944</v>
          </cell>
          <cell r="AI80">
            <v>19.947518391260449</v>
          </cell>
          <cell r="AJ80">
            <v>19.911110520616958</v>
          </cell>
          <cell r="AK80">
            <v>19.273241038066089</v>
          </cell>
          <cell r="AL80">
            <v>19.095062285707481</v>
          </cell>
          <cell r="AM80">
            <v>18.953963230801605</v>
          </cell>
          <cell r="AN80">
            <v>18.88560910052469</v>
          </cell>
          <cell r="AO80">
            <v>18.79712158410393</v>
          </cell>
          <cell r="AP80">
            <v>18.971919986376307</v>
          </cell>
          <cell r="AQ80">
            <v>18.927638243939025</v>
          </cell>
          <cell r="AR80">
            <v>18.884400827726573</v>
          </cell>
          <cell r="AS80">
            <v>18.761924044617963</v>
          </cell>
          <cell r="AT80">
            <v>18.655065598253902</v>
          </cell>
          <cell r="AU80">
            <v>18.717429573211124</v>
          </cell>
          <cell r="AV80">
            <v>19.117244491888659</v>
          </cell>
          <cell r="AW80">
            <v>18.988124273336332</v>
          </cell>
          <cell r="AX80">
            <v>19.138792621428834</v>
          </cell>
          <cell r="AY80">
            <v>19.040934804517761</v>
          </cell>
        </row>
        <row r="81">
          <cell r="B81" t="str">
            <v xml:space="preserve">  Finančné spoločnosti</v>
          </cell>
          <cell r="C81">
            <v>9.1943544010451284</v>
          </cell>
          <cell r="D81">
            <v>9.1425047839313294</v>
          </cell>
          <cell r="E81">
            <v>9.0787058399218115</v>
          </cell>
          <cell r="F81">
            <v>8.9870213875133533</v>
          </cell>
          <cell r="G81">
            <v>8.7974613235872567</v>
          </cell>
          <cell r="H81">
            <v>8.7930140911813037</v>
          </cell>
          <cell r="I81">
            <v>9.2663299422279888</v>
          </cell>
          <cell r="J81">
            <v>9.1667437786917549</v>
          </cell>
          <cell r="K81">
            <v>9.1943867501599925</v>
          </cell>
          <cell r="L81">
            <v>9.6286062560341659</v>
          </cell>
          <cell r="M81">
            <v>9.5893790858734764</v>
          </cell>
          <cell r="N81">
            <v>10.853383708381054</v>
          </cell>
          <cell r="O81">
            <v>10.325589592201039</v>
          </cell>
          <cell r="P81">
            <v>10.442429310400783</v>
          </cell>
          <cell r="Q81">
            <v>10.610080943499325</v>
          </cell>
          <cell r="R81">
            <v>10.627757396577664</v>
          </cell>
          <cell r="S81">
            <v>10.755783135996253</v>
          </cell>
          <cell r="T81">
            <v>10.749781170124249</v>
          </cell>
          <cell r="U81">
            <v>10.784943892366247</v>
          </cell>
          <cell r="V81">
            <v>10.546891890208864</v>
          </cell>
          <cell r="W81">
            <v>10.338486905910038</v>
          </cell>
          <cell r="X81">
            <v>9.8798580280048665</v>
          </cell>
          <cell r="Y81">
            <v>9.8960961784021428</v>
          </cell>
          <cell r="Z81">
            <v>10.008113034672416</v>
          </cell>
          <cell r="AA81">
            <v>9.8819638985474754</v>
          </cell>
          <cell r="AB81">
            <v>9.5182889226696954</v>
          </cell>
          <cell r="AC81">
            <v>9.5312708670883382</v>
          </cell>
          <cell r="AD81">
            <v>9.1256378386705794</v>
          </cell>
          <cell r="AE81">
            <v>8.9957509388737531</v>
          </cell>
          <cell r="AF81">
            <v>8.873484873339601</v>
          </cell>
          <cell r="AG81">
            <v>8.8766867788144737</v>
          </cell>
          <cell r="AH81">
            <v>8.6735499625488703</v>
          </cell>
          <cell r="AI81">
            <v>8.601305261864912</v>
          </cell>
          <cell r="AJ81">
            <v>8.6371245370459828</v>
          </cell>
          <cell r="AK81">
            <v>8.693217600712142</v>
          </cell>
          <cell r="AL81">
            <v>8.5788658050781059</v>
          </cell>
          <cell r="AM81">
            <v>8.3093196151677233</v>
          </cell>
          <cell r="AN81">
            <v>8.1857091846001069</v>
          </cell>
          <cell r="AO81">
            <v>8.3780328829544111</v>
          </cell>
          <cell r="AP81">
            <v>8.0267397187069474</v>
          </cell>
          <cell r="AQ81">
            <v>7.3997090520708815</v>
          </cell>
          <cell r="AR81">
            <v>7.1507350200788089</v>
          </cell>
          <cell r="AS81">
            <v>6.9308416463804505</v>
          </cell>
          <cell r="AT81">
            <v>6.816165359703021</v>
          </cell>
          <cell r="AU81">
            <v>6.6867811023181432</v>
          </cell>
          <cell r="AV81">
            <v>6.4258158878455358</v>
          </cell>
          <cell r="AW81">
            <v>6.4197972048574625</v>
          </cell>
          <cell r="AX81">
            <v>6.272617026701262</v>
          </cell>
          <cell r="AY81">
            <v>5.8911378929885849</v>
          </cell>
        </row>
        <row r="82">
          <cell r="B82" t="str">
            <v xml:space="preserve">  Poisťovne a penzijné fondy</v>
          </cell>
          <cell r="C82">
            <v>4.1980918313486447E-4</v>
          </cell>
          <cell r="D82">
            <v>5.0038851625320852E-4</v>
          </cell>
          <cell r="E82">
            <v>1.4108393346948196E-2</v>
          </cell>
          <cell r="F82">
            <v>9.8376816962252849E-3</v>
          </cell>
          <cell r="G82">
            <v>9.4805098884817862E-3</v>
          </cell>
          <cell r="H82">
            <v>1.896992006822016E-2</v>
          </cell>
          <cell r="I82">
            <v>1.0831510758064008E-2</v>
          </cell>
          <cell r="J82">
            <v>1.0305092462415604E-2</v>
          </cell>
          <cell r="K82">
            <v>9.4172992540465152E-3</v>
          </cell>
          <cell r="L82">
            <v>9.1415809816482157E-3</v>
          </cell>
          <cell r="M82">
            <v>8.8905301036900572E-3</v>
          </cell>
          <cell r="N82">
            <v>8.4326503967668692E-3</v>
          </cell>
          <cell r="O82">
            <v>8.2312571416755798E-3</v>
          </cell>
          <cell r="P82">
            <v>8.0330452962384686E-3</v>
          </cell>
          <cell r="Q82">
            <v>7.8090228165685598E-3</v>
          </cell>
          <cell r="R82">
            <v>7.6974396676597291E-3</v>
          </cell>
          <cell r="S82">
            <v>7.4821038239439065E-3</v>
          </cell>
          <cell r="T82">
            <v>7.6362594937792374E-3</v>
          </cell>
          <cell r="U82">
            <v>8.5966679483970663E-3</v>
          </cell>
          <cell r="V82">
            <v>7.3373560757931207E-3</v>
          </cell>
          <cell r="W82">
            <v>7.238441901298508E-3</v>
          </cell>
          <cell r="X82">
            <v>6.6283071975038075E-3</v>
          </cell>
          <cell r="Y82">
            <v>6.3580980540469661E-3</v>
          </cell>
          <cell r="Z82">
            <v>6.0637014934602539E-3</v>
          </cell>
          <cell r="AA82">
            <v>5.9739055592040909E-3</v>
          </cell>
          <cell r="AB82">
            <v>5.8850047150993453E-3</v>
          </cell>
          <cell r="AC82">
            <v>5.6469329784677932E-3</v>
          </cell>
          <cell r="AD82">
            <v>5.5809488932496328E-3</v>
          </cell>
          <cell r="AE82">
            <v>5.3957727191304827E-3</v>
          </cell>
          <cell r="AF82">
            <v>5.2273084724690092E-3</v>
          </cell>
          <cell r="AG82">
            <v>5.1061900162023546E-3</v>
          </cell>
          <cell r="AH82">
            <v>5.0730868445760212E-3</v>
          </cell>
          <cell r="AI82">
            <v>4.911834767186124E-3</v>
          </cell>
          <cell r="AJ82">
            <v>4.7412868413500469E-3</v>
          </cell>
          <cell r="AK82">
            <v>4.8973602833995338E-3</v>
          </cell>
          <cell r="AL82">
            <v>4.5636978071453022E-3</v>
          </cell>
          <cell r="AM82">
            <v>4.3606487765878504E-3</v>
          </cell>
          <cell r="AN82">
            <v>4.2311815488325277E-3</v>
          </cell>
          <cell r="AO82">
            <v>4.1421191507029992E-3</v>
          </cell>
          <cell r="AP82">
            <v>4.05385438144728E-3</v>
          </cell>
          <cell r="AQ82">
            <v>3.817738919812459E-3</v>
          </cell>
          <cell r="AR82">
            <v>3.8229634432816128E-3</v>
          </cell>
          <cell r="AS82">
            <v>3.6537189412685377E-3</v>
          </cell>
          <cell r="AT82">
            <v>3.5683101905141881E-3</v>
          </cell>
          <cell r="AU82">
            <v>9.7684749289136969E-3</v>
          </cell>
          <cell r="AV82">
            <v>3.5408269735221266E-3</v>
          </cell>
          <cell r="AW82">
            <v>3.4451988220786092E-3</v>
          </cell>
          <cell r="AX82">
            <v>3.4709345824679117E-3</v>
          </cell>
          <cell r="AY82">
            <v>3.5219504635813637E-3</v>
          </cell>
        </row>
        <row r="83">
          <cell r="B83" t="str">
            <v xml:space="preserve">  Domácnosti a neziskové inštitúcie slúžiace domácnostiam</v>
          </cell>
          <cell r="C83">
            <v>32.449837784798689</v>
          </cell>
          <cell r="D83">
            <v>33.034779430861292</v>
          </cell>
          <cell r="E83">
            <v>32.946126672755213</v>
          </cell>
          <cell r="F83">
            <v>33.198462283107069</v>
          </cell>
          <cell r="G83">
            <v>33.743576642621285</v>
          </cell>
          <cell r="H83">
            <v>34.168737869582898</v>
          </cell>
          <cell r="I83">
            <v>34.319772612735619</v>
          </cell>
          <cell r="J83">
            <v>34.887939888030935</v>
          </cell>
          <cell r="K83">
            <v>35.167053737329567</v>
          </cell>
          <cell r="L83">
            <v>35.400375133971885</v>
          </cell>
          <cell r="M83">
            <v>35.658891437836061</v>
          </cell>
          <cell r="N83">
            <v>35.619340514013416</v>
          </cell>
          <cell r="O83">
            <v>35.717055532937586</v>
          </cell>
          <cell r="P83">
            <v>35.773721749128796</v>
          </cell>
          <cell r="Q83">
            <v>36.021187990621222</v>
          </cell>
          <cell r="R83">
            <v>36.398875257400618</v>
          </cell>
          <cell r="S83">
            <v>36.392564035441012</v>
          </cell>
          <cell r="T83">
            <v>36.549236929763005</v>
          </cell>
          <cell r="U83">
            <v>37.637453084220404</v>
          </cell>
          <cell r="V83">
            <v>37.909672896257561</v>
          </cell>
          <cell r="W83">
            <v>38.130944523374829</v>
          </cell>
          <cell r="X83">
            <v>37.241730430613956</v>
          </cell>
          <cell r="Y83">
            <v>37.604095088023534</v>
          </cell>
          <cell r="Z83">
            <v>37.81791565006413</v>
          </cell>
          <cell r="AA83">
            <v>37.812216197507219</v>
          </cell>
          <cell r="AB83">
            <v>38.168316771149371</v>
          </cell>
          <cell r="AC83">
            <v>38.550404190131758</v>
          </cell>
          <cell r="AD83">
            <v>38.720997196781973</v>
          </cell>
          <cell r="AE83">
            <v>38.774710956704638</v>
          </cell>
          <cell r="AF83">
            <v>38.716300251699025</v>
          </cell>
          <cell r="AG83">
            <v>38.703419321078179</v>
          </cell>
          <cell r="AH83">
            <v>39.183941335901167</v>
          </cell>
          <cell r="AI83">
            <v>39.056703470913021</v>
          </cell>
          <cell r="AJ83">
            <v>38.954234146422607</v>
          </cell>
          <cell r="AK83">
            <v>39.203729575879628</v>
          </cell>
          <cell r="AL83">
            <v>39.211508426769448</v>
          </cell>
          <cell r="AM83">
            <v>38.682435266075203</v>
          </cell>
          <cell r="AN83">
            <v>38.845620979776733</v>
          </cell>
          <cell r="AO83">
            <v>38.991310209567992</v>
          </cell>
          <cell r="AP83">
            <v>39.343805337184186</v>
          </cell>
          <cell r="AQ83">
            <v>40.148009391964983</v>
          </cell>
          <cell r="AR83">
            <v>40.248393188483504</v>
          </cell>
          <cell r="AS83">
            <v>40.310589989116338</v>
          </cell>
          <cell r="AT83">
            <v>40.500513676359155</v>
          </cell>
          <cell r="AU83">
            <v>40.946842353403511</v>
          </cell>
          <cell r="AV83">
            <v>41.22792104142853</v>
          </cell>
          <cell r="AW83">
            <v>41.348737581375069</v>
          </cell>
          <cell r="AX83">
            <v>42.149340596116083</v>
          </cell>
          <cell r="AY83">
            <v>42.761978937118492</v>
          </cell>
        </row>
        <row r="84">
          <cell r="B84" t="str">
            <v xml:space="preserve">     spotrebiteľské úvery</v>
          </cell>
          <cell r="C84">
            <v>0</v>
          </cell>
          <cell r="D84">
            <v>0</v>
          </cell>
          <cell r="E84">
            <v>0</v>
          </cell>
          <cell r="F84">
            <v>0</v>
          </cell>
          <cell r="G84">
            <v>0</v>
          </cell>
          <cell r="H84">
            <v>0</v>
          </cell>
          <cell r="I84">
            <v>0</v>
          </cell>
          <cell r="J84">
            <v>0</v>
          </cell>
          <cell r="K84">
            <v>0</v>
          </cell>
          <cell r="L84">
            <v>0</v>
          </cell>
          <cell r="M84">
            <v>0</v>
          </cell>
          <cell r="N84">
            <v>0</v>
          </cell>
          <cell r="O84">
            <v>5.7510837753830595</v>
          </cell>
          <cell r="P84">
            <v>5.7123940023977751</v>
          </cell>
          <cell r="Q84">
            <v>5.8092435040019961</v>
          </cell>
          <cell r="R84">
            <v>5.8146046059872152</v>
          </cell>
          <cell r="S84">
            <v>5.7398390163713877</v>
          </cell>
          <cell r="T84">
            <v>5.7078706128841743</v>
          </cell>
          <cell r="U84">
            <v>5.8136702945004979</v>
          </cell>
          <cell r="V84">
            <v>5.8089167390509955</v>
          </cell>
          <cell r="W84">
            <v>5.8525457784141768</v>
          </cell>
          <cell r="X84">
            <v>5.712730529240222</v>
          </cell>
          <cell r="Y84">
            <v>5.756235638976686</v>
          </cell>
          <cell r="Z84">
            <v>5.6995079665668857</v>
          </cell>
          <cell r="AA84">
            <v>5.696263462561916</v>
          </cell>
          <cell r="AB84">
            <v>5.738892524099434</v>
          </cell>
          <cell r="AC84">
            <v>5.7988347406097382</v>
          </cell>
          <cell r="AD84">
            <v>5.6194463392906986</v>
          </cell>
          <cell r="AE84">
            <v>5.5743056739792491</v>
          </cell>
          <cell r="AF84">
            <v>5.5376630562875846</v>
          </cell>
          <cell r="AG84">
            <v>5.5315819625402778</v>
          </cell>
          <cell r="AH84">
            <v>5.5280904425741992</v>
          </cell>
          <cell r="AI84">
            <v>5.4831153934212775</v>
          </cell>
          <cell r="AJ84">
            <v>5.412313459119277</v>
          </cell>
          <cell r="AK84">
            <v>5.4002356898958643</v>
          </cell>
          <cell r="AL84">
            <v>5.3545865340265832</v>
          </cell>
          <cell r="AM84">
            <v>5.2396577191160825</v>
          </cell>
          <cell r="AN84">
            <v>5.2454712094069667</v>
          </cell>
          <cell r="AO84">
            <v>5.2602920604036498</v>
          </cell>
          <cell r="AP84">
            <v>5.3357607508939937</v>
          </cell>
          <cell r="AQ84">
            <v>5.451586632660451</v>
          </cell>
          <cell r="AR84">
            <v>5.4401765070974504</v>
          </cell>
          <cell r="AS84">
            <v>5.4974007399520133</v>
          </cell>
          <cell r="AT84">
            <v>5.5192045080190324</v>
          </cell>
          <cell r="AU84">
            <v>5.58613835040906</v>
          </cell>
          <cell r="AV84">
            <v>5.5949359336910511</v>
          </cell>
          <cell r="AW84">
            <v>5.5987703383092917</v>
          </cell>
          <cell r="AX84">
            <v>5.7038864243100482</v>
          </cell>
          <cell r="AY84">
            <v>5.7295359764543621</v>
          </cell>
        </row>
        <row r="85">
          <cell r="B85" t="str">
            <v xml:space="preserve">     úvery na bývanie</v>
          </cell>
          <cell r="C85">
            <v>0</v>
          </cell>
          <cell r="D85">
            <v>0</v>
          </cell>
          <cell r="E85">
            <v>0</v>
          </cell>
          <cell r="F85">
            <v>0</v>
          </cell>
          <cell r="G85">
            <v>0</v>
          </cell>
          <cell r="H85">
            <v>0</v>
          </cell>
          <cell r="I85">
            <v>0</v>
          </cell>
          <cell r="J85">
            <v>0</v>
          </cell>
          <cell r="K85">
            <v>0</v>
          </cell>
          <cell r="L85">
            <v>0</v>
          </cell>
          <cell r="M85">
            <v>0</v>
          </cell>
          <cell r="N85">
            <v>0</v>
          </cell>
          <cell r="O85">
            <v>23.346534267109085</v>
          </cell>
          <cell r="P85">
            <v>23.505838892276522</v>
          </cell>
          <cell r="Q85">
            <v>23.611644487141202</v>
          </cell>
          <cell r="R85">
            <v>23.804070458374952</v>
          </cell>
          <cell r="S85">
            <v>23.733769093495198</v>
          </cell>
          <cell r="T85">
            <v>23.847296680381163</v>
          </cell>
          <cell r="U85">
            <v>24.556063178640645</v>
          </cell>
          <cell r="V85">
            <v>24.771504305874352</v>
          </cell>
          <cell r="W85">
            <v>24.875378808320292</v>
          </cell>
          <cell r="X85">
            <v>24.285251544691118</v>
          </cell>
          <cell r="Y85">
            <v>24.529056712403026</v>
          </cell>
          <cell r="Z85">
            <v>24.932817819267601</v>
          </cell>
          <cell r="AA85">
            <v>25.068119344205375</v>
          </cell>
          <cell r="AB85">
            <v>25.311107591421404</v>
          </cell>
          <cell r="AC85">
            <v>25.493087163506573</v>
          </cell>
          <cell r="AD85">
            <v>25.79026226812816</v>
          </cell>
          <cell r="AE85">
            <v>25.860609875921124</v>
          </cell>
          <cell r="AF85">
            <v>25.81010310557356</v>
          </cell>
          <cell r="AG85">
            <v>25.798582494575001</v>
          </cell>
          <cell r="AH85">
            <v>26.162135158486233</v>
          </cell>
          <cell r="AI85">
            <v>26.099261280642157</v>
          </cell>
          <cell r="AJ85">
            <v>26.040384586595593</v>
          </cell>
          <cell r="AK85">
            <v>26.212272062052932</v>
          </cell>
          <cell r="AL85">
            <v>26.292797081445059</v>
          </cell>
          <cell r="AM85">
            <v>26.017159338614626</v>
          </cell>
          <cell r="AN85">
            <v>26.154136893727692</v>
          </cell>
          <cell r="AO85">
            <v>26.221856427404244</v>
          </cell>
          <cell r="AP85">
            <v>26.461784718357372</v>
          </cell>
          <cell r="AQ85">
            <v>26.995635770891411</v>
          </cell>
          <cell r="AR85">
            <v>27.063358882336225</v>
          </cell>
          <cell r="AS85">
            <v>27.092862648622194</v>
          </cell>
          <cell r="AT85">
            <v>27.246926809125</v>
          </cell>
          <cell r="AU85">
            <v>27.549949060304375</v>
          </cell>
          <cell r="AV85">
            <v>27.775450959376663</v>
          </cell>
          <cell r="AW85">
            <v>27.86019962065469</v>
          </cell>
          <cell r="AX85">
            <v>28.496356028254667</v>
          </cell>
          <cell r="AY85">
            <v>29.009780203665802</v>
          </cell>
        </row>
        <row r="86">
          <cell r="B86" t="str">
            <v xml:space="preserve">     ostatné úvery</v>
          </cell>
          <cell r="C86">
            <v>0</v>
          </cell>
          <cell r="D86">
            <v>0</v>
          </cell>
          <cell r="E86">
            <v>0</v>
          </cell>
          <cell r="F86">
            <v>0</v>
          </cell>
          <cell r="G86">
            <v>0</v>
          </cell>
          <cell r="H86">
            <v>0</v>
          </cell>
          <cell r="I86">
            <v>0</v>
          </cell>
          <cell r="J86">
            <v>0</v>
          </cell>
          <cell r="K86">
            <v>0</v>
          </cell>
          <cell r="L86">
            <v>0</v>
          </cell>
          <cell r="M86">
            <v>0</v>
          </cell>
          <cell r="N86">
            <v>0</v>
          </cell>
          <cell r="O86">
            <v>6.6194374904454385</v>
          </cell>
          <cell r="P86">
            <v>6.5554888544544996</v>
          </cell>
          <cell r="Q86">
            <v>6.6002999994780192</v>
          </cell>
          <cell r="R86">
            <v>6.7802001930384552</v>
          </cell>
          <cell r="S86">
            <v>6.9189559255744282</v>
          </cell>
          <cell r="T86">
            <v>6.9940696364976631</v>
          </cell>
          <cell r="U86">
            <v>7.2677196110792597</v>
          </cell>
          <cell r="V86">
            <v>7.329251851332212</v>
          </cell>
          <cell r="W86">
            <v>7.4030199366403577</v>
          </cell>
          <cell r="X86">
            <v>7.2437483566826124</v>
          </cell>
          <cell r="Y86">
            <v>7.3188027366438204</v>
          </cell>
          <cell r="Z86">
            <v>7.1855898642296463</v>
          </cell>
          <cell r="AA86">
            <v>7.0478333907399282</v>
          </cell>
          <cell r="AB86">
            <v>7.1183166556285329</v>
          </cell>
          <cell r="AC86">
            <v>7.2584822860154494</v>
          </cell>
          <cell r="AD86">
            <v>7.3112885893631141</v>
          </cell>
          <cell r="AE86">
            <v>7.3397954068042672</v>
          </cell>
          <cell r="AF86">
            <v>7.3685340898378833</v>
          </cell>
          <cell r="AG86">
            <v>7.3732548639628996</v>
          </cell>
          <cell r="AH86">
            <v>7.4937157348407402</v>
          </cell>
          <cell r="AI86">
            <v>7.4743267968495823</v>
          </cell>
          <cell r="AJ86">
            <v>7.5015361007077379</v>
          </cell>
          <cell r="AK86">
            <v>7.5912218239308284</v>
          </cell>
          <cell r="AL86">
            <v>7.5641248112978108</v>
          </cell>
          <cell r="AM86">
            <v>7.4256182083444893</v>
          </cell>
          <cell r="AN86">
            <v>7.4460128766420803</v>
          </cell>
          <cell r="AO86">
            <v>7.5091617217601021</v>
          </cell>
          <cell r="AP86">
            <v>7.5462598679328208</v>
          </cell>
          <cell r="AQ86">
            <v>7.7007869884131193</v>
          </cell>
          <cell r="AR86">
            <v>7.7448577990498286</v>
          </cell>
          <cell r="AS86">
            <v>7.7203266005421263</v>
          </cell>
          <cell r="AT86">
            <v>7.73438235921512</v>
          </cell>
          <cell r="AU86">
            <v>7.8107549426900791</v>
          </cell>
          <cell r="AV86">
            <v>7.8575341483608243</v>
          </cell>
          <cell r="AW86">
            <v>7.8897676224110844</v>
          </cell>
          <cell r="AX86">
            <v>7.9490981435513728</v>
          </cell>
          <cell r="AY86">
            <v>8.0217831119543135</v>
          </cell>
        </row>
        <row r="87">
          <cell r="B87" t="str">
            <v>spotr.+ost.</v>
          </cell>
          <cell r="C87">
            <v>0</v>
          </cell>
          <cell r="D87">
            <v>0</v>
          </cell>
          <cell r="E87">
            <v>0</v>
          </cell>
          <cell r="F87">
            <v>0</v>
          </cell>
          <cell r="G87">
            <v>0</v>
          </cell>
          <cell r="H87">
            <v>0</v>
          </cell>
          <cell r="I87">
            <v>0</v>
          </cell>
          <cell r="J87">
            <v>0</v>
          </cell>
          <cell r="K87">
            <v>0</v>
          </cell>
          <cell r="L87">
            <v>0</v>
          </cell>
          <cell r="M87">
            <v>0</v>
          </cell>
          <cell r="N87">
            <v>0</v>
          </cell>
          <cell r="O87">
            <v>12.370521265828499</v>
          </cell>
          <cell r="P87">
            <v>12.267882856852276</v>
          </cell>
          <cell r="Q87">
            <v>12.409543503480018</v>
          </cell>
          <cell r="R87">
            <v>12.594804799025669</v>
          </cell>
          <cell r="S87">
            <v>12.658794941945814</v>
          </cell>
          <cell r="T87">
            <v>12.701940249381838</v>
          </cell>
          <cell r="U87">
            <v>13.081389905579757</v>
          </cell>
          <cell r="V87">
            <v>13.138168590383209</v>
          </cell>
          <cell r="W87">
            <v>13.255565715054535</v>
          </cell>
          <cell r="X87">
            <v>12.956478885922834</v>
          </cell>
          <cell r="Y87">
            <v>13.075038375620505</v>
          </cell>
          <cell r="Z87">
            <v>12.885097830796536</v>
          </cell>
          <cell r="AA87">
            <v>12.744096853301844</v>
          </cell>
          <cell r="AB87">
            <v>12.857209179727969</v>
          </cell>
          <cell r="AC87">
            <v>13.057317026625187</v>
          </cell>
          <cell r="AD87">
            <v>12.930734928653811</v>
          </cell>
          <cell r="AE87">
            <v>12.914101080783515</v>
          </cell>
          <cell r="AF87">
            <v>12.906197146125468</v>
          </cell>
          <cell r="AG87">
            <v>12.904836826503177</v>
          </cell>
          <cell r="AH87">
            <v>13.021806177414941</v>
          </cell>
          <cell r="AI87">
            <v>12.957442190270859</v>
          </cell>
          <cell r="AJ87">
            <v>12.913849559827014</v>
          </cell>
          <cell r="AK87">
            <v>12.991457513826694</v>
          </cell>
          <cell r="AL87">
            <v>12.918711345324393</v>
          </cell>
          <cell r="AM87">
            <v>12.66527592746057</v>
          </cell>
          <cell r="AN87">
            <v>12.691484086049046</v>
          </cell>
          <cell r="AO87">
            <v>12.769453782163751</v>
          </cell>
          <cell r="AP87">
            <v>12.882020618826814</v>
          </cell>
          <cell r="AQ87">
            <v>13.15237362107357</v>
          </cell>
          <cell r="AR87">
            <v>13.185034306147278</v>
          </cell>
          <cell r="AS87">
            <v>13.21772734049414</v>
          </cell>
          <cell r="AT87">
            <v>13.253586867234151</v>
          </cell>
          <cell r="AU87">
            <v>13.39689329309914</v>
          </cell>
          <cell r="AV87">
            <v>13.452470082051876</v>
          </cell>
          <cell r="AW87">
            <v>13.488537960720375</v>
          </cell>
          <cell r="AX87">
            <v>13.65298456786142</v>
          </cell>
          <cell r="AY87">
            <v>13.751319088408675</v>
          </cell>
        </row>
        <row r="88">
          <cell r="B88" t="str">
            <v>Pohľadávky PFI voči súkromnému sektoru</v>
          </cell>
          <cell r="C88">
            <v>100</v>
          </cell>
          <cell r="D88">
            <v>100</v>
          </cell>
          <cell r="E88">
            <v>100</v>
          </cell>
          <cell r="F88">
            <v>100</v>
          </cell>
          <cell r="G88">
            <v>100</v>
          </cell>
          <cell r="H88">
            <v>100</v>
          </cell>
          <cell r="I88">
            <v>100</v>
          </cell>
          <cell r="J88">
            <v>100</v>
          </cell>
          <cell r="K88">
            <v>100</v>
          </cell>
          <cell r="L88">
            <v>100</v>
          </cell>
          <cell r="M88">
            <v>100</v>
          </cell>
          <cell r="N88">
            <v>100</v>
          </cell>
          <cell r="O88">
            <v>100</v>
          </cell>
          <cell r="P88">
            <v>100</v>
          </cell>
          <cell r="Q88">
            <v>100</v>
          </cell>
          <cell r="R88">
            <v>100</v>
          </cell>
          <cell r="S88">
            <v>100</v>
          </cell>
          <cell r="T88">
            <v>100</v>
          </cell>
          <cell r="U88">
            <v>100</v>
          </cell>
          <cell r="V88">
            <v>100</v>
          </cell>
          <cell r="W88">
            <v>100</v>
          </cell>
          <cell r="X88">
            <v>100</v>
          </cell>
          <cell r="Y88">
            <v>100</v>
          </cell>
          <cell r="Z88">
            <v>100</v>
          </cell>
          <cell r="AA88">
            <v>100</v>
          </cell>
          <cell r="AB88">
            <v>100</v>
          </cell>
          <cell r="AC88">
            <v>100</v>
          </cell>
          <cell r="AD88">
            <v>100</v>
          </cell>
          <cell r="AE88">
            <v>100</v>
          </cell>
          <cell r="AF88">
            <v>100</v>
          </cell>
          <cell r="AG88">
            <v>100</v>
          </cell>
          <cell r="AH88">
            <v>100</v>
          </cell>
          <cell r="AI88">
            <v>100</v>
          </cell>
          <cell r="AJ88">
            <v>100</v>
          </cell>
          <cell r="AK88">
            <v>100</v>
          </cell>
          <cell r="AL88">
            <v>100</v>
          </cell>
          <cell r="AM88">
            <v>100</v>
          </cell>
          <cell r="AN88">
            <v>100</v>
          </cell>
          <cell r="AO88">
            <v>100</v>
          </cell>
          <cell r="AP88">
            <v>100</v>
          </cell>
          <cell r="AQ88">
            <v>100</v>
          </cell>
          <cell r="AR88">
            <v>100</v>
          </cell>
          <cell r="AS88">
            <v>100</v>
          </cell>
          <cell r="AT88">
            <v>100</v>
          </cell>
          <cell r="AU88">
            <v>100</v>
          </cell>
          <cell r="AV88">
            <v>100</v>
          </cell>
          <cell r="AW88">
            <v>100</v>
          </cell>
          <cell r="AX88">
            <v>100</v>
          </cell>
          <cell r="AY88">
            <v>0</v>
          </cell>
        </row>
        <row r="89">
          <cell r="B89" t="str">
            <v xml:space="preserve">     v EUR</v>
          </cell>
          <cell r="C89">
            <v>97.874909920706017</v>
          </cell>
          <cell r="D89">
            <v>97.935135857842099</v>
          </cell>
          <cell r="E89">
            <v>98.098949733970414</v>
          </cell>
          <cell r="F89">
            <v>98.233659554987028</v>
          </cell>
          <cell r="G89">
            <v>98.200592809136751</v>
          </cell>
          <cell r="H89">
            <v>98.184484207018556</v>
          </cell>
          <cell r="I89">
            <v>98.128545314800846</v>
          </cell>
          <cell r="J89">
            <v>98.44353496615436</v>
          </cell>
          <cell r="K89">
            <v>98.381665809267602</v>
          </cell>
          <cell r="L89">
            <v>98.429813254867483</v>
          </cell>
          <cell r="M89">
            <v>98.517018063205313</v>
          </cell>
          <cell r="N89">
            <v>98.405802611260924</v>
          </cell>
          <cell r="O89">
            <v>98.689750389164701</v>
          </cell>
          <cell r="P89">
            <v>98.66403021088135</v>
          </cell>
          <cell r="Q89">
            <v>98.615913495414972</v>
          </cell>
          <cell r="R89">
            <v>98.652868202995151</v>
          </cell>
          <cell r="S89">
            <v>98.692566429543277</v>
          </cell>
          <cell r="T89">
            <v>98.651139038287994</v>
          </cell>
          <cell r="U89">
            <v>98.730649193016035</v>
          </cell>
          <cell r="V89">
            <v>98.757072809204558</v>
          </cell>
          <cell r="W89">
            <v>98.722184950095084</v>
          </cell>
          <cell r="X89">
            <v>98.715111743643561</v>
          </cell>
          <cell r="Y89">
            <v>98.697915816744498</v>
          </cell>
          <cell r="Z89">
            <v>98.719762712346579</v>
          </cell>
          <cell r="AA89">
            <v>98.768182933790854</v>
          </cell>
          <cell r="AB89">
            <v>98.559835764737301</v>
          </cell>
          <cell r="AC89">
            <v>98.417701806308969</v>
          </cell>
          <cell r="AD89">
            <v>98.313415555668698</v>
          </cell>
          <cell r="AE89">
            <v>98.305258468272939</v>
          </cell>
          <cell r="AF89">
            <v>98.274108474873714</v>
          </cell>
          <cell r="AG89">
            <v>98.548099934219508</v>
          </cell>
          <cell r="AH89">
            <v>98.583342323007798</v>
          </cell>
          <cell r="AI89">
            <v>98.650722001116648</v>
          </cell>
          <cell r="AJ89">
            <v>98.676034679703108</v>
          </cell>
          <cell r="AK89">
            <v>98.642212188661944</v>
          </cell>
          <cell r="AL89">
            <v>98.528459893399173</v>
          </cell>
          <cell r="AM89">
            <v>98.415846175160652</v>
          </cell>
          <cell r="AN89">
            <v>98.460365243903539</v>
          </cell>
          <cell r="AO89">
            <v>98.496061934870596</v>
          </cell>
          <cell r="AP89">
            <v>98.275572086941736</v>
          </cell>
          <cell r="AQ89">
            <v>98.394050114855929</v>
          </cell>
          <cell r="AR89">
            <v>98.371680020553654</v>
          </cell>
          <cell r="AS89">
            <v>98.439029202627722</v>
          </cell>
          <cell r="AT89">
            <v>98.472119442428436</v>
          </cell>
          <cell r="AU89">
            <v>98.491145052010324</v>
          </cell>
          <cell r="AV89">
            <v>98.425265950267303</v>
          </cell>
          <cell r="AW89">
            <v>98.525714560500504</v>
          </cell>
          <cell r="AX89">
            <v>98.556101407307423</v>
          </cell>
          <cell r="AY89">
            <v>0</v>
          </cell>
        </row>
        <row r="90">
          <cell r="B90" t="str">
            <v xml:space="preserve">     v ostatných cudzích menách</v>
          </cell>
          <cell r="C90">
            <v>2.1250900792939604</v>
          </cell>
          <cell r="D90">
            <v>2.0648641421578819</v>
          </cell>
          <cell r="E90">
            <v>1.9010502660295765</v>
          </cell>
          <cell r="F90">
            <v>1.7663404450129847</v>
          </cell>
          <cell r="G90">
            <v>1.7994071908632403</v>
          </cell>
          <cell r="H90">
            <v>1.8155157929814498</v>
          </cell>
          <cell r="I90">
            <v>1.871454685199144</v>
          </cell>
          <cell r="J90">
            <v>1.5564650338456598</v>
          </cell>
          <cell r="K90">
            <v>1.6183341907323991</v>
          </cell>
          <cell r="L90">
            <v>1.5701867451325235</v>
          </cell>
          <cell r="M90">
            <v>1.482981936794689</v>
          </cell>
          <cell r="N90">
            <v>1.5941973887390257</v>
          </cell>
          <cell r="O90">
            <v>1.310249610835289</v>
          </cell>
          <cell r="P90">
            <v>1.335969789118709</v>
          </cell>
          <cell r="Q90">
            <v>1.3840865045849968</v>
          </cell>
          <cell r="R90">
            <v>1.3471317970048795</v>
          </cell>
          <cell r="S90">
            <v>1.3074335704566997</v>
          </cell>
          <cell r="T90">
            <v>1.3488609617120479</v>
          </cell>
          <cell r="U90">
            <v>1.2693508069839219</v>
          </cell>
          <cell r="V90">
            <v>1.2429271907954367</v>
          </cell>
          <cell r="W90">
            <v>1.2778150499049175</v>
          </cell>
          <cell r="X90">
            <v>1.2848882563564483</v>
          </cell>
          <cell r="Y90">
            <v>1.3020841832555057</v>
          </cell>
          <cell r="Z90">
            <v>1.2802372876534425</v>
          </cell>
          <cell r="AA90">
            <v>1.231817066209161</v>
          </cell>
          <cell r="AB90">
            <v>1.4401642352626847</v>
          </cell>
          <cell r="AC90">
            <v>1.5822981936910108</v>
          </cell>
          <cell r="AD90">
            <v>1.6865844443313132</v>
          </cell>
          <cell r="AE90">
            <v>1.6947415317270578</v>
          </cell>
          <cell r="AF90">
            <v>1.7258915251262732</v>
          </cell>
          <cell r="AG90">
            <v>1.4519000657804995</v>
          </cell>
          <cell r="AH90">
            <v>1.4166576769921952</v>
          </cell>
          <cell r="AI90">
            <v>1.3492779988833372</v>
          </cell>
          <cell r="AJ90">
            <v>1.3239653202969046</v>
          </cell>
          <cell r="AK90">
            <v>1.3577878113380695</v>
          </cell>
          <cell r="AL90">
            <v>1.4715401066008282</v>
          </cell>
          <cell r="AM90">
            <v>1.5841538248393139</v>
          </cell>
          <cell r="AN90">
            <v>1.5396347560964494</v>
          </cell>
          <cell r="AO90">
            <v>1.503938065129403</v>
          </cell>
          <cell r="AP90">
            <v>1.7244279130582445</v>
          </cell>
          <cell r="AQ90">
            <v>1.6059498851440688</v>
          </cell>
          <cell r="AR90">
            <v>1.6283199794463483</v>
          </cell>
          <cell r="AS90">
            <v>1.5609707973722664</v>
          </cell>
          <cell r="AT90">
            <v>1.5278805575715486</v>
          </cell>
          <cell r="AU90">
            <v>1.508854947989698</v>
          </cell>
          <cell r="AV90">
            <v>1.5747340497326887</v>
          </cell>
          <cell r="AW90">
            <v>1.4742854394994698</v>
          </cell>
          <cell r="AX90">
            <v>1.4438985926925862</v>
          </cell>
          <cell r="AY90">
            <v>0</v>
          </cell>
        </row>
        <row r="92">
          <cell r="B92" t="str">
            <v>Pohľadávky PFI voči súkromnému sektoru</v>
          </cell>
          <cell r="C92">
            <v>100</v>
          </cell>
          <cell r="D92">
            <v>100</v>
          </cell>
          <cell r="E92">
            <v>100</v>
          </cell>
          <cell r="F92">
            <v>100</v>
          </cell>
          <cell r="G92">
            <v>100</v>
          </cell>
          <cell r="H92">
            <v>100</v>
          </cell>
          <cell r="I92">
            <v>100</v>
          </cell>
          <cell r="J92">
            <v>100</v>
          </cell>
          <cell r="K92">
            <v>100</v>
          </cell>
          <cell r="L92">
            <v>100</v>
          </cell>
          <cell r="M92">
            <v>100</v>
          </cell>
          <cell r="N92">
            <v>100</v>
          </cell>
          <cell r="O92">
            <v>100</v>
          </cell>
          <cell r="P92">
            <v>100</v>
          </cell>
          <cell r="Q92">
            <v>100</v>
          </cell>
          <cell r="R92">
            <v>100</v>
          </cell>
          <cell r="S92">
            <v>100</v>
          </cell>
          <cell r="T92">
            <v>100</v>
          </cell>
          <cell r="U92">
            <v>100</v>
          </cell>
          <cell r="V92">
            <v>100</v>
          </cell>
          <cell r="W92">
            <v>100</v>
          </cell>
          <cell r="X92">
            <v>100</v>
          </cell>
          <cell r="Y92">
            <v>100</v>
          </cell>
          <cell r="Z92">
            <v>100</v>
          </cell>
          <cell r="AA92">
            <v>100</v>
          </cell>
          <cell r="AB92">
            <v>100</v>
          </cell>
          <cell r="AC92">
            <v>100</v>
          </cell>
          <cell r="AD92">
            <v>100</v>
          </cell>
          <cell r="AE92">
            <v>100</v>
          </cell>
          <cell r="AF92">
            <v>100</v>
          </cell>
          <cell r="AG92">
            <v>100</v>
          </cell>
          <cell r="AH92">
            <v>100</v>
          </cell>
          <cell r="AI92">
            <v>100</v>
          </cell>
          <cell r="AJ92">
            <v>100</v>
          </cell>
          <cell r="AK92">
            <v>100</v>
          </cell>
          <cell r="AL92">
            <v>100</v>
          </cell>
          <cell r="AM92">
            <v>100</v>
          </cell>
          <cell r="AN92">
            <v>100</v>
          </cell>
          <cell r="AO92">
            <v>100</v>
          </cell>
          <cell r="AP92">
            <v>100</v>
          </cell>
          <cell r="AQ92">
            <v>100</v>
          </cell>
          <cell r="AR92">
            <v>100</v>
          </cell>
          <cell r="AS92">
            <v>100</v>
          </cell>
          <cell r="AT92">
            <v>100</v>
          </cell>
          <cell r="AU92">
            <v>100</v>
          </cell>
          <cell r="AV92">
            <v>100</v>
          </cell>
          <cell r="AW92">
            <v>100</v>
          </cell>
          <cell r="AX92">
            <v>100</v>
          </cell>
          <cell r="AY92">
            <v>0</v>
          </cell>
        </row>
        <row r="93">
          <cell r="B93" t="str">
            <v xml:space="preserve">     do 1 roka</v>
          </cell>
          <cell r="C93">
            <v>32.695261132512272</v>
          </cell>
          <cell r="D93">
            <v>31.469647385711891</v>
          </cell>
          <cell r="E93">
            <v>32.120980045686167</v>
          </cell>
          <cell r="F93">
            <v>32.783535815846705</v>
          </cell>
          <cell r="G93">
            <v>32.850231177706121</v>
          </cell>
          <cell r="H93">
            <v>32.662684121064117</v>
          </cell>
          <cell r="I93">
            <v>32.383826394104595</v>
          </cell>
          <cell r="J93">
            <v>32.154470306630671</v>
          </cell>
          <cell r="K93">
            <v>31.877128678317845</v>
          </cell>
          <cell r="L93">
            <v>31.212852275462676</v>
          </cell>
          <cell r="M93">
            <v>31.655945368511308</v>
          </cell>
          <cell r="N93">
            <v>31.568505760557702</v>
          </cell>
          <cell r="O93">
            <v>31.472681617544872</v>
          </cell>
          <cell r="P93">
            <v>31.362246639452255</v>
          </cell>
          <cell r="Q93">
            <v>30.873873668245587</v>
          </cell>
          <cell r="R93">
            <v>30.690958147091919</v>
          </cell>
          <cell r="S93">
            <v>31.612565201300775</v>
          </cell>
          <cell r="T93">
            <v>31.973685501540199</v>
          </cell>
          <cell r="U93">
            <v>30.910090355467069</v>
          </cell>
          <cell r="V93">
            <v>30.427112978396291</v>
          </cell>
          <cell r="W93">
            <v>31.250141726437953</v>
          </cell>
          <cell r="X93">
            <v>31.032083869257686</v>
          </cell>
          <cell r="Y93">
            <v>30.68950823011</v>
          </cell>
          <cell r="Z93">
            <v>30.305395727873965</v>
          </cell>
          <cell r="AA93">
            <v>30.12148625474244</v>
          </cell>
          <cell r="AB93">
            <v>30.53426524232291</v>
          </cell>
          <cell r="AC93">
            <v>31.075595047942905</v>
          </cell>
          <cell r="AD93">
            <v>30.186655352047048</v>
          </cell>
          <cell r="AE93">
            <v>30.189872551935526</v>
          </cell>
          <cell r="AF93">
            <v>31.304056367044325</v>
          </cell>
          <cell r="AG93">
            <v>30.633173348221938</v>
          </cell>
          <cell r="AH93">
            <v>29.958566209791659</v>
          </cell>
          <cell r="AI93">
            <v>30.341840736529679</v>
          </cell>
          <cell r="AJ93">
            <v>30.47818119817692</v>
          </cell>
          <cell r="AK93">
            <v>30.888007523634855</v>
          </cell>
          <cell r="AL93">
            <v>30.597929243443666</v>
          </cell>
          <cell r="AM93">
            <v>30.8679094100433</v>
          </cell>
          <cell r="AN93">
            <v>30.922706416102081</v>
          </cell>
          <cell r="AO93">
            <v>31.107945658158592</v>
          </cell>
          <cell r="AP93">
            <v>30.699645462766799</v>
          </cell>
          <cell r="AQ93">
            <v>30.12668183361253</v>
          </cell>
          <cell r="AR93">
            <v>30.177572335163045</v>
          </cell>
          <cell r="AS93">
            <v>29.909305925633582</v>
          </cell>
          <cell r="AT93">
            <v>29.752446691675814</v>
          </cell>
          <cell r="AU93">
            <v>29.253541206827233</v>
          </cell>
          <cell r="AV93">
            <v>28.654184019589774</v>
          </cell>
          <cell r="AW93">
            <v>28.749645786859325</v>
          </cell>
          <cell r="AX93">
            <v>27.728930565939418</v>
          </cell>
          <cell r="AY93">
            <v>0</v>
          </cell>
        </row>
        <row r="94">
          <cell r="B94" t="str">
            <v xml:space="preserve">     od 1 do 5 rokov vrátane</v>
          </cell>
          <cell r="C94">
            <v>27.178680696494823</v>
          </cell>
          <cell r="D94">
            <v>27.65784336633758</v>
          </cell>
          <cell r="E94">
            <v>26.670171417696547</v>
          </cell>
          <cell r="F94">
            <v>25.358813699538029</v>
          </cell>
          <cell r="G94">
            <v>25.259559218034244</v>
          </cell>
          <cell r="H94">
            <v>24.934206153739392</v>
          </cell>
          <cell r="I94">
            <v>24.758979011196956</v>
          </cell>
          <cell r="J94">
            <v>24.520476407702692</v>
          </cell>
          <cell r="K94">
            <v>24.154388295995531</v>
          </cell>
          <cell r="L94">
            <v>24.223395253187554</v>
          </cell>
          <cell r="M94">
            <v>23.600232327392678</v>
          </cell>
          <cell r="N94">
            <v>23.120893309286085</v>
          </cell>
          <cell r="O94">
            <v>23.052238258949213</v>
          </cell>
          <cell r="P94">
            <v>22.782567513543125</v>
          </cell>
          <cell r="Q94">
            <v>23.036692396085495</v>
          </cell>
          <cell r="R94">
            <v>22.856715644750693</v>
          </cell>
          <cell r="S94">
            <v>23.204842264524896</v>
          </cell>
          <cell r="T94">
            <v>22.573963010534996</v>
          </cell>
          <cell r="U94">
            <v>22.410067394843836</v>
          </cell>
          <cell r="V94">
            <v>22.447071584808349</v>
          </cell>
          <cell r="W94">
            <v>21.233050806605885</v>
          </cell>
          <cell r="X94">
            <v>21.661171372792339</v>
          </cell>
          <cell r="Y94">
            <v>21.6982768415224</v>
          </cell>
          <cell r="Z94">
            <v>21.313962728987153</v>
          </cell>
          <cell r="AA94">
            <v>21.238438071666849</v>
          </cell>
          <cell r="AB94">
            <v>21.322334300444794</v>
          </cell>
          <cell r="AC94">
            <v>20.777593938165555</v>
          </cell>
          <cell r="AD94">
            <v>20.183898783128186</v>
          </cell>
          <cell r="AE94">
            <v>19.877735453323933</v>
          </cell>
          <cell r="AF94">
            <v>19.113430043642403</v>
          </cell>
          <cell r="AG94">
            <v>19.420241557214972</v>
          </cell>
          <cell r="AH94">
            <v>19.349186904040348</v>
          </cell>
          <cell r="AI94">
            <v>19.017519885630936</v>
          </cell>
          <cell r="AJ94">
            <v>18.893646942135749</v>
          </cell>
          <cell r="AK94">
            <v>18.838646488199164</v>
          </cell>
          <cell r="AL94">
            <v>19.115472005877457</v>
          </cell>
          <cell r="AM94">
            <v>19.255933140654729</v>
          </cell>
          <cell r="AN94">
            <v>19.012928872835953</v>
          </cell>
          <cell r="AO94">
            <v>18.776482338865467</v>
          </cell>
          <cell r="AP94">
            <v>18.599167603243753</v>
          </cell>
          <cell r="AQ94">
            <v>18.430622300958607</v>
          </cell>
          <cell r="AR94">
            <v>18.142180948721752</v>
          </cell>
          <cell r="AS94">
            <v>18.367780465294508</v>
          </cell>
          <cell r="AT94">
            <v>18.330974910510442</v>
          </cell>
          <cell r="AU94">
            <v>18.285334094942698</v>
          </cell>
          <cell r="AV94">
            <v>18.163098894495715</v>
          </cell>
          <cell r="AW94">
            <v>18.070525819943256</v>
          </cell>
          <cell r="AX94">
            <v>18.244423777815602</v>
          </cell>
          <cell r="AY94">
            <v>0</v>
          </cell>
        </row>
        <row r="95">
          <cell r="B95" t="str">
            <v xml:space="preserve">     nad 5 rokov</v>
          </cell>
          <cell r="C95">
            <v>40.126058170691593</v>
          </cell>
          <cell r="D95">
            <v>40.872509247724501</v>
          </cell>
          <cell r="E95">
            <v>41.208848536836292</v>
          </cell>
          <cell r="F95">
            <v>41.857650484758004</v>
          </cell>
          <cell r="G95">
            <v>41.890209603979663</v>
          </cell>
          <cell r="H95">
            <v>42.403109724991921</v>
          </cell>
          <cell r="I95">
            <v>42.857194594432343</v>
          </cell>
          <cell r="J95">
            <v>43.325053285535844</v>
          </cell>
          <cell r="K95">
            <v>43.968483025622731</v>
          </cell>
          <cell r="L95">
            <v>44.563752471537093</v>
          </cell>
          <cell r="M95">
            <v>44.743822304218739</v>
          </cell>
          <cell r="N95">
            <v>45.310600930571212</v>
          </cell>
          <cell r="O95">
            <v>45.475080123505919</v>
          </cell>
          <cell r="P95">
            <v>45.855185846715315</v>
          </cell>
          <cell r="Q95">
            <v>46.089433935838798</v>
          </cell>
          <cell r="R95">
            <v>46.452326208045768</v>
          </cell>
          <cell r="S95">
            <v>45.182592533795258</v>
          </cell>
          <cell r="T95">
            <v>45.452351487872086</v>
          </cell>
          <cell r="U95">
            <v>46.679842249529969</v>
          </cell>
          <cell r="V95">
            <v>47.125815436586585</v>
          </cell>
          <cell r="W95">
            <v>47.516807466956152</v>
          </cell>
          <cell r="X95">
            <v>47.306744758047948</v>
          </cell>
          <cell r="Y95">
            <v>47.612214928367599</v>
          </cell>
          <cell r="Z95">
            <v>48.380641543282472</v>
          </cell>
          <cell r="AA95">
            <v>48.640075673685232</v>
          </cell>
          <cell r="AB95">
            <v>48.143400457326521</v>
          </cell>
          <cell r="AC95">
            <v>48.146811013938091</v>
          </cell>
          <cell r="AD95">
            <v>49.629445864824781</v>
          </cell>
          <cell r="AE95">
            <v>49.932391994650786</v>
          </cell>
          <cell r="AF95">
            <v>49.582513589182298</v>
          </cell>
          <cell r="AG95">
            <v>49.946585094477641</v>
          </cell>
          <cell r="AH95">
            <v>50.69224688599855</v>
          </cell>
          <cell r="AI95">
            <v>50.640639377839356</v>
          </cell>
          <cell r="AJ95">
            <v>50.62817185972758</v>
          </cell>
          <cell r="AK95">
            <v>50.273345988007691</v>
          </cell>
          <cell r="AL95">
            <v>50.286598750640074</v>
          </cell>
          <cell r="AM95">
            <v>49.876157449264163</v>
          </cell>
          <cell r="AN95">
            <v>50.064364710987185</v>
          </cell>
          <cell r="AO95">
            <v>50.115572002975931</v>
          </cell>
          <cell r="AP95">
            <v>50.701186933844376</v>
          </cell>
          <cell r="AQ95">
            <v>51.442695865392707</v>
          </cell>
          <cell r="AR95">
            <v>51.680246716115207</v>
          </cell>
          <cell r="AS95">
            <v>51.722913609141152</v>
          </cell>
          <cell r="AT95">
            <v>51.91657839781373</v>
          </cell>
          <cell r="AU95">
            <v>52.461124698196215</v>
          </cell>
          <cell r="AV95">
            <v>53.182717085881038</v>
          </cell>
          <cell r="AW95">
            <v>53.179828393098028</v>
          </cell>
          <cell r="AX95">
            <v>54.026645656311736</v>
          </cell>
          <cell r="AY95">
            <v>0</v>
          </cell>
        </row>
        <row r="96">
          <cell r="AL96">
            <v>100</v>
          </cell>
        </row>
        <row r="98">
          <cell r="B98" t="str">
            <v>Precenenia (M2-12)</v>
          </cell>
          <cell r="C98">
            <v>38383</v>
          </cell>
          <cell r="D98">
            <v>38411</v>
          </cell>
          <cell r="E98">
            <v>38442</v>
          </cell>
          <cell r="F98">
            <v>38472</v>
          </cell>
          <cell r="G98">
            <v>38503</v>
          </cell>
          <cell r="H98">
            <v>38533</v>
          </cell>
          <cell r="I98">
            <v>38564</v>
          </cell>
          <cell r="J98">
            <v>38595</v>
          </cell>
          <cell r="K98">
            <v>38625</v>
          </cell>
          <cell r="L98">
            <v>38655</v>
          </cell>
          <cell r="M98">
            <v>38686</v>
          </cell>
          <cell r="N98">
            <v>38716</v>
          </cell>
          <cell r="O98">
            <v>38748</v>
          </cell>
          <cell r="P98">
            <v>38776</v>
          </cell>
          <cell r="Q98">
            <v>38807</v>
          </cell>
          <cell r="R98">
            <v>38837</v>
          </cell>
          <cell r="S98">
            <v>38868</v>
          </cell>
          <cell r="T98">
            <v>38898</v>
          </cell>
          <cell r="U98">
            <v>38929</v>
          </cell>
          <cell r="V98">
            <v>38960</v>
          </cell>
          <cell r="W98">
            <v>38990</v>
          </cell>
          <cell r="X98">
            <v>39021</v>
          </cell>
          <cell r="Y98">
            <v>39051</v>
          </cell>
          <cell r="Z98">
            <v>39082</v>
          </cell>
          <cell r="AA98">
            <v>39113</v>
          </cell>
          <cell r="AB98">
            <v>39141</v>
          </cell>
          <cell r="AC98">
            <v>39172</v>
          </cell>
          <cell r="AD98">
            <v>39202</v>
          </cell>
          <cell r="AE98">
            <v>39233</v>
          </cell>
          <cell r="AF98">
            <v>39263</v>
          </cell>
          <cell r="AG98">
            <v>39294</v>
          </cell>
          <cell r="AH98">
            <v>39325</v>
          </cell>
          <cell r="AI98">
            <v>39355</v>
          </cell>
          <cell r="AJ98">
            <v>39386</v>
          </cell>
          <cell r="AK98">
            <v>39416</v>
          </cell>
          <cell r="AL98">
            <v>39447</v>
          </cell>
          <cell r="AM98">
            <v>39478</v>
          </cell>
          <cell r="AN98">
            <v>39507</v>
          </cell>
          <cell r="AO98">
            <v>39538</v>
          </cell>
          <cell r="AP98">
            <v>39539</v>
          </cell>
          <cell r="AQ98">
            <v>39598</v>
          </cell>
          <cell r="AR98">
            <v>39629</v>
          </cell>
          <cell r="AS98">
            <v>39660</v>
          </cell>
          <cell r="AT98">
            <v>39691</v>
          </cell>
          <cell r="AU98">
            <v>39721</v>
          </cell>
          <cell r="AV98">
            <v>39752</v>
          </cell>
          <cell r="AW98">
            <v>39782</v>
          </cell>
          <cell r="AX98">
            <v>39813</v>
          </cell>
          <cell r="AY98">
            <v>39814</v>
          </cell>
        </row>
        <row r="99">
          <cell r="B99" t="str">
            <v>Pohľadávky PFI voči súkromnému sektoru</v>
          </cell>
          <cell r="C99">
            <v>-2.6178384100000001</v>
          </cell>
          <cell r="D99">
            <v>-3.09745735</v>
          </cell>
          <cell r="E99">
            <v>-5.2673770199999996</v>
          </cell>
          <cell r="F99">
            <v>-4.2475270499999995</v>
          </cell>
          <cell r="G99">
            <v>-8.335922459999999</v>
          </cell>
          <cell r="H99">
            <v>-4.6894377</v>
          </cell>
          <cell r="I99">
            <v>-17.287890860000001</v>
          </cell>
          <cell r="J99">
            <v>-8.6938192899999986</v>
          </cell>
          <cell r="K99">
            <v>-4.5312022800000005</v>
          </cell>
          <cell r="L99">
            <v>-8.7497178500000015</v>
          </cell>
          <cell r="M99">
            <v>-4.4577441499999999</v>
          </cell>
          <cell r="N99">
            <v>-69.283973979999999</v>
          </cell>
          <cell r="O99">
            <v>-4.4788222800000002</v>
          </cell>
          <cell r="P99">
            <v>-3.7021509699999999</v>
          </cell>
          <cell r="Q99">
            <v>-13.27053044</v>
          </cell>
          <cell r="R99">
            <v>-6.9105423899999998</v>
          </cell>
          <cell r="S99">
            <v>-16.1495386</v>
          </cell>
          <cell r="T99">
            <v>-7.8915554700000001</v>
          </cell>
          <cell r="U99">
            <v>-6.2598088000000001</v>
          </cell>
          <cell r="V99">
            <v>-3.4461262700000002</v>
          </cell>
          <cell r="W99">
            <v>-9.6468498999999994</v>
          </cell>
          <cell r="X99">
            <v>-54.478556729999994</v>
          </cell>
          <cell r="Y99">
            <v>-16.605091949999998</v>
          </cell>
          <cell r="Z99">
            <v>-22.502323570000001</v>
          </cell>
          <cell r="AA99">
            <v>-3.6261368900000002</v>
          </cell>
          <cell r="AB99">
            <v>-13.537608710000001</v>
          </cell>
          <cell r="AC99">
            <v>-9.5134103400000001</v>
          </cell>
          <cell r="AD99">
            <v>-8.5191196999999992</v>
          </cell>
          <cell r="AE99">
            <v>-2.33764854</v>
          </cell>
          <cell r="AF99">
            <v>-4.0965942999999996</v>
          </cell>
          <cell r="AG99">
            <v>-138.54683661999999</v>
          </cell>
          <cell r="AH99">
            <v>-2.8880701100000001</v>
          </cell>
          <cell r="AI99">
            <v>-3.0822213400000003</v>
          </cell>
          <cell r="AJ99">
            <v>-6.6445927099999995</v>
          </cell>
          <cell r="AK99">
            <v>-4.7934010500000008</v>
          </cell>
          <cell r="AL99">
            <v>-19.35002987</v>
          </cell>
          <cell r="AM99">
            <v>-5.8568346300000007</v>
          </cell>
          <cell r="AN99">
            <v>-0.54856269999999996</v>
          </cell>
          <cell r="AO99">
            <v>-1.0633671899999999</v>
          </cell>
          <cell r="AP99">
            <v>-2.0732589799999999</v>
          </cell>
          <cell r="AQ99">
            <v>-1.4347739500000001</v>
          </cell>
          <cell r="AR99">
            <v>-3.3378809</v>
          </cell>
          <cell r="AS99">
            <v>-0.34641174000000002</v>
          </cell>
          <cell r="AT99">
            <v>-4.7477594099999996</v>
          </cell>
          <cell r="AU99">
            <v>-0.31447917999999997</v>
          </cell>
          <cell r="AV99">
            <v>-13.283774810000001</v>
          </cell>
          <cell r="AW99">
            <v>-6.3843523900000001</v>
          </cell>
          <cell r="AX99">
            <v>-32.924483840000001</v>
          </cell>
          <cell r="AY99">
            <v>-0.28000000000000003</v>
          </cell>
        </row>
        <row r="100">
          <cell r="B100" t="str">
            <v xml:space="preserve">  Nefinančné spoločnosti</v>
          </cell>
          <cell r="C100">
            <v>-1.84305915</v>
          </cell>
          <cell r="D100">
            <v>-2.11634469</v>
          </cell>
          <cell r="E100">
            <v>-3.9727145999999998</v>
          </cell>
          <cell r="F100">
            <v>-2.7042089900000001</v>
          </cell>
          <cell r="G100">
            <v>-5.5501228199999995</v>
          </cell>
          <cell r="H100">
            <v>-2.7835424600000001</v>
          </cell>
          <cell r="I100">
            <v>-12.55370776</v>
          </cell>
          <cell r="J100">
            <v>-5.5597822500000005</v>
          </cell>
          <cell r="K100">
            <v>-1.4545243299999999</v>
          </cell>
          <cell r="L100">
            <v>-6.6822346100000001</v>
          </cell>
          <cell r="M100">
            <v>-1.4197371000000001</v>
          </cell>
          <cell r="N100">
            <v>-61.234714199999999</v>
          </cell>
          <cell r="O100">
            <v>-1.8121888100000001</v>
          </cell>
          <cell r="P100">
            <v>-5.4205669999999997E-2</v>
          </cell>
          <cell r="Q100">
            <v>-8.6308836200000005</v>
          </cell>
          <cell r="R100">
            <v>-2.3100644000000004</v>
          </cell>
          <cell r="S100">
            <v>-8.2092544600000004</v>
          </cell>
          <cell r="T100">
            <v>-3.4581756599999998</v>
          </cell>
          <cell r="U100">
            <v>-3.30146717</v>
          </cell>
          <cell r="V100">
            <v>-0.23657306</v>
          </cell>
          <cell r="W100">
            <v>-7.0321649100000005</v>
          </cell>
          <cell r="X100">
            <v>-50.959868549999996</v>
          </cell>
          <cell r="Y100">
            <v>-3.7123415</v>
          </cell>
          <cell r="Z100">
            <v>-16.70400983</v>
          </cell>
          <cell r="AA100">
            <v>-0.72953594999999993</v>
          </cell>
          <cell r="AB100">
            <v>-10.0911837</v>
          </cell>
          <cell r="AC100">
            <v>-4.80757485</v>
          </cell>
          <cell r="AD100">
            <v>-3.5660227</v>
          </cell>
          <cell r="AE100">
            <v>-0.26458872999999999</v>
          </cell>
          <cell r="AF100">
            <v>-0.59759012</v>
          </cell>
          <cell r="AG100">
            <v>-134.70596827</v>
          </cell>
          <cell r="AH100">
            <v>-0.57953262999999999</v>
          </cell>
          <cell r="AI100">
            <v>-0.52924384000000002</v>
          </cell>
          <cell r="AJ100">
            <v>-0.68399388999999999</v>
          </cell>
          <cell r="AK100">
            <v>-0.59516696999999996</v>
          </cell>
          <cell r="AL100">
            <v>-4.6485427900000005</v>
          </cell>
          <cell r="AM100">
            <v>-0.31192326000000004</v>
          </cell>
          <cell r="AN100">
            <v>-8.2719239999999999E-2</v>
          </cell>
          <cell r="AO100">
            <v>-0.36639447999999997</v>
          </cell>
          <cell r="AP100">
            <v>-1.4711212900000001</v>
          </cell>
          <cell r="AQ100">
            <v>-1.2481577400000001</v>
          </cell>
          <cell r="AR100">
            <v>-0.16026024</v>
          </cell>
          <cell r="AS100">
            <v>-2.306977E-2</v>
          </cell>
          <cell r="AT100">
            <v>-0.42275774999999999</v>
          </cell>
          <cell r="AU100">
            <v>-4.3550419999999992E-2</v>
          </cell>
          <cell r="AV100">
            <v>-0.13456815</v>
          </cell>
          <cell r="AW100">
            <v>-2.7095200199999998</v>
          </cell>
          <cell r="AX100">
            <v>-27.47371042</v>
          </cell>
          <cell r="AY100">
            <v>-0.03</v>
          </cell>
        </row>
        <row r="101">
          <cell r="B101" t="str">
            <v xml:space="preserve">     do 1 roka</v>
          </cell>
          <cell r="C101">
            <v>-1.3897298</v>
          </cell>
          <cell r="D101">
            <v>-1.54102768</v>
          </cell>
          <cell r="E101">
            <v>-0.20583548999999998</v>
          </cell>
          <cell r="F101">
            <v>-0.12480912999999999</v>
          </cell>
          <cell r="G101">
            <v>-4.8174334500000002</v>
          </cell>
          <cell r="H101">
            <v>-0.51095398999999997</v>
          </cell>
          <cell r="I101">
            <v>-11.927902809999999</v>
          </cell>
          <cell r="J101">
            <v>-2.6115979600000001</v>
          </cell>
          <cell r="K101">
            <v>-0.44430059999999999</v>
          </cell>
          <cell r="L101">
            <v>-1.31016398</v>
          </cell>
          <cell r="M101">
            <v>-6.150833E-2</v>
          </cell>
          <cell r="N101">
            <v>-9.1067516400000006</v>
          </cell>
          <cell r="O101">
            <v>-1.546837E-2</v>
          </cell>
          <cell r="P101">
            <v>-3.38578E-2</v>
          </cell>
          <cell r="Q101">
            <v>-0.56512647000000005</v>
          </cell>
          <cell r="R101">
            <v>-1.1898028300000001</v>
          </cell>
          <cell r="S101">
            <v>-5.1081789799999999</v>
          </cell>
          <cell r="T101">
            <v>-2.0649936899999997</v>
          </cell>
          <cell r="U101">
            <v>-2.95326296</v>
          </cell>
          <cell r="V101">
            <v>-0.23657306</v>
          </cell>
          <cell r="W101">
            <v>-0.25409945</v>
          </cell>
          <cell r="X101">
            <v>-46.145854079999999</v>
          </cell>
          <cell r="Y101">
            <v>-0.3624444</v>
          </cell>
          <cell r="Z101">
            <v>-12.915255929999999</v>
          </cell>
          <cell r="AA101">
            <v>-7.6213240000000002E-2</v>
          </cell>
          <cell r="AB101">
            <v>-3.9822744499999998</v>
          </cell>
          <cell r="AC101">
            <v>-2.9003186599999999</v>
          </cell>
          <cell r="AD101">
            <v>-2.0609772299999998</v>
          </cell>
          <cell r="AE101">
            <v>-4.1060879999999994E-2</v>
          </cell>
          <cell r="AF101">
            <v>-0.21164442999999999</v>
          </cell>
          <cell r="AG101">
            <v>-134.49113722000001</v>
          </cell>
          <cell r="AH101">
            <v>-0.18432583</v>
          </cell>
          <cell r="AI101">
            <v>-0.1053243</v>
          </cell>
          <cell r="AJ101">
            <v>-0.20769434999999997</v>
          </cell>
          <cell r="AK101">
            <v>-3.9666730000000004E-2</v>
          </cell>
          <cell r="AL101">
            <v>-3.1827325200000001</v>
          </cell>
          <cell r="AM101">
            <v>-0.31192326000000004</v>
          </cell>
          <cell r="AN101">
            <v>-2.7219010000000002E-2</v>
          </cell>
          <cell r="AO101">
            <v>-0.3542787</v>
          </cell>
          <cell r="AP101">
            <v>-2.6090420000000003E-2</v>
          </cell>
          <cell r="AQ101">
            <v>-0.92561243000000004</v>
          </cell>
          <cell r="AR101">
            <v>-0.15567948000000001</v>
          </cell>
          <cell r="AS101">
            <v>-2.306977E-2</v>
          </cell>
          <cell r="AT101">
            <v>-2.416517E-2</v>
          </cell>
          <cell r="AU101">
            <v>-3.7110799999999999E-2</v>
          </cell>
          <cell r="AV101">
            <v>-5.0421559999999997E-2</v>
          </cell>
          <cell r="AW101">
            <v>-2.7095200199999998</v>
          </cell>
          <cell r="AX101">
            <v>-9.5008298500000006</v>
          </cell>
          <cell r="AY101">
            <v>-0.03</v>
          </cell>
        </row>
        <row r="102">
          <cell r="B102" t="str">
            <v xml:space="preserve">     1 až 5 rokov</v>
          </cell>
          <cell r="C102">
            <v>-2.7716920000000003E-2</v>
          </cell>
          <cell r="D102">
            <v>-0.22704641</v>
          </cell>
          <cell r="E102">
            <v>-2.5829184100000004</v>
          </cell>
          <cell r="F102">
            <v>-0.10399654999999999</v>
          </cell>
          <cell r="G102">
            <v>1.7526389999999999E-2</v>
          </cell>
          <cell r="H102">
            <v>-0.31411405000000003</v>
          </cell>
          <cell r="I102">
            <v>-0.62580494999999992</v>
          </cell>
          <cell r="J102">
            <v>-2.5879638900000002</v>
          </cell>
          <cell r="K102">
            <v>-1.0102237300000001</v>
          </cell>
          <cell r="L102">
            <v>-5.3589590399999993</v>
          </cell>
          <cell r="M102">
            <v>-1.35822877</v>
          </cell>
          <cell r="N102">
            <v>-16.193885680000001</v>
          </cell>
          <cell r="O102">
            <v>-4.9791000000000006E-4</v>
          </cell>
          <cell r="P102">
            <v>-2.0347870000000001E-2</v>
          </cell>
          <cell r="Q102">
            <v>-0.90201155000000011</v>
          </cell>
          <cell r="R102">
            <v>-0.70198499999999997</v>
          </cell>
          <cell r="S102">
            <v>-1.7458009699999999</v>
          </cell>
          <cell r="T102">
            <v>-1.1183363199999998</v>
          </cell>
          <cell r="U102">
            <v>-0.34820421000000001</v>
          </cell>
          <cell r="V102">
            <v>0</v>
          </cell>
          <cell r="W102">
            <v>-0.25828188000000002</v>
          </cell>
          <cell r="X102">
            <v>-0.26624841999999999</v>
          </cell>
          <cell r="Y102">
            <v>-3.3498971000000002</v>
          </cell>
          <cell r="Z102">
            <v>-3.2142667499999997</v>
          </cell>
          <cell r="AA102">
            <v>-0.19979419999999998</v>
          </cell>
          <cell r="AB102">
            <v>-5.7798579300000004</v>
          </cell>
          <cell r="AC102">
            <v>-1.7964217</v>
          </cell>
          <cell r="AD102">
            <v>-0.68734648000000009</v>
          </cell>
          <cell r="AE102">
            <v>-0.10080992999999999</v>
          </cell>
          <cell r="AF102">
            <v>-0.10077674</v>
          </cell>
          <cell r="AG102">
            <v>-6.7582820000000002E-2</v>
          </cell>
          <cell r="AH102">
            <v>-1.80243E-2</v>
          </cell>
          <cell r="AI102">
            <v>-0.42391953999999998</v>
          </cell>
          <cell r="AJ102">
            <v>-0.35072694999999998</v>
          </cell>
          <cell r="AK102">
            <v>-2.5625710000000003E-2</v>
          </cell>
          <cell r="AL102">
            <v>-1.20829184</v>
          </cell>
          <cell r="AM102">
            <v>0</v>
          </cell>
          <cell r="AN102">
            <v>-5.5500230000000005E-2</v>
          </cell>
          <cell r="AO102">
            <v>0</v>
          </cell>
          <cell r="AP102">
            <v>0</v>
          </cell>
          <cell r="AQ102">
            <v>0</v>
          </cell>
          <cell r="AR102">
            <v>0</v>
          </cell>
          <cell r="AS102">
            <v>0</v>
          </cell>
          <cell r="AT102">
            <v>0</v>
          </cell>
          <cell r="AU102">
            <v>0</v>
          </cell>
          <cell r="AV102">
            <v>-8.4146579999999999E-2</v>
          </cell>
          <cell r="AW102">
            <v>0</v>
          </cell>
          <cell r="AX102">
            <v>-0.85633672000000005</v>
          </cell>
          <cell r="AY102">
            <v>0</v>
          </cell>
        </row>
        <row r="103">
          <cell r="B103" t="str">
            <v xml:space="preserve">     nad 5 rokov</v>
          </cell>
          <cell r="C103">
            <v>-0.42561243000000004</v>
          </cell>
          <cell r="D103">
            <v>-0.34827059999999999</v>
          </cell>
          <cell r="E103">
            <v>-1.1839607000000001</v>
          </cell>
          <cell r="F103">
            <v>-2.4754033100000004</v>
          </cell>
          <cell r="G103">
            <v>-0.75021576000000001</v>
          </cell>
          <cell r="H103">
            <v>-1.95847441</v>
          </cell>
          <cell r="I103">
            <v>0</v>
          </cell>
          <cell r="J103">
            <v>-0.36022040999999999</v>
          </cell>
          <cell r="K103">
            <v>0</v>
          </cell>
          <cell r="L103">
            <v>-1.3111599999999999E-2</v>
          </cell>
          <cell r="M103">
            <v>0</v>
          </cell>
          <cell r="N103">
            <v>-35.934076879999999</v>
          </cell>
          <cell r="O103">
            <v>-1.7962225300000001</v>
          </cell>
          <cell r="P103">
            <v>0</v>
          </cell>
          <cell r="Q103">
            <v>-7.1637456000000004</v>
          </cell>
          <cell r="R103">
            <v>-0.41827657000000001</v>
          </cell>
          <cell r="S103">
            <v>-1.3552745099999999</v>
          </cell>
          <cell r="T103">
            <v>-0.27484565</v>
          </cell>
          <cell r="U103">
            <v>0</v>
          </cell>
          <cell r="V103">
            <v>0</v>
          </cell>
          <cell r="W103">
            <v>-6.5197835800000004</v>
          </cell>
          <cell r="X103">
            <v>-4.5477660499999999</v>
          </cell>
          <cell r="Y103">
            <v>0</v>
          </cell>
          <cell r="Z103">
            <v>-0.57448715000000006</v>
          </cell>
          <cell r="AA103">
            <v>-0.45352851</v>
          </cell>
          <cell r="AB103">
            <v>-0.32905131999999998</v>
          </cell>
          <cell r="AC103">
            <v>-0.1108345</v>
          </cell>
          <cell r="AD103">
            <v>-0.81769899999999995</v>
          </cell>
          <cell r="AE103">
            <v>-0.12271792000000001</v>
          </cell>
          <cell r="AF103">
            <v>-0.28516896000000003</v>
          </cell>
          <cell r="AG103">
            <v>-0.14724822000000001</v>
          </cell>
          <cell r="AH103">
            <v>-0.37718250000000003</v>
          </cell>
          <cell r="AI103">
            <v>0</v>
          </cell>
          <cell r="AJ103">
            <v>-0.12557260000000001</v>
          </cell>
          <cell r="AK103">
            <v>-0.52987453000000007</v>
          </cell>
          <cell r="AL103">
            <v>-0.25751841999999997</v>
          </cell>
          <cell r="AM103">
            <v>0</v>
          </cell>
          <cell r="AN103">
            <v>0</v>
          </cell>
          <cell r="AO103">
            <v>-1.2115780000000001E-2</v>
          </cell>
          <cell r="AP103">
            <v>-1.4450308700000001</v>
          </cell>
          <cell r="AQ103">
            <v>-0.32254530999999997</v>
          </cell>
          <cell r="AR103">
            <v>-4.5807599999999997E-3</v>
          </cell>
          <cell r="AS103">
            <v>0</v>
          </cell>
          <cell r="AT103">
            <v>-0.39859257999999997</v>
          </cell>
          <cell r="AU103">
            <v>-6.4396200000000001E-3</v>
          </cell>
          <cell r="AV103">
            <v>0</v>
          </cell>
          <cell r="AW103">
            <v>0</v>
          </cell>
          <cell r="AX103">
            <v>-17.116543849999999</v>
          </cell>
          <cell r="AY103">
            <v>0</v>
          </cell>
        </row>
        <row r="104">
          <cell r="B104" t="str">
            <v xml:space="preserve">  Finančné spoločnosti</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-0.52668791000000004</v>
          </cell>
          <cell r="Z104">
            <v>0</v>
          </cell>
          <cell r="AA104">
            <v>0</v>
          </cell>
          <cell r="AB104">
            <v>0</v>
          </cell>
          <cell r="AC104">
            <v>0</v>
          </cell>
          <cell r="AD104">
            <v>0</v>
          </cell>
          <cell r="AE104">
            <v>0</v>
          </cell>
          <cell r="AF104">
            <v>0</v>
          </cell>
          <cell r="AG104">
            <v>0</v>
          </cell>
          <cell r="AH104">
            <v>0</v>
          </cell>
          <cell r="AI104">
            <v>0</v>
          </cell>
          <cell r="AJ104">
            <v>0</v>
          </cell>
          <cell r="AK104">
            <v>0</v>
          </cell>
          <cell r="AL104">
            <v>-5.5727278800000004</v>
          </cell>
          <cell r="AM104">
            <v>0</v>
          </cell>
          <cell r="AN104">
            <v>0</v>
          </cell>
          <cell r="AO104">
            <v>0</v>
          </cell>
          <cell r="AP104">
            <v>0</v>
          </cell>
          <cell r="AQ104">
            <v>0</v>
          </cell>
          <cell r="AR104">
            <v>0</v>
          </cell>
          <cell r="AS104">
            <v>0</v>
          </cell>
          <cell r="AT104">
            <v>0</v>
          </cell>
          <cell r="AU104">
            <v>0</v>
          </cell>
          <cell r="AV104">
            <v>0</v>
          </cell>
          <cell r="AW104">
            <v>-6.6390000000000006E-5</v>
          </cell>
          <cell r="AX104">
            <v>-1.9916000000000001E-4</v>
          </cell>
          <cell r="AY104">
            <v>-7.1999999999999995E-2</v>
          </cell>
        </row>
        <row r="105">
          <cell r="B105" t="str">
            <v xml:space="preserve">  Poisťovne a penzijné fondy</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-3.3189999999999999E-5</v>
          </cell>
          <cell r="AE105">
            <v>0</v>
          </cell>
          <cell r="AF105">
            <v>-3.3189999999999999E-5</v>
          </cell>
          <cell r="AG105">
            <v>-3.3189999999999999E-5</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row>
        <row r="106">
          <cell r="B106" t="str">
            <v xml:space="preserve">  Domácnosti a neziskové inštitúcie slúžiace domácnostiam</v>
          </cell>
          <cell r="C106">
            <v>-0.77477925999999997</v>
          </cell>
          <cell r="D106">
            <v>-0.98111267000000002</v>
          </cell>
          <cell r="E106">
            <v>-1.2946624200000001</v>
          </cell>
          <cell r="F106">
            <v>-1.54331806</v>
          </cell>
          <cell r="G106">
            <v>-2.78579964</v>
          </cell>
          <cell r="H106">
            <v>-1.90589524</v>
          </cell>
          <cell r="I106">
            <v>-4.7341831000000001</v>
          </cell>
          <cell r="J106">
            <v>-3.1340370399999999</v>
          </cell>
          <cell r="K106">
            <v>-3.07667796</v>
          </cell>
          <cell r="L106">
            <v>-2.0674832400000001</v>
          </cell>
          <cell r="M106">
            <v>-3.03800705</v>
          </cell>
          <cell r="N106">
            <v>-8.0492597900000007</v>
          </cell>
          <cell r="O106">
            <v>-2.6666334699999998</v>
          </cell>
          <cell r="P106">
            <v>-3.6479452999999999</v>
          </cell>
          <cell r="Q106">
            <v>-4.6396468100000003</v>
          </cell>
          <cell r="R106">
            <v>-4.600477989999999</v>
          </cell>
          <cell r="S106">
            <v>-7.9402841300000002</v>
          </cell>
          <cell r="T106">
            <v>-4.4333798099999999</v>
          </cell>
          <cell r="U106">
            <v>-2.9583416300000001</v>
          </cell>
          <cell r="V106">
            <v>-3.2095532199999997</v>
          </cell>
          <cell r="W106">
            <v>-2.6146849899999998</v>
          </cell>
          <cell r="X106">
            <v>-3.5186881700000003</v>
          </cell>
          <cell r="Y106">
            <v>-12.36606254</v>
          </cell>
          <cell r="Z106">
            <v>-5.7983137499999993</v>
          </cell>
          <cell r="AA106">
            <v>-2.8966009399999999</v>
          </cell>
          <cell r="AB106">
            <v>-3.44642501</v>
          </cell>
          <cell r="AC106">
            <v>-4.7058355000000001</v>
          </cell>
          <cell r="AD106">
            <v>-4.9530637999999998</v>
          </cell>
          <cell r="AE106">
            <v>-2.0730598100000002</v>
          </cell>
          <cell r="AF106">
            <v>-3.4989709899999997</v>
          </cell>
          <cell r="AG106">
            <v>-3.8408351599999997</v>
          </cell>
          <cell r="AH106">
            <v>-2.3085374700000001</v>
          </cell>
          <cell r="AI106">
            <v>-2.5529774900000004</v>
          </cell>
          <cell r="AJ106">
            <v>-5.9605988200000004</v>
          </cell>
          <cell r="AK106">
            <v>-4.1982340799999998</v>
          </cell>
          <cell r="AL106">
            <v>-9.1287592000000011</v>
          </cell>
          <cell r="AM106">
            <v>-5.5449113700000003</v>
          </cell>
          <cell r="AN106">
            <v>-0.46584346000000004</v>
          </cell>
          <cell r="AO106">
            <v>-0.69697271000000005</v>
          </cell>
          <cell r="AP106">
            <v>-0.60213769000000006</v>
          </cell>
          <cell r="AQ106">
            <v>-0.18661621</v>
          </cell>
          <cell r="AR106">
            <v>-3.1776206600000001</v>
          </cell>
          <cell r="AS106">
            <v>-0.32334195999999998</v>
          </cell>
          <cell r="AT106">
            <v>-4.3250016599999999</v>
          </cell>
          <cell r="AU106">
            <v>-0.27092875999999999</v>
          </cell>
          <cell r="AV106">
            <v>-13.149206670000002</v>
          </cell>
          <cell r="AW106">
            <v>-3.6747659799999997</v>
          </cell>
          <cell r="AX106">
            <v>-5.4505742599999998</v>
          </cell>
          <cell r="AY106">
            <v>-0.17799999999999999</v>
          </cell>
        </row>
        <row r="107">
          <cell r="B107" t="str">
            <v xml:space="preserve">     spotrebiteľské úvery</v>
          </cell>
          <cell r="C107">
            <v>-0.89952200999999998</v>
          </cell>
          <cell r="D107">
            <v>-0.81378211999999994</v>
          </cell>
          <cell r="E107">
            <v>-1.07707628</v>
          </cell>
          <cell r="F107">
            <v>-1.25944367</v>
          </cell>
          <cell r="G107">
            <v>-1.2042089900000001</v>
          </cell>
          <cell r="H107">
            <v>-1.3176657999999999</v>
          </cell>
          <cell r="I107">
            <v>-1.18535484</v>
          </cell>
          <cell r="J107">
            <v>-1.6221204299999998</v>
          </cell>
          <cell r="K107">
            <v>-2.11710815</v>
          </cell>
          <cell r="L107">
            <v>-1.7964217</v>
          </cell>
          <cell r="M107">
            <v>-2.09111731</v>
          </cell>
          <cell r="N107">
            <v>-1.8739295</v>
          </cell>
          <cell r="O107">
            <v>-1.86280953</v>
          </cell>
          <cell r="P107">
            <v>-2.5662882599999999</v>
          </cell>
          <cell r="Q107">
            <v>-2.7048064800000002</v>
          </cell>
          <cell r="R107">
            <v>-2.5223727</v>
          </cell>
          <cell r="S107">
            <v>-2.84910044</v>
          </cell>
          <cell r="T107">
            <v>-2.5358494300000003</v>
          </cell>
          <cell r="U107">
            <v>-2.4805151700000003</v>
          </cell>
          <cell r="V107">
            <v>-1.5640974599999999</v>
          </cell>
          <cell r="W107">
            <v>-1.8392086599999999</v>
          </cell>
          <cell r="X107">
            <v>-2.3262962200000001</v>
          </cell>
          <cell r="Y107">
            <v>-7.0600478000000004</v>
          </cell>
          <cell r="Z107">
            <v>-2.5564296599999996</v>
          </cell>
          <cell r="AA107">
            <v>-2.1904335099999996</v>
          </cell>
          <cell r="AB107">
            <v>-0.77215694000000001</v>
          </cell>
          <cell r="AC107">
            <v>-2.5234349099999998</v>
          </cell>
          <cell r="AD107">
            <v>-2.5611432000000001</v>
          </cell>
          <cell r="AE107">
            <v>-0.13898294000000003</v>
          </cell>
          <cell r="AF107">
            <v>-1.0771094700000001</v>
          </cell>
          <cell r="AG107">
            <v>-1.4513045199999999</v>
          </cell>
          <cell r="AH107">
            <v>-1.8789417800000001</v>
          </cell>
          <cell r="AI107">
            <v>-1.8798712100000001</v>
          </cell>
          <cell r="AJ107">
            <v>-3.21582686</v>
          </cell>
          <cell r="AK107">
            <v>-2.2522737799999999</v>
          </cell>
          <cell r="AL107">
            <v>-2.0654252099999999</v>
          </cell>
          <cell r="AM107">
            <v>-0.96053242999999999</v>
          </cell>
          <cell r="AN107">
            <v>-0.11906659</v>
          </cell>
          <cell r="AO107">
            <v>-0.64436035000000003</v>
          </cell>
          <cell r="AP107">
            <v>-9.4038369999999996E-2</v>
          </cell>
          <cell r="AQ107">
            <v>-0.11003784</v>
          </cell>
          <cell r="AR107">
            <v>-3.0408285199999998</v>
          </cell>
          <cell r="AS107">
            <v>-9.4204339999999998E-2</v>
          </cell>
          <cell r="AT107">
            <v>-4.01566753</v>
          </cell>
          <cell r="AU107">
            <v>-0.17778663</v>
          </cell>
          <cell r="AV107">
            <v>-11.78340968</v>
          </cell>
          <cell r="AW107">
            <v>-2.3680209799999998</v>
          </cell>
          <cell r="AX107">
            <v>-2.77909447</v>
          </cell>
          <cell r="AY107">
            <v>-0.112</v>
          </cell>
        </row>
        <row r="108">
          <cell r="B108" t="str">
            <v xml:space="preserve">     úvery na bývanie</v>
          </cell>
          <cell r="C108">
            <v>0.25612427999999998</v>
          </cell>
          <cell r="D108">
            <v>-8.9624000000000008E-4</v>
          </cell>
          <cell r="E108">
            <v>-3.3525900000000003E-3</v>
          </cell>
          <cell r="F108">
            <v>-7.6943499999999998E-2</v>
          </cell>
          <cell r="G108">
            <v>-1.3830578199999999</v>
          </cell>
          <cell r="H108">
            <v>-0.28609838999999998</v>
          </cell>
          <cell r="I108">
            <v>-0.49140277999999998</v>
          </cell>
          <cell r="J108">
            <v>-0.58344951</v>
          </cell>
          <cell r="K108">
            <v>-0.68296488</v>
          </cell>
          <cell r="L108">
            <v>-3.9202019999999997E-2</v>
          </cell>
          <cell r="M108">
            <v>-0.32141671999999999</v>
          </cell>
          <cell r="N108">
            <v>-1.8584279400000001</v>
          </cell>
          <cell r="O108">
            <v>-5.3375819999999997E-2</v>
          </cell>
          <cell r="P108">
            <v>-0.82012214999999999</v>
          </cell>
          <cell r="Q108">
            <v>-0.76024031999999997</v>
          </cell>
          <cell r="R108">
            <v>-0.17841731</v>
          </cell>
          <cell r="S108">
            <v>-0.99379273999999995</v>
          </cell>
          <cell r="T108">
            <v>-0.38909912000000002</v>
          </cell>
          <cell r="U108">
            <v>-0.24105424</v>
          </cell>
          <cell r="V108">
            <v>-1.1299873899999999</v>
          </cell>
          <cell r="W108">
            <v>-0.43095665000000005</v>
          </cell>
          <cell r="X108">
            <v>-0.52230631000000005</v>
          </cell>
          <cell r="Y108">
            <v>-0.12723229</v>
          </cell>
          <cell r="Z108">
            <v>-1.6522605100000001</v>
          </cell>
          <cell r="AA108">
            <v>-4.7135400000000004E-3</v>
          </cell>
          <cell r="AB108">
            <v>-0.90616079000000005</v>
          </cell>
          <cell r="AC108">
            <v>-1.4815773800000001</v>
          </cell>
          <cell r="AD108">
            <v>-0.60197171999999999</v>
          </cell>
          <cell r="AE108">
            <v>-1.9113390400000001</v>
          </cell>
          <cell r="AF108">
            <v>-0.71937861000000003</v>
          </cell>
          <cell r="AG108">
            <v>-1.3165372099999999</v>
          </cell>
          <cell r="AH108">
            <v>-0.40838478</v>
          </cell>
          <cell r="AI108">
            <v>-0.14485825999999999</v>
          </cell>
          <cell r="AJ108">
            <v>-2.3642700699999999</v>
          </cell>
          <cell r="AK108">
            <v>-6.3964679999999996E-2</v>
          </cell>
          <cell r="AL108">
            <v>-1.70095598</v>
          </cell>
          <cell r="AM108">
            <v>-8.1424679999999999E-2</v>
          </cell>
          <cell r="AN108">
            <v>-6.8943770000000001E-2</v>
          </cell>
          <cell r="AO108">
            <v>-2.7550950000000001E-2</v>
          </cell>
          <cell r="AP108">
            <v>-6.6752970000000009E-2</v>
          </cell>
          <cell r="AQ108">
            <v>-4.5575249999999998E-2</v>
          </cell>
          <cell r="AR108">
            <v>-7.9731789999999997E-2</v>
          </cell>
          <cell r="AS108">
            <v>-7.4885480000000004E-2</v>
          </cell>
          <cell r="AT108">
            <v>-0.27597423999999998</v>
          </cell>
          <cell r="AU108">
            <v>-6.5624379999999996E-2</v>
          </cell>
          <cell r="AV108">
            <v>-6.5358829999999993E-2</v>
          </cell>
          <cell r="AW108">
            <v>-0.78520214999999993</v>
          </cell>
          <cell r="AX108">
            <v>-0.12786297999999999</v>
          </cell>
          <cell r="AY108">
            <v>0</v>
          </cell>
        </row>
        <row r="109">
          <cell r="B109" t="str">
            <v xml:space="preserve">     ostatné úvery</v>
          </cell>
          <cell r="C109">
            <v>-0.13138153</v>
          </cell>
          <cell r="D109">
            <v>-0.16643431</v>
          </cell>
          <cell r="E109">
            <v>-0.21423354999999999</v>
          </cell>
          <cell r="F109">
            <v>-0.20693089000000001</v>
          </cell>
          <cell r="G109">
            <v>-0.19853282999999999</v>
          </cell>
          <cell r="H109">
            <v>-0.30213105000000001</v>
          </cell>
          <cell r="I109">
            <v>-3.05742548</v>
          </cell>
          <cell r="J109">
            <v>-0.92846709999999999</v>
          </cell>
          <cell r="K109">
            <v>-0.27660493000000003</v>
          </cell>
          <cell r="L109">
            <v>-0.23185952000000001</v>
          </cell>
          <cell r="M109">
            <v>-0.62547302000000005</v>
          </cell>
          <cell r="N109">
            <v>-4.3169023500000003</v>
          </cell>
          <cell r="O109">
            <v>-0.75044812000000005</v>
          </cell>
          <cell r="P109">
            <v>-0.26153489000000002</v>
          </cell>
          <cell r="Q109">
            <v>-1.17460001</v>
          </cell>
          <cell r="R109">
            <v>-1.8996879799999999</v>
          </cell>
          <cell r="S109">
            <v>-4.0973909500000003</v>
          </cell>
          <cell r="T109">
            <v>-1.5084312600000001</v>
          </cell>
          <cell r="U109">
            <v>-0.23677222000000001</v>
          </cell>
          <cell r="V109">
            <v>-0.5154683699999999</v>
          </cell>
          <cell r="W109">
            <v>-0.34451967999999999</v>
          </cell>
          <cell r="X109">
            <v>-0.67008564000000004</v>
          </cell>
          <cell r="Y109">
            <v>-5.1787824499999999</v>
          </cell>
          <cell r="Z109">
            <v>-1.58962358</v>
          </cell>
          <cell r="AA109">
            <v>-0.70145389000000002</v>
          </cell>
          <cell r="AB109">
            <v>-1.7681072800000002</v>
          </cell>
          <cell r="AC109">
            <v>-0.70082321000000003</v>
          </cell>
          <cell r="AD109">
            <v>-1.7899488799999999</v>
          </cell>
          <cell r="AE109">
            <v>-2.2737830000000001E-2</v>
          </cell>
          <cell r="AF109">
            <v>-1.7024829099999998</v>
          </cell>
          <cell r="AG109">
            <v>-1.0729934299999999</v>
          </cell>
          <cell r="AH109">
            <v>-2.1210909999999999E-2</v>
          </cell>
          <cell r="AI109">
            <v>-0.52824802000000004</v>
          </cell>
          <cell r="AJ109">
            <v>-0.38050189000000001</v>
          </cell>
          <cell r="AK109">
            <v>-1.8819956199999999</v>
          </cell>
          <cell r="AL109">
            <v>-5.3623780100000005</v>
          </cell>
          <cell r="AM109">
            <v>-4.5029542600000001</v>
          </cell>
          <cell r="AN109">
            <v>-0.2778331</v>
          </cell>
          <cell r="AO109">
            <v>-2.5061409999999999E-2</v>
          </cell>
          <cell r="AP109">
            <v>-0.44134635</v>
          </cell>
          <cell r="AQ109">
            <v>-3.1003119999999999E-2</v>
          </cell>
          <cell r="AR109">
            <v>-5.7060350000000003E-2</v>
          </cell>
          <cell r="AS109">
            <v>-0.15425214000000001</v>
          </cell>
          <cell r="AT109">
            <v>-3.3359890000000003E-2</v>
          </cell>
          <cell r="AU109">
            <v>-2.7517750000000001E-2</v>
          </cell>
          <cell r="AV109">
            <v>-1.3004381600000001</v>
          </cell>
          <cell r="AW109">
            <v>-0.52154284999999989</v>
          </cell>
          <cell r="AX109">
            <v>-2.5436168100000001</v>
          </cell>
          <cell r="AY109">
            <v>-6.6000000000000003E-2</v>
          </cell>
        </row>
        <row r="110">
          <cell r="B110" t="str">
            <v>spotr.+ost.</v>
          </cell>
          <cell r="C110">
            <v>-1.03090354</v>
          </cell>
          <cell r="D110">
            <v>-0.98021642999999992</v>
          </cell>
          <cell r="E110">
            <v>-1.2913098299999999</v>
          </cell>
          <cell r="F110">
            <v>-1.4663745600000002</v>
          </cell>
          <cell r="G110">
            <v>-1.4027418200000001</v>
          </cell>
          <cell r="H110">
            <v>-1.61979685</v>
          </cell>
          <cell r="I110">
            <v>-4.2427803199999996</v>
          </cell>
          <cell r="J110">
            <v>-2.5505875299999996</v>
          </cell>
          <cell r="K110">
            <v>-2.3937130799999999</v>
          </cell>
          <cell r="L110">
            <v>-2.0282812200000002</v>
          </cell>
          <cell r="M110">
            <v>-2.7165903299999998</v>
          </cell>
          <cell r="N110">
            <v>-6.1908318500000004</v>
          </cell>
          <cell r="O110">
            <v>-2.61325765</v>
          </cell>
          <cell r="P110">
            <v>-2.8278231499999995</v>
          </cell>
          <cell r="Q110">
            <v>-3.8794064900000005</v>
          </cell>
          <cell r="R110">
            <v>-4.4220606799999995</v>
          </cell>
          <cell r="S110">
            <v>-6.9464913900000003</v>
          </cell>
          <cell r="T110">
            <v>-4.0442806900000008</v>
          </cell>
          <cell r="U110">
            <v>-2.7172873900000001</v>
          </cell>
          <cell r="V110">
            <v>-2.0795658299999999</v>
          </cell>
          <cell r="W110">
            <v>-2.18372834</v>
          </cell>
          <cell r="X110">
            <v>-2.9963818600000005</v>
          </cell>
          <cell r="Y110">
            <v>-12.238830249999999</v>
          </cell>
          <cell r="Z110">
            <v>-4.1460532399999996</v>
          </cell>
          <cell r="AA110">
            <v>-2.8918873999999994</v>
          </cell>
          <cell r="AB110">
            <v>-2.5402642200000001</v>
          </cell>
          <cell r="AC110">
            <v>-3.22425812</v>
          </cell>
          <cell r="AD110">
            <v>-4.3510920799999999</v>
          </cell>
          <cell r="AE110">
            <v>-0.16172077000000001</v>
          </cell>
          <cell r="AF110">
            <v>-2.77959238</v>
          </cell>
          <cell r="AG110">
            <v>-2.5242979500000002</v>
          </cell>
          <cell r="AH110">
            <v>-1.9001526900000001</v>
          </cell>
          <cell r="AI110">
            <v>-2.4081192300000001</v>
          </cell>
          <cell r="AJ110">
            <v>-3.5963287500000001</v>
          </cell>
          <cell r="AK110">
            <v>-4.1342694</v>
          </cell>
          <cell r="AL110">
            <v>-7.4278032199999995</v>
          </cell>
          <cell r="AM110">
            <v>-5.4634866900000008</v>
          </cell>
          <cell r="AN110">
            <v>-0.39689969000000003</v>
          </cell>
          <cell r="AO110">
            <v>-0.66942176000000009</v>
          </cell>
          <cell r="AP110">
            <v>-0.53538472000000004</v>
          </cell>
          <cell r="AQ110">
            <v>-0.14104096000000002</v>
          </cell>
          <cell r="AR110">
            <v>-3.0978888700000002</v>
          </cell>
          <cell r="AS110">
            <v>-0.24845648000000001</v>
          </cell>
          <cell r="AT110">
            <v>-4.0490274200000007</v>
          </cell>
          <cell r="AU110">
            <v>-0.20530438000000001</v>
          </cell>
          <cell r="AV110">
            <v>-13.083847840000001</v>
          </cell>
          <cell r="AW110">
            <v>-2.8895638299999997</v>
          </cell>
          <cell r="AX110">
            <v>-5.3227112799999992</v>
          </cell>
          <cell r="AY110">
            <v>-0.17799999999999999</v>
          </cell>
        </row>
        <row r="111">
          <cell r="B111" t="str">
            <v>Pohľadávky PFI voči súkromnému sektoru</v>
          </cell>
          <cell r="C111">
            <v>-2.6178384100000001</v>
          </cell>
          <cell r="D111">
            <v>-3.09745735</v>
          </cell>
          <cell r="E111">
            <v>-5.2673770199999996</v>
          </cell>
          <cell r="F111">
            <v>-4.2475270499999995</v>
          </cell>
          <cell r="G111">
            <v>-8.335922459999999</v>
          </cell>
          <cell r="H111">
            <v>-4.6894377</v>
          </cell>
          <cell r="I111">
            <v>-17.287890860000001</v>
          </cell>
          <cell r="J111">
            <v>-8.6938192899999986</v>
          </cell>
          <cell r="K111">
            <v>-4.5312022800000005</v>
          </cell>
          <cell r="L111">
            <v>-8.7497178500000015</v>
          </cell>
          <cell r="M111">
            <v>-4.4577441499999999</v>
          </cell>
          <cell r="N111">
            <v>-69.283973979999999</v>
          </cell>
          <cell r="O111">
            <v>-4.4788222800000002</v>
          </cell>
          <cell r="P111">
            <v>-3.7021509699999999</v>
          </cell>
          <cell r="Q111">
            <v>-13.27053044</v>
          </cell>
          <cell r="R111">
            <v>-6.9105423899999998</v>
          </cell>
          <cell r="S111">
            <v>-16.1495386</v>
          </cell>
          <cell r="T111">
            <v>-7.8915554700000001</v>
          </cell>
          <cell r="U111">
            <v>-6.2598088000000001</v>
          </cell>
          <cell r="V111">
            <v>-3.4461262700000002</v>
          </cell>
          <cell r="W111">
            <v>-9.6468498999999994</v>
          </cell>
          <cell r="X111">
            <v>-54.478556729999994</v>
          </cell>
          <cell r="Y111">
            <v>-16.605091949999998</v>
          </cell>
          <cell r="Z111">
            <v>-22.502323570000001</v>
          </cell>
          <cell r="AA111">
            <v>-3.6261368900000002</v>
          </cell>
          <cell r="AB111">
            <v>-13.537608710000001</v>
          </cell>
          <cell r="AC111">
            <v>-9.5134103400000001</v>
          </cell>
          <cell r="AD111">
            <v>-8.5191196999999992</v>
          </cell>
          <cell r="AE111">
            <v>-2.33764854</v>
          </cell>
          <cell r="AF111">
            <v>-4.0965942999999996</v>
          </cell>
          <cell r="AG111">
            <v>-138.54683661999999</v>
          </cell>
          <cell r="AH111">
            <v>-2.8880701100000001</v>
          </cell>
          <cell r="AI111">
            <v>-3.0822213400000003</v>
          </cell>
          <cell r="AJ111">
            <v>-6.6445927099999995</v>
          </cell>
          <cell r="AK111">
            <v>-4.7934010500000008</v>
          </cell>
          <cell r="AL111">
            <v>-19.35002987</v>
          </cell>
          <cell r="AM111">
            <v>-5.8568346300000007</v>
          </cell>
          <cell r="AN111">
            <v>-0.54856269999999996</v>
          </cell>
          <cell r="AO111">
            <v>-1.0633671899999999</v>
          </cell>
          <cell r="AP111">
            <v>-2.0732589799999999</v>
          </cell>
          <cell r="AQ111">
            <v>-1.4347739500000001</v>
          </cell>
          <cell r="AR111">
            <v>-3.3378809</v>
          </cell>
          <cell r="AS111">
            <v>-0.34641174000000002</v>
          </cell>
          <cell r="AT111">
            <v>-4.7477594099999996</v>
          </cell>
          <cell r="AU111">
            <v>-0.31447917999999997</v>
          </cell>
          <cell r="AV111">
            <v>-13.283774810000001</v>
          </cell>
          <cell r="AW111">
            <v>-6.3843523900000001</v>
          </cell>
          <cell r="AX111">
            <v>-32.924483840000001</v>
          </cell>
          <cell r="AY111">
            <v>-0.28000000000000003</v>
          </cell>
        </row>
        <row r="112">
          <cell r="B112" t="str">
            <v xml:space="preserve">     v EUR</v>
          </cell>
          <cell r="C112">
            <v>-2.6178384100000001</v>
          </cell>
          <cell r="D112">
            <v>-3.09745735</v>
          </cell>
          <cell r="E112">
            <v>-5.2664807800000002</v>
          </cell>
          <cell r="F112">
            <v>-4.2473610799999992</v>
          </cell>
          <cell r="G112">
            <v>-8.3335988800000003</v>
          </cell>
          <cell r="H112">
            <v>-4.6894377</v>
          </cell>
          <cell r="I112">
            <v>-17.287890860000001</v>
          </cell>
          <cell r="J112">
            <v>-8.6938192899999986</v>
          </cell>
          <cell r="K112">
            <v>-4.53106951</v>
          </cell>
          <cell r="L112">
            <v>-8.7497178500000015</v>
          </cell>
          <cell r="M112">
            <v>-4.4577441499999999</v>
          </cell>
          <cell r="N112">
            <v>-69.27693687</v>
          </cell>
          <cell r="O112">
            <v>-4.4788222800000002</v>
          </cell>
          <cell r="P112">
            <v>-3.7021509699999999</v>
          </cell>
          <cell r="Q112">
            <v>-13.1020381</v>
          </cell>
          <cell r="R112">
            <v>-6.9105423799999999</v>
          </cell>
          <cell r="S112">
            <v>-16.14950541</v>
          </cell>
          <cell r="T112">
            <v>-7.8914558900000005</v>
          </cell>
          <cell r="U112">
            <v>-6.2596760299999996</v>
          </cell>
          <cell r="V112">
            <v>-3.4461262700000002</v>
          </cell>
          <cell r="W112">
            <v>-9.6467835099999988</v>
          </cell>
          <cell r="X112">
            <v>-54.478556730000001</v>
          </cell>
          <cell r="Y112">
            <v>-16.605091939999998</v>
          </cell>
          <cell r="Z112">
            <v>-22.502323569999998</v>
          </cell>
          <cell r="AA112">
            <v>-3.6258049499999996</v>
          </cell>
          <cell r="AB112">
            <v>-13.537608710000001</v>
          </cell>
          <cell r="AC112">
            <v>-9.5129124400000009</v>
          </cell>
          <cell r="AD112">
            <v>-8.5191196999999992</v>
          </cell>
          <cell r="AE112">
            <v>-2.33764854</v>
          </cell>
          <cell r="AF112">
            <v>-4.0965942999999996</v>
          </cell>
          <cell r="AG112">
            <v>-138.54680342</v>
          </cell>
          <cell r="AH112">
            <v>-2.8880369100000003</v>
          </cell>
          <cell r="AI112">
            <v>-3.0822213400000003</v>
          </cell>
          <cell r="AJ112">
            <v>-6.6438292399999996</v>
          </cell>
          <cell r="AK112">
            <v>-4.7934010500000008</v>
          </cell>
          <cell r="AL112">
            <v>-19.128062139999997</v>
          </cell>
          <cell r="AM112">
            <v>-5.8566686600000004</v>
          </cell>
          <cell r="AN112">
            <v>-0.54856269999999996</v>
          </cell>
          <cell r="AO112">
            <v>-1.0631680300000002</v>
          </cell>
          <cell r="AP112">
            <v>-2.0729270400000002</v>
          </cell>
          <cell r="AQ112">
            <v>-1.43404368</v>
          </cell>
          <cell r="AR112">
            <v>-3.3376153500000001</v>
          </cell>
          <cell r="AS112">
            <v>-0.34641174000000002</v>
          </cell>
          <cell r="AT112">
            <v>-4.7477594099999996</v>
          </cell>
          <cell r="AU112">
            <v>-0.31441279999999994</v>
          </cell>
          <cell r="AV112">
            <v>-13.28337649</v>
          </cell>
          <cell r="AW112">
            <v>-6.381630480000001</v>
          </cell>
          <cell r="AX112">
            <v>-32.92249219</v>
          </cell>
          <cell r="AY112">
            <v>-0.25700000000000001</v>
          </cell>
        </row>
        <row r="113">
          <cell r="B113" t="str">
            <v xml:space="preserve">     v ostatných cudzích menách</v>
          </cell>
          <cell r="C113">
            <v>0</v>
          </cell>
          <cell r="D113">
            <v>0</v>
          </cell>
          <cell r="E113">
            <v>-8.9624000000000008E-4</v>
          </cell>
          <cell r="F113">
            <v>-1.6597000000000001E-4</v>
          </cell>
          <cell r="G113">
            <v>-2.3235700000000001E-3</v>
          </cell>
          <cell r="H113">
            <v>0</v>
          </cell>
          <cell r="I113">
            <v>0</v>
          </cell>
          <cell r="J113">
            <v>0</v>
          </cell>
          <cell r="K113">
            <v>-1.3278000000000001E-4</v>
          </cell>
          <cell r="L113">
            <v>0</v>
          </cell>
          <cell r="M113">
            <v>0</v>
          </cell>
          <cell r="N113">
            <v>-7.0371100000000001E-3</v>
          </cell>
          <cell r="O113">
            <v>0</v>
          </cell>
          <cell r="P113">
            <v>0</v>
          </cell>
          <cell r="Q113">
            <v>-0.16849233000000002</v>
          </cell>
          <cell r="R113">
            <v>0</v>
          </cell>
          <cell r="S113">
            <v>-3.3189999999999999E-5</v>
          </cell>
          <cell r="T113">
            <v>-9.9580000000000005E-5</v>
          </cell>
          <cell r="U113">
            <v>-1.3278000000000001E-4</v>
          </cell>
          <cell r="V113">
            <v>0</v>
          </cell>
          <cell r="W113">
            <v>-6.6390000000000006E-5</v>
          </cell>
          <cell r="X113">
            <v>0</v>
          </cell>
          <cell r="Y113">
            <v>0</v>
          </cell>
          <cell r="Z113">
            <v>0</v>
          </cell>
          <cell r="AA113">
            <v>-3.3194000000000002E-4</v>
          </cell>
          <cell r="AB113">
            <v>0</v>
          </cell>
          <cell r="AC113">
            <v>-4.9791000000000006E-4</v>
          </cell>
          <cell r="AD113">
            <v>0</v>
          </cell>
          <cell r="AE113">
            <v>0</v>
          </cell>
          <cell r="AF113">
            <v>0</v>
          </cell>
          <cell r="AG113">
            <v>-3.3189999999999999E-5</v>
          </cell>
          <cell r="AH113">
            <v>-3.3189999999999999E-5</v>
          </cell>
          <cell r="AI113">
            <v>0</v>
          </cell>
          <cell r="AJ113">
            <v>-7.6345999999999998E-4</v>
          </cell>
          <cell r="AK113">
            <v>0</v>
          </cell>
          <cell r="AL113">
            <v>-0.22196774</v>
          </cell>
          <cell r="AM113">
            <v>-1.6597000000000001E-4</v>
          </cell>
          <cell r="AN113">
            <v>0</v>
          </cell>
          <cell r="AO113">
            <v>-1.9916000000000001E-4</v>
          </cell>
          <cell r="AP113">
            <v>-3.3194000000000002E-4</v>
          </cell>
          <cell r="AQ113">
            <v>-7.3026999999999999E-4</v>
          </cell>
          <cell r="AR113">
            <v>-2.6555000000000003E-4</v>
          </cell>
          <cell r="AS113">
            <v>0</v>
          </cell>
          <cell r="AT113">
            <v>0</v>
          </cell>
          <cell r="AU113">
            <v>-6.6390000000000006E-5</v>
          </cell>
          <cell r="AV113">
            <v>-3.9833000000000002E-4</v>
          </cell>
          <cell r="AW113">
            <v>-2.7219000000000002E-3</v>
          </cell>
          <cell r="AX113">
            <v>-1.9916299999999999E-3</v>
          </cell>
          <cell r="AY113">
            <v>-2.3E-2</v>
          </cell>
        </row>
        <row r="114">
          <cell r="C114">
            <v>0</v>
          </cell>
          <cell r="D114">
            <v>1</v>
          </cell>
          <cell r="E114">
            <v>2</v>
          </cell>
          <cell r="F114">
            <v>3</v>
          </cell>
          <cell r="G114">
            <v>4</v>
          </cell>
          <cell r="H114">
            <v>5</v>
          </cell>
          <cell r="I114">
            <v>6</v>
          </cell>
          <cell r="J114">
            <v>7</v>
          </cell>
          <cell r="K114">
            <v>8</v>
          </cell>
          <cell r="L114">
            <v>9</v>
          </cell>
          <cell r="M114">
            <v>10</v>
          </cell>
          <cell r="N114">
            <v>11</v>
          </cell>
          <cell r="O114">
            <v>12</v>
          </cell>
          <cell r="P114">
            <v>13</v>
          </cell>
          <cell r="Q114">
            <v>14</v>
          </cell>
          <cell r="R114">
            <v>15</v>
          </cell>
          <cell r="S114">
            <v>16</v>
          </cell>
          <cell r="T114">
            <v>17</v>
          </cell>
          <cell r="U114">
            <v>18</v>
          </cell>
          <cell r="V114">
            <v>19</v>
          </cell>
          <cell r="W114">
            <v>20</v>
          </cell>
          <cell r="X114">
            <v>21</v>
          </cell>
          <cell r="Y114">
            <v>22</v>
          </cell>
          <cell r="Z114">
            <v>23</v>
          </cell>
          <cell r="AA114">
            <v>24</v>
          </cell>
          <cell r="AB114">
            <v>25</v>
          </cell>
          <cell r="AC114">
            <v>26</v>
          </cell>
          <cell r="AD114">
            <v>27</v>
          </cell>
          <cell r="AE114">
            <v>28</v>
          </cell>
          <cell r="AF114">
            <v>29</v>
          </cell>
          <cell r="AG114">
            <v>30</v>
          </cell>
          <cell r="AH114">
            <v>31</v>
          </cell>
          <cell r="AI114">
            <v>32</v>
          </cell>
          <cell r="AJ114">
            <v>33</v>
          </cell>
          <cell r="AK114">
            <v>34</v>
          </cell>
          <cell r="AL114">
            <v>35</v>
          </cell>
          <cell r="AM114">
            <v>36</v>
          </cell>
          <cell r="AN114">
            <v>37</v>
          </cell>
          <cell r="AO114">
            <v>38</v>
          </cell>
          <cell r="AP114">
            <v>39</v>
          </cell>
          <cell r="AQ114">
            <v>40</v>
          </cell>
          <cell r="AR114">
            <v>41</v>
          </cell>
          <cell r="AS114">
            <v>42</v>
          </cell>
          <cell r="AT114">
            <v>43</v>
          </cell>
          <cell r="AU114">
            <v>44</v>
          </cell>
          <cell r="AV114">
            <v>45</v>
          </cell>
          <cell r="AW114">
            <v>46</v>
          </cell>
          <cell r="AX114">
            <v>47</v>
          </cell>
          <cell r="AY114">
            <v>48</v>
          </cell>
        </row>
        <row r="115">
          <cell r="B115" t="str">
            <v>Pohľadávky PFI voči súkromnému sektoru</v>
          </cell>
          <cell r="C115">
            <v>-2.6178384100000001</v>
          </cell>
          <cell r="D115">
            <v>-3.09745735</v>
          </cell>
          <cell r="E115">
            <v>-5.2673770199999996</v>
          </cell>
          <cell r="F115">
            <v>-4.2475270499999995</v>
          </cell>
          <cell r="G115">
            <v>-8.335922459999999</v>
          </cell>
          <cell r="H115">
            <v>-4.6894377</v>
          </cell>
          <cell r="I115">
            <v>-17.287890860000001</v>
          </cell>
          <cell r="J115">
            <v>-8.6938192899999986</v>
          </cell>
          <cell r="K115">
            <v>-4.5312022800000005</v>
          </cell>
          <cell r="L115">
            <v>-8.7497178500000015</v>
          </cell>
          <cell r="M115">
            <v>-4.4577441499999999</v>
          </cell>
          <cell r="N115">
            <v>-69.283973979999999</v>
          </cell>
          <cell r="O115">
            <v>-4.4788222800000002</v>
          </cell>
          <cell r="P115">
            <v>-3.7021509699999999</v>
          </cell>
          <cell r="Q115">
            <v>-13.27053044</v>
          </cell>
          <cell r="R115">
            <v>-6.9105423899999998</v>
          </cell>
          <cell r="S115">
            <v>-16.1495386</v>
          </cell>
          <cell r="T115">
            <v>-7.8915554700000001</v>
          </cell>
          <cell r="U115">
            <v>-6.2598088000000001</v>
          </cell>
          <cell r="V115">
            <v>-3.4461262700000002</v>
          </cell>
          <cell r="W115">
            <v>-9.6468498999999994</v>
          </cell>
          <cell r="X115">
            <v>-54.478556729999994</v>
          </cell>
          <cell r="Y115">
            <v>-16.605091949999998</v>
          </cell>
          <cell r="Z115">
            <v>-22.502323570000001</v>
          </cell>
          <cell r="AA115">
            <v>-3.6261368900000002</v>
          </cell>
          <cell r="AB115">
            <v>-13.537608710000001</v>
          </cell>
          <cell r="AC115">
            <v>-9.5134103400000001</v>
          </cell>
          <cell r="AD115">
            <v>-8.5191196999999992</v>
          </cell>
          <cell r="AE115">
            <v>-2.33764854</v>
          </cell>
          <cell r="AF115">
            <v>-4.0965942999999996</v>
          </cell>
          <cell r="AG115">
            <v>-138.54683661999999</v>
          </cell>
          <cell r="AH115">
            <v>-2.8880701100000001</v>
          </cell>
          <cell r="AI115">
            <v>-3.0822213400000003</v>
          </cell>
          <cell r="AJ115">
            <v>-6.6445927099999995</v>
          </cell>
          <cell r="AK115">
            <v>-4.7934010500000008</v>
          </cell>
          <cell r="AL115">
            <v>-19.35002987</v>
          </cell>
          <cell r="AM115">
            <v>-5.8568346300000007</v>
          </cell>
          <cell r="AN115">
            <v>-0.54856269999999996</v>
          </cell>
          <cell r="AO115">
            <v>-1.0633671899999999</v>
          </cell>
          <cell r="AP115">
            <v>-2.0732589799999999</v>
          </cell>
          <cell r="AQ115">
            <v>-1.4347739500000001</v>
          </cell>
          <cell r="AR115">
            <v>-3.3378809</v>
          </cell>
          <cell r="AS115">
            <v>-0.34641174000000002</v>
          </cell>
          <cell r="AT115">
            <v>-4.7477594099999996</v>
          </cell>
          <cell r="AU115">
            <v>-0.31447917999999997</v>
          </cell>
          <cell r="AV115">
            <v>-13.283774810000001</v>
          </cell>
          <cell r="AW115">
            <v>-6.3843523900000001</v>
          </cell>
          <cell r="AX115">
            <v>-32.924483840000001</v>
          </cell>
          <cell r="AY115">
            <v>-0.28000000000000003</v>
          </cell>
        </row>
        <row r="116">
          <cell r="B116" t="str">
            <v xml:space="preserve">     do 1 roka</v>
          </cell>
          <cell r="C116">
            <v>-1.4834362300000001</v>
          </cell>
          <cell r="D116">
            <v>-1.65787028</v>
          </cell>
          <cell r="E116">
            <v>-0.36563101999999997</v>
          </cell>
          <cell r="F116">
            <v>-0.33890991000000004</v>
          </cell>
          <cell r="G116">
            <v>-4.9137953900000007</v>
          </cell>
          <cell r="H116">
            <v>-0.73418309999999998</v>
          </cell>
          <cell r="I116">
            <v>-15.00288787</v>
          </cell>
          <cell r="J116">
            <v>-3.41422691</v>
          </cell>
          <cell r="K116">
            <v>-0.73249021000000003</v>
          </cell>
          <cell r="L116">
            <v>-1.6015401999999999</v>
          </cell>
          <cell r="M116">
            <v>-0.67320586999999998</v>
          </cell>
          <cell r="N116">
            <v>-11.54876187</v>
          </cell>
          <cell r="O116">
            <v>-0.74792537999999997</v>
          </cell>
          <cell r="P116">
            <v>-1.0434176500000001</v>
          </cell>
          <cell r="Q116">
            <v>-1.1967071599999999</v>
          </cell>
          <cell r="R116">
            <v>-2.2751775899999997</v>
          </cell>
          <cell r="S116">
            <v>-6.70736241</v>
          </cell>
          <cell r="T116">
            <v>-2.7453694500000001</v>
          </cell>
          <cell r="U116">
            <v>-4.2693022600000008</v>
          </cell>
          <cell r="V116">
            <v>-0.46906326999999998</v>
          </cell>
          <cell r="W116">
            <v>-1.00136095</v>
          </cell>
          <cell r="X116">
            <v>-46.858925840000005</v>
          </cell>
          <cell r="Y116">
            <v>-8.1202283699999995</v>
          </cell>
          <cell r="Z116">
            <v>-15.809666069999999</v>
          </cell>
          <cell r="AA116">
            <v>-1.0582553299999999</v>
          </cell>
          <cell r="AB116">
            <v>-4.9212308300000007</v>
          </cell>
          <cell r="AC116">
            <v>-3.9093142099999998</v>
          </cell>
          <cell r="AD116">
            <v>-3.8697470600000003</v>
          </cell>
          <cell r="AE116">
            <v>-0.52628958000000003</v>
          </cell>
          <cell r="AF116">
            <v>-1.3033592200000002</v>
          </cell>
          <cell r="AG116">
            <v>-135.25416584000001</v>
          </cell>
          <cell r="AH116">
            <v>-1.21748656</v>
          </cell>
          <cell r="AI116">
            <v>-0.62832768999999999</v>
          </cell>
          <cell r="AJ116">
            <v>-1.3507933300000001</v>
          </cell>
          <cell r="AK116">
            <v>-3.16397796</v>
          </cell>
          <cell r="AL116">
            <v>-9.0478324400000005</v>
          </cell>
          <cell r="AM116">
            <v>-5.4290977900000001</v>
          </cell>
          <cell r="AN116">
            <v>-0.23703776999999998</v>
          </cell>
          <cell r="AO116">
            <v>-0.93563699</v>
          </cell>
          <cell r="AP116">
            <v>-0.46056562000000001</v>
          </cell>
          <cell r="AQ116">
            <v>-0.95947022999999998</v>
          </cell>
          <cell r="AR116">
            <v>-0.19471553</v>
          </cell>
          <cell r="AS116">
            <v>-0.11923256</v>
          </cell>
          <cell r="AT116">
            <v>-3.7708289999999998E-2</v>
          </cell>
          <cell r="AU116">
            <v>-8.1789810000000004E-2</v>
          </cell>
          <cell r="AV116">
            <v>-1.3263626099999999</v>
          </cell>
          <cell r="AW116">
            <v>-5.4511385499999996</v>
          </cell>
          <cell r="AX116">
            <v>-11.82679413</v>
          </cell>
          <cell r="AY116">
            <v>-0.1</v>
          </cell>
        </row>
        <row r="117">
          <cell r="B117" t="str">
            <v xml:space="preserve">     od 1 do 5 rokov vrátane</v>
          </cell>
          <cell r="C117">
            <v>-0.27896168999999998</v>
          </cell>
          <cell r="D117">
            <v>-1.0322312999999999</v>
          </cell>
          <cell r="E117">
            <v>-3.5858062799999999</v>
          </cell>
          <cell r="F117">
            <v>-1.32682733</v>
          </cell>
          <cell r="G117">
            <v>-1.18399389</v>
          </cell>
          <cell r="H117">
            <v>-1.6402774999999998</v>
          </cell>
          <cell r="I117">
            <v>-1.7435105900000001</v>
          </cell>
          <cell r="J117">
            <v>-4.2311292599999994</v>
          </cell>
          <cell r="K117">
            <v>-3.0429529299999998</v>
          </cell>
          <cell r="L117">
            <v>-7.0604461299999999</v>
          </cell>
          <cell r="M117">
            <v>-3.3450507899999997</v>
          </cell>
          <cell r="N117">
            <v>-20.352054699999997</v>
          </cell>
          <cell r="O117">
            <v>-1.78699462</v>
          </cell>
          <cell r="P117">
            <v>-1.4234548199999999</v>
          </cell>
          <cell r="Q117">
            <v>-2.87157273</v>
          </cell>
          <cell r="R117">
            <v>-2.6899024100000002</v>
          </cell>
          <cell r="S117">
            <v>-5.5443802700000004</v>
          </cell>
          <cell r="T117">
            <v>-4.3357564899999996</v>
          </cell>
          <cell r="U117">
            <v>-1.6536214600000001</v>
          </cell>
          <cell r="V117">
            <v>-1.7541326400000001</v>
          </cell>
          <cell r="W117">
            <v>-1.6135232000000002</v>
          </cell>
          <cell r="X117">
            <v>-2.4445993499999998</v>
          </cell>
          <cell r="Y117">
            <v>-8.2288388799999996</v>
          </cell>
          <cell r="Z117">
            <v>-4.3890327300000003</v>
          </cell>
          <cell r="AA117">
            <v>-2.05755826</v>
          </cell>
          <cell r="AB117">
            <v>-6.9991369599999995</v>
          </cell>
          <cell r="AC117">
            <v>-4.0632344199999997</v>
          </cell>
          <cell r="AD117">
            <v>-2.2114452600000001</v>
          </cell>
          <cell r="AE117">
            <v>-1.22674766</v>
          </cell>
          <cell r="AF117">
            <v>-1.55135099</v>
          </cell>
          <cell r="AG117">
            <v>-1.4835026199999999</v>
          </cell>
          <cell r="AH117">
            <v>-0.59944898000000002</v>
          </cell>
          <cell r="AI117">
            <v>-0.96444931</v>
          </cell>
          <cell r="AJ117">
            <v>-3.7615016900000002</v>
          </cell>
          <cell r="AK117">
            <v>-0.93414326000000003</v>
          </cell>
          <cell r="AL117">
            <v>-2.61050256</v>
          </cell>
          <cell r="AM117">
            <v>-0.29552546000000002</v>
          </cell>
          <cell r="AN117">
            <v>-0.20676491999999999</v>
          </cell>
          <cell r="AO117">
            <v>-8.8063469999999991E-2</v>
          </cell>
          <cell r="AP117">
            <v>-9.1017730000000005E-2</v>
          </cell>
          <cell r="AQ117">
            <v>-0.10366460999999999</v>
          </cell>
          <cell r="AR117">
            <v>-2.8892982799999998</v>
          </cell>
          <cell r="AS117">
            <v>-0.15089956000000002</v>
          </cell>
          <cell r="AT117">
            <v>-4.0228374200000001</v>
          </cell>
          <cell r="AU117">
            <v>-0.16062537000000002</v>
          </cell>
          <cell r="AV117">
            <v>-0.20606785</v>
          </cell>
          <cell r="AW117">
            <v>-0.24696276</v>
          </cell>
          <cell r="AX117">
            <v>-2.50371772</v>
          </cell>
          <cell r="AY117">
            <v>-0.108</v>
          </cell>
        </row>
        <row r="118">
          <cell r="B118" t="str">
            <v xml:space="preserve">     nad 5 rokov</v>
          </cell>
          <cell r="C118">
            <v>-0.85544047999999995</v>
          </cell>
          <cell r="D118">
            <v>-0.40735577000000001</v>
          </cell>
          <cell r="E118">
            <v>-1.31593972</v>
          </cell>
          <cell r="F118">
            <v>-2.58178982</v>
          </cell>
          <cell r="G118">
            <v>-2.2381331700000002</v>
          </cell>
          <cell r="H118">
            <v>-2.3149771000000001</v>
          </cell>
          <cell r="I118">
            <v>-0.54149239999999998</v>
          </cell>
          <cell r="J118">
            <v>-1.0484631199999999</v>
          </cell>
          <cell r="K118">
            <v>-0.75575914</v>
          </cell>
          <cell r="L118">
            <v>-8.7731530000000002E-2</v>
          </cell>
          <cell r="M118">
            <v>-0.43948748999999998</v>
          </cell>
          <cell r="N118">
            <v>-37.383157410000003</v>
          </cell>
          <cell r="O118">
            <v>-1.9439022800000001</v>
          </cell>
          <cell r="P118">
            <v>-1.2352784999999999</v>
          </cell>
          <cell r="Q118">
            <v>-9.2022505500000005</v>
          </cell>
          <cell r="R118">
            <v>-1.9454623899999999</v>
          </cell>
          <cell r="S118">
            <v>-3.8977959200000001</v>
          </cell>
          <cell r="T118">
            <v>-0.81042952999999995</v>
          </cell>
          <cell r="U118">
            <v>-0.33688508</v>
          </cell>
          <cell r="V118">
            <v>-1.2229303600000001</v>
          </cell>
          <cell r="W118">
            <v>-7.0319657399999995</v>
          </cell>
          <cell r="X118">
            <v>-5.17503153</v>
          </cell>
          <cell r="Y118">
            <v>-0.25602469999999999</v>
          </cell>
          <cell r="Z118">
            <v>-2.3036247800000003</v>
          </cell>
          <cell r="AA118">
            <v>-0.51032330999999997</v>
          </cell>
          <cell r="AB118">
            <v>-1.61724092</v>
          </cell>
          <cell r="AC118">
            <v>-1.5408617099999999</v>
          </cell>
          <cell r="AD118">
            <v>-2.4379273699999997</v>
          </cell>
          <cell r="AE118">
            <v>-0.58461130000000006</v>
          </cell>
          <cell r="AF118">
            <v>-1.2418840900000001</v>
          </cell>
          <cell r="AG118">
            <v>-1.80916816</v>
          </cell>
          <cell r="AH118">
            <v>-1.0711345699999999</v>
          </cell>
          <cell r="AI118">
            <v>-1.48944433</v>
          </cell>
          <cell r="AJ118">
            <v>-1.5322976799999999</v>
          </cell>
          <cell r="AK118">
            <v>-0.69527981999999999</v>
          </cell>
          <cell r="AL118">
            <v>-7.69169488</v>
          </cell>
          <cell r="AM118">
            <v>-0.13221137999999999</v>
          </cell>
          <cell r="AN118">
            <v>-0.10476001</v>
          </cell>
          <cell r="AO118">
            <v>-3.9666730000000004E-2</v>
          </cell>
          <cell r="AP118">
            <v>-1.5216756300000001</v>
          </cell>
          <cell r="AQ118">
            <v>-0.37163911999999999</v>
          </cell>
          <cell r="AR118">
            <v>-0.25386709000000002</v>
          </cell>
          <cell r="AS118">
            <v>-7.6279630000000001E-2</v>
          </cell>
          <cell r="AT118">
            <v>-0.68721370000000004</v>
          </cell>
          <cell r="AU118">
            <v>-7.2063999999999989E-2</v>
          </cell>
          <cell r="AV118">
            <v>-11.75134435</v>
          </cell>
          <cell r="AW118">
            <v>-0.68625108000000001</v>
          </cell>
          <cell r="AX118">
            <v>-18.593971979999999</v>
          </cell>
          <cell r="AY118">
            <v>-7.1999999999999995E-2</v>
          </cell>
        </row>
        <row r="120">
          <cell r="B120" t="str">
            <v>Transakcie (mesačná zmena - precenenia)</v>
          </cell>
        </row>
        <row r="121">
          <cell r="B121" t="str">
            <v>Pohľadávky PFI voči súkromnému sektoru</v>
          </cell>
          <cell r="D121">
            <v>1.2934342299988524</v>
          </cell>
          <cell r="E121">
            <v>426.42630950000432</v>
          </cell>
          <cell r="F121">
            <v>322.76103697999321</v>
          </cell>
          <cell r="G121">
            <v>282.79479522000395</v>
          </cell>
          <cell r="H121">
            <v>380.84607977000007</v>
          </cell>
          <cell r="I121">
            <v>384.51576715999585</v>
          </cell>
          <cell r="J121">
            <v>263.74596688999947</v>
          </cell>
          <cell r="K121">
            <v>369.86217888000203</v>
          </cell>
          <cell r="L121">
            <v>372.97825794999903</v>
          </cell>
          <cell r="M121">
            <v>285.34478526000152</v>
          </cell>
          <cell r="N121">
            <v>639.27199095000276</v>
          </cell>
          <cell r="O121">
            <v>219.96179382999819</v>
          </cell>
          <cell r="P121">
            <v>204.54447987999555</v>
          </cell>
          <cell r="Q121">
            <v>385.81454552000594</v>
          </cell>
          <cell r="R121">
            <v>266.73209190999472</v>
          </cell>
          <cell r="S121">
            <v>567.69730465000737</v>
          </cell>
          <cell r="T121">
            <v>500.11903339998781</v>
          </cell>
          <cell r="U121">
            <v>-100.52784969999399</v>
          </cell>
          <cell r="V121">
            <v>308.49452299999876</v>
          </cell>
          <cell r="W121">
            <v>338.39042684000356</v>
          </cell>
          <cell r="X121">
            <v>980.32586474000118</v>
          </cell>
          <cell r="Y121">
            <v>210.61803758999545</v>
          </cell>
          <cell r="Z121">
            <v>309.65906523000098</v>
          </cell>
          <cell r="AA121">
            <v>264.89553875000502</v>
          </cell>
          <cell r="AB121">
            <v>88.312288369993126</v>
          </cell>
          <cell r="AC121">
            <v>254.99166835000727</v>
          </cell>
          <cell r="AD121">
            <v>228.51699526999218</v>
          </cell>
          <cell r="AE121">
            <v>585.08623781000244</v>
          </cell>
          <cell r="AF121">
            <v>629.97789285000079</v>
          </cell>
          <cell r="AG121">
            <v>642.81271988999993</v>
          </cell>
          <cell r="AH121">
            <v>202.74042357000263</v>
          </cell>
          <cell r="AI121">
            <v>561.85032860000263</v>
          </cell>
          <cell r="AJ121">
            <v>679.90158005999967</v>
          </cell>
          <cell r="AK121">
            <v>434.56174070999685</v>
          </cell>
          <cell r="AL121">
            <v>511.08265282999668</v>
          </cell>
          <cell r="AM121">
            <v>704.51911969000696</v>
          </cell>
          <cell r="AN121">
            <v>297.89314873000529</v>
          </cell>
          <cell r="AO121">
            <v>412.90639316999705</v>
          </cell>
          <cell r="AP121">
            <v>409.39026090999414</v>
          </cell>
          <cell r="AQ121">
            <v>74.091382899993818</v>
          </cell>
          <cell r="AR121">
            <v>608.94559514000628</v>
          </cell>
          <cell r="AS121">
            <v>630.48572660999719</v>
          </cell>
          <cell r="AT121">
            <v>395.64598685000414</v>
          </cell>
          <cell r="AU121">
            <v>228.03455486999107</v>
          </cell>
          <cell r="AV121">
            <v>385.90562970000695</v>
          </cell>
          <cell r="AW121">
            <v>312.47855676000154</v>
          </cell>
          <cell r="AX121">
            <v>-182.25785037000696</v>
          </cell>
          <cell r="AY121">
            <v>-341</v>
          </cell>
        </row>
        <row r="122">
          <cell r="B122" t="str">
            <v xml:space="preserve">  Nefinančné spoločnosti</v>
          </cell>
          <cell r="D122">
            <v>-69.709154889998899</v>
          </cell>
          <cell r="E122">
            <v>266.51085441999976</v>
          </cell>
          <cell r="F122">
            <v>165.40353846999861</v>
          </cell>
          <cell r="G122">
            <v>113.4495452499995</v>
          </cell>
          <cell r="H122">
            <v>155.79778265000115</v>
          </cell>
          <cell r="I122">
            <v>129.3190267600001</v>
          </cell>
          <cell r="J122">
            <v>77.868020970001098</v>
          </cell>
          <cell r="K122">
            <v>157.92846710999956</v>
          </cell>
          <cell r="L122">
            <v>102.43012678999932</v>
          </cell>
          <cell r="M122">
            <v>120.10409612000056</v>
          </cell>
          <cell r="N122">
            <v>166.81225518999793</v>
          </cell>
          <cell r="O122">
            <v>190.63831908000299</v>
          </cell>
          <cell r="P122">
            <v>78.453727680000512</v>
          </cell>
          <cell r="Q122">
            <v>135.7167894699991</v>
          </cell>
          <cell r="R122">
            <v>70.141505679997309</v>
          </cell>
          <cell r="S122">
            <v>277.90280820999942</v>
          </cell>
          <cell r="T122">
            <v>234.97623315000232</v>
          </cell>
          <cell r="U122">
            <v>-264.93540463999875</v>
          </cell>
          <cell r="V122">
            <v>151.24251477999729</v>
          </cell>
          <cell r="W122">
            <v>173.96581025000103</v>
          </cell>
          <cell r="X122">
            <v>803.23634070999969</v>
          </cell>
          <cell r="Y122">
            <v>28.330379080001329</v>
          </cell>
          <cell r="Z122">
            <v>99.425546029998813</v>
          </cell>
          <cell r="AA122">
            <v>164.93942111000035</v>
          </cell>
          <cell r="AB122">
            <v>50.825101250000117</v>
          </cell>
          <cell r="AC122">
            <v>48.421496370000078</v>
          </cell>
          <cell r="AD122">
            <v>168.77882891000004</v>
          </cell>
          <cell r="AE122">
            <v>321.16590322000002</v>
          </cell>
          <cell r="AF122">
            <v>368.87867621999982</v>
          </cell>
          <cell r="AG122">
            <v>401.26043949000075</v>
          </cell>
          <cell r="AH122">
            <v>39.85540728999932</v>
          </cell>
          <cell r="AI122">
            <v>340.10336586000159</v>
          </cell>
          <cell r="AJ122">
            <v>369.64505743999757</v>
          </cell>
          <cell r="AK122">
            <v>148.55058752999977</v>
          </cell>
          <cell r="AL122">
            <v>288.37256854000162</v>
          </cell>
          <cell r="AM122">
            <v>576.41611897999951</v>
          </cell>
          <cell r="AN122">
            <v>147.13231095000154</v>
          </cell>
          <cell r="AO122">
            <v>126.6861182999973</v>
          </cell>
          <cell r="AP122">
            <v>215.52074620000153</v>
          </cell>
          <cell r="AQ122">
            <v>-9.4373962600015027</v>
          </cell>
          <cell r="AR122">
            <v>359.77431454000015</v>
          </cell>
          <cell r="AS122">
            <v>377.05689437000103</v>
          </cell>
          <cell r="AT122">
            <v>184.63662616999991</v>
          </cell>
          <cell r="AU122">
            <v>24.667396930001384</v>
          </cell>
          <cell r="AV122">
            <v>191.07820486999782</v>
          </cell>
          <cell r="AW122">
            <v>128.30803957999876</v>
          </cell>
          <cell r="AX122">
            <v>-280.73003383999765</v>
          </cell>
          <cell r="AY122">
            <v>-263</v>
          </cell>
        </row>
        <row r="123">
          <cell r="B123" t="str">
            <v xml:space="preserve">     do 1 roka</v>
          </cell>
          <cell r="D123">
            <v>-87.714598689999391</v>
          </cell>
          <cell r="E123">
            <v>183.34332470999922</v>
          </cell>
          <cell r="F123">
            <v>140.42544645999996</v>
          </cell>
          <cell r="G123">
            <v>122.44493128000026</v>
          </cell>
          <cell r="H123">
            <v>46.241253400000041</v>
          </cell>
          <cell r="I123">
            <v>53.332569889999853</v>
          </cell>
          <cell r="J123">
            <v>64.106851219999569</v>
          </cell>
          <cell r="K123">
            <v>34.687412860000542</v>
          </cell>
          <cell r="L123">
            <v>-43.660492600000197</v>
          </cell>
          <cell r="M123">
            <v>118.16225188000051</v>
          </cell>
          <cell r="N123">
            <v>75.186085110000164</v>
          </cell>
          <cell r="O123">
            <v>103.99412467999922</v>
          </cell>
          <cell r="P123">
            <v>3.6319458299998715</v>
          </cell>
          <cell r="Q123">
            <v>-38.455287799999944</v>
          </cell>
          <cell r="R123">
            <v>-0.60658567000037555</v>
          </cell>
          <cell r="S123">
            <v>295.74052313000078</v>
          </cell>
          <cell r="T123">
            <v>203.56217220999866</v>
          </cell>
          <cell r="U123">
            <v>-238.45027549999926</v>
          </cell>
          <cell r="V123">
            <v>14.745269880000295</v>
          </cell>
          <cell r="W123">
            <v>95.633008020000929</v>
          </cell>
          <cell r="X123">
            <v>277.2367722199993</v>
          </cell>
          <cell r="Y123">
            <v>-23.130750850000098</v>
          </cell>
          <cell r="Z123">
            <v>-28.215196160000289</v>
          </cell>
          <cell r="AA123">
            <v>48.433412990000292</v>
          </cell>
          <cell r="AB123">
            <v>157.36509990999937</v>
          </cell>
          <cell r="AC123">
            <v>120.36436966000083</v>
          </cell>
          <cell r="AD123">
            <v>-45.931089439999987</v>
          </cell>
          <cell r="AE123">
            <v>146.50454757000054</v>
          </cell>
          <cell r="AF123">
            <v>412.2757087</v>
          </cell>
          <cell r="AG123">
            <v>49.914459259999234</v>
          </cell>
          <cell r="AH123">
            <v>-77.299608300000301</v>
          </cell>
          <cell r="AI123">
            <v>240.9024098700005</v>
          </cell>
          <cell r="AJ123">
            <v>162.01331075999985</v>
          </cell>
          <cell r="AK123">
            <v>154.48336983999965</v>
          </cell>
          <cell r="AL123">
            <v>61.046836610001094</v>
          </cell>
          <cell r="AM123">
            <v>296.40479985999974</v>
          </cell>
          <cell r="AN123">
            <v>102.64502422999935</v>
          </cell>
          <cell r="AO123">
            <v>87.753535160001192</v>
          </cell>
          <cell r="AP123">
            <v>57.998937769998122</v>
          </cell>
          <cell r="AQ123">
            <v>5.8393082599995969</v>
          </cell>
          <cell r="AR123">
            <v>190.08218815000066</v>
          </cell>
          <cell r="AS123">
            <v>108.26219875000072</v>
          </cell>
          <cell r="AT123">
            <v>41.984033730000363</v>
          </cell>
          <cell r="AU123">
            <v>-89.18133839000069</v>
          </cell>
          <cell r="AV123">
            <v>-50.984133319999636</v>
          </cell>
          <cell r="AW123">
            <v>54.455188230000076</v>
          </cell>
          <cell r="AX123">
            <v>-337.24238199000018</v>
          </cell>
          <cell r="AY123">
            <v>-37</v>
          </cell>
        </row>
        <row r="124">
          <cell r="B124" t="str">
            <v xml:space="preserve">     1 až 5 rokov</v>
          </cell>
          <cell r="D124">
            <v>1.3343623399999134</v>
          </cell>
          <cell r="E124">
            <v>-30.059118370000125</v>
          </cell>
          <cell r="F124">
            <v>-93.243510579999707</v>
          </cell>
          <cell r="G124">
            <v>-2.8233419600002772</v>
          </cell>
          <cell r="H124">
            <v>19.845714660000169</v>
          </cell>
          <cell r="I124">
            <v>7.2337847600001881</v>
          </cell>
          <cell r="J124">
            <v>-29.324702900000002</v>
          </cell>
          <cell r="K124">
            <v>-1.7243909000001236</v>
          </cell>
          <cell r="L124">
            <v>18.920201819999928</v>
          </cell>
          <cell r="M124">
            <v>-33.220175260000005</v>
          </cell>
          <cell r="N124">
            <v>-20.778098650000167</v>
          </cell>
          <cell r="O124">
            <v>12.123182640000401</v>
          </cell>
          <cell r="P124">
            <v>-5.3361548300001918</v>
          </cell>
          <cell r="Q124">
            <v>95.905729270000165</v>
          </cell>
          <cell r="R124">
            <v>1.110303399999871</v>
          </cell>
          <cell r="S124">
            <v>119.00637322999989</v>
          </cell>
          <cell r="T124">
            <v>-63.901447259999514</v>
          </cell>
          <cell r="U124">
            <v>-70.976897030000316</v>
          </cell>
          <cell r="V124">
            <v>57.318927170000052</v>
          </cell>
          <cell r="W124">
            <v>-2.4440350400003847</v>
          </cell>
          <cell r="X124">
            <v>266.07017193000024</v>
          </cell>
          <cell r="Y124">
            <v>39.021443279999495</v>
          </cell>
          <cell r="Z124">
            <v>-31.44798512999953</v>
          </cell>
          <cell r="AA124">
            <v>32.794695629999936</v>
          </cell>
          <cell r="AB124">
            <v>31.663081699999857</v>
          </cell>
          <cell r="AC124">
            <v>-47.6917612599999</v>
          </cell>
          <cell r="AD124">
            <v>142.4093142199994</v>
          </cell>
          <cell r="AE124">
            <v>23.481710150000968</v>
          </cell>
          <cell r="AF124">
            <v>-54.551019059999945</v>
          </cell>
          <cell r="AG124">
            <v>162.71054903999985</v>
          </cell>
          <cell r="AH124">
            <v>10.441977019999761</v>
          </cell>
          <cell r="AI124">
            <v>-9.6013742299997347</v>
          </cell>
          <cell r="AJ124">
            <v>82.251709499999748</v>
          </cell>
          <cell r="AK124">
            <v>69.151762599999998</v>
          </cell>
          <cell r="AL124">
            <v>178.19634203000064</v>
          </cell>
          <cell r="AM124">
            <v>183.93590253999946</v>
          </cell>
          <cell r="AN124">
            <v>6.4183429500001168</v>
          </cell>
          <cell r="AO124">
            <v>-14.817400249999992</v>
          </cell>
          <cell r="AP124">
            <v>31.309898439999415</v>
          </cell>
          <cell r="AQ124">
            <v>-17.140144719999626</v>
          </cell>
          <cell r="AR124">
            <v>67.276870470000176</v>
          </cell>
          <cell r="AS124">
            <v>185.17377015999955</v>
          </cell>
          <cell r="AT124">
            <v>100.19747061000044</v>
          </cell>
          <cell r="AU124">
            <v>52.961495070000183</v>
          </cell>
          <cell r="AV124">
            <v>52.86845248999915</v>
          </cell>
          <cell r="AW124">
            <v>54.30724292000059</v>
          </cell>
          <cell r="AX124">
            <v>35.104262109999638</v>
          </cell>
          <cell r="AY124">
            <v>-132</v>
          </cell>
        </row>
        <row r="125">
          <cell r="B125" t="str">
            <v xml:space="preserve">     nad 5 rokov</v>
          </cell>
          <cell r="D125">
            <v>16.671081469999557</v>
          </cell>
          <cell r="E125">
            <v>113.22664808000019</v>
          </cell>
          <cell r="F125">
            <v>118.22160260000074</v>
          </cell>
          <cell r="G125">
            <v>-6.1720440800001519</v>
          </cell>
          <cell r="H125">
            <v>89.710814579999564</v>
          </cell>
          <cell r="I125">
            <v>68.752672119999716</v>
          </cell>
          <cell r="J125">
            <v>43.085872660000163</v>
          </cell>
          <cell r="K125">
            <v>124.96544514000061</v>
          </cell>
          <cell r="L125">
            <v>127.17041756999947</v>
          </cell>
          <cell r="M125">
            <v>35.162019519999831</v>
          </cell>
          <cell r="N125">
            <v>112.40426875000068</v>
          </cell>
          <cell r="O125">
            <v>74.521011749998905</v>
          </cell>
          <cell r="P125">
            <v>80.157936650000465</v>
          </cell>
          <cell r="Q125">
            <v>78.266348010000144</v>
          </cell>
          <cell r="R125">
            <v>69.637787959999756</v>
          </cell>
          <cell r="S125">
            <v>-136.84408817999983</v>
          </cell>
          <cell r="T125">
            <v>95.315508209999876</v>
          </cell>
          <cell r="U125">
            <v>44.491767910000362</v>
          </cell>
          <cell r="V125">
            <v>79.17831772999989</v>
          </cell>
          <cell r="W125">
            <v>80.776837290000032</v>
          </cell>
          <cell r="X125">
            <v>259.92939654000014</v>
          </cell>
          <cell r="Y125">
            <v>12.439686639999309</v>
          </cell>
          <cell r="Z125">
            <v>159.08872734000116</v>
          </cell>
          <cell r="AA125">
            <v>83.711312489999656</v>
          </cell>
          <cell r="AB125">
            <v>-138.20308038000073</v>
          </cell>
          <cell r="AC125">
            <v>-24.251112000000159</v>
          </cell>
          <cell r="AD125">
            <v>72.300604140001099</v>
          </cell>
          <cell r="AE125">
            <v>151.1796454700002</v>
          </cell>
          <cell r="AF125">
            <v>11.153986599999179</v>
          </cell>
          <cell r="AG125">
            <v>188.6354311799999</v>
          </cell>
          <cell r="AH125">
            <v>106.71303858000067</v>
          </cell>
          <cell r="AI125">
            <v>108.80233021999902</v>
          </cell>
          <cell r="AJ125">
            <v>125.38003716999907</v>
          </cell>
          <cell r="AK125">
            <v>-75.084544899999543</v>
          </cell>
          <cell r="AL125">
            <v>49.129389889999857</v>
          </cell>
          <cell r="AM125">
            <v>96.075416570000925</v>
          </cell>
          <cell r="AN125">
            <v>38.068943780000154</v>
          </cell>
          <cell r="AO125">
            <v>53.74998340999953</v>
          </cell>
          <cell r="AP125">
            <v>126.21190997000055</v>
          </cell>
          <cell r="AQ125">
            <v>1.8634402200001337</v>
          </cell>
          <cell r="AR125">
            <v>102.4152559099994</v>
          </cell>
          <cell r="AS125">
            <v>83.620925470000657</v>
          </cell>
          <cell r="AT125">
            <v>42.455121809998886</v>
          </cell>
          <cell r="AU125">
            <v>60.887240260001327</v>
          </cell>
          <cell r="AV125">
            <v>189.19388567999977</v>
          </cell>
          <cell r="AW125">
            <v>19.545608439999341</v>
          </cell>
          <cell r="AX125">
            <v>21.408086049999639</v>
          </cell>
          <cell r="AY125">
            <v>-95</v>
          </cell>
        </row>
        <row r="126">
          <cell r="B126" t="str">
            <v xml:space="preserve">  Finančné spoločnosti</v>
          </cell>
          <cell r="D126">
            <v>-7.0483303300002262</v>
          </cell>
          <cell r="E126">
            <v>29.767177830000492</v>
          </cell>
          <cell r="F126">
            <v>16.068645029999516</v>
          </cell>
          <cell r="G126">
            <v>-2.418708069999866</v>
          </cell>
          <cell r="H126">
            <v>32.440084950000028</v>
          </cell>
          <cell r="I126">
            <v>103.43643365999969</v>
          </cell>
          <cell r="J126">
            <v>8.4107747299999573</v>
          </cell>
          <cell r="K126">
            <v>37.815574610000567</v>
          </cell>
          <cell r="L126">
            <v>103.03326028999959</v>
          </cell>
          <cell r="M126">
            <v>20.652692050000269</v>
          </cell>
          <cell r="N126">
            <v>267.85663544999966</v>
          </cell>
          <cell r="O126">
            <v>-66.772588469999846</v>
          </cell>
          <cell r="P126">
            <v>40.931819700000005</v>
          </cell>
          <cell r="Q126">
            <v>68.502821479999739</v>
          </cell>
          <cell r="R126">
            <v>30.734116720000429</v>
          </cell>
          <cell r="S126">
            <v>82.259841999999935</v>
          </cell>
          <cell r="T126">
            <v>51.804985719999877</v>
          </cell>
          <cell r="U126">
            <v>-4.8503618099998675</v>
          </cell>
          <cell r="V126">
            <v>-12.705802299999959</v>
          </cell>
          <cell r="W126">
            <v>-5.9383257099998445</v>
          </cell>
          <cell r="X126">
            <v>2.1023036599999614</v>
          </cell>
          <cell r="Y126">
            <v>23.040961299999516</v>
          </cell>
          <cell r="Z126">
            <v>51.821416720000343</v>
          </cell>
          <cell r="AA126">
            <v>-0.53827259000036065</v>
          </cell>
          <cell r="AB126">
            <v>-69.816902349999737</v>
          </cell>
          <cell r="AC126">
            <v>26.153189950000069</v>
          </cell>
          <cell r="AD126">
            <v>-67.033094349999828</v>
          </cell>
          <cell r="AE126">
            <v>24.243776140000136</v>
          </cell>
          <cell r="AF126">
            <v>28.299475549999897</v>
          </cell>
          <cell r="AG126">
            <v>45.495452429999887</v>
          </cell>
          <cell r="AH126">
            <v>-30.215561310000112</v>
          </cell>
          <cell r="AI126">
            <v>31.006074479999597</v>
          </cell>
          <cell r="AJ126">
            <v>66.806280280000465</v>
          </cell>
          <cell r="AK126">
            <v>51.294031750000158</v>
          </cell>
          <cell r="AL126">
            <v>18.861747329999616</v>
          </cell>
          <cell r="AM126">
            <v>-11.384186429999772</v>
          </cell>
          <cell r="AN126">
            <v>-8.3673570999994809</v>
          </cell>
          <cell r="AO126">
            <v>85.964748059999238</v>
          </cell>
          <cell r="AP126">
            <v>-62.748655640000379</v>
          </cell>
          <cell r="AQ126">
            <v>-167.53574983999965</v>
          </cell>
          <cell r="AR126">
            <v>-25.533426289999852</v>
          </cell>
          <cell r="AS126">
            <v>-18.456051260000095</v>
          </cell>
          <cell r="AT126">
            <v>-6.4796853199995894</v>
          </cell>
          <cell r="AU126">
            <v>-22.650932750000493</v>
          </cell>
          <cell r="AV126">
            <v>-53.049525309999808</v>
          </cell>
          <cell r="AW126">
            <v>17.852552629999963</v>
          </cell>
          <cell r="AX126">
            <v>-57.919405199999993</v>
          </cell>
          <cell r="AY126">
            <v>-134</v>
          </cell>
        </row>
        <row r="127">
          <cell r="B127" t="str">
            <v xml:space="preserve">  Poisťovne a penzijné fondy</v>
          </cell>
          <cell r="D127">
            <v>1.0688440000000007E-2</v>
          </cell>
          <cell r="E127">
            <v>1.8657305900000001</v>
          </cell>
          <cell r="F127">
            <v>-0.55354178000000021</v>
          </cell>
          <cell r="G127">
            <v>-2.4032399999999843E-2</v>
          </cell>
          <cell r="H127">
            <v>1.4272057299999996</v>
          </cell>
          <cell r="I127">
            <v>-1.1536546399999998</v>
          </cell>
          <cell r="J127">
            <v>-5.2844719999999956E-2</v>
          </cell>
          <cell r="K127">
            <v>-0.10130784000000004</v>
          </cell>
          <cell r="L127">
            <v>-9.8585999999998286E-3</v>
          </cell>
          <cell r="M127">
            <v>-1.5236009999999744E-2</v>
          </cell>
          <cell r="N127">
            <v>-2.6555130000000204E-2</v>
          </cell>
          <cell r="O127">
            <v>-1.6231830000000169E-2</v>
          </cell>
          <cell r="P127">
            <v>-1.7725540000000262E-2</v>
          </cell>
          <cell r="Q127">
            <v>-9.6262499999997253E-3</v>
          </cell>
          <cell r="R127">
            <v>2.9875000000023633E-4</v>
          </cell>
          <cell r="S127">
            <v>2.6886999999995442E-3</v>
          </cell>
          <cell r="T127">
            <v>6.60559000000005E-2</v>
          </cell>
          <cell r="U127">
            <v>0.17290711999999986</v>
          </cell>
          <cell r="V127">
            <v>-0.21503019999999995</v>
          </cell>
          <cell r="W127">
            <v>4.8463099999997983E-3</v>
          </cell>
          <cell r="X127">
            <v>-5.7525069999999845E-2</v>
          </cell>
          <cell r="Y127">
            <v>-4.28201300000004E-2</v>
          </cell>
          <cell r="Z127">
            <v>-4.3251689999999732E-2</v>
          </cell>
          <cell r="AA127">
            <v>-3.1534199999998513E-3</v>
          </cell>
          <cell r="AB127">
            <v>-1.4406169999999996E-2</v>
          </cell>
          <cell r="AC127">
            <v>-3.6679270000000042E-2</v>
          </cell>
          <cell r="AD127">
            <v>-1.858860000000145E-3</v>
          </cell>
          <cell r="AE127">
            <v>-8.7299999999999045E-3</v>
          </cell>
          <cell r="AF127">
            <v>-4.7799400000000545E-3</v>
          </cell>
          <cell r="AG127">
            <v>-1.9584399999998002E-3</v>
          </cell>
          <cell r="AH127">
            <v>2.3899599999999133E-3</v>
          </cell>
          <cell r="AI127">
            <v>-1.0622060000000211E-2</v>
          </cell>
          <cell r="AJ127">
            <v>-9.2942799999997661E-3</v>
          </cell>
          <cell r="AK127">
            <v>5.9815439999999942E-2</v>
          </cell>
          <cell r="AL127">
            <v>-6.1873460000000158E-2</v>
          </cell>
          <cell r="AM127">
            <v>-2.1841609999999623E-2</v>
          </cell>
          <cell r="AN127">
            <v>-2.1675630000000279E-2</v>
          </cell>
          <cell r="AO127">
            <v>-6.7715600000000098E-3</v>
          </cell>
          <cell r="AP127">
            <v>-7.4686399999999153E-3</v>
          </cell>
          <cell r="AQ127">
            <v>-6.2338170000000082E-2</v>
          </cell>
          <cell r="AR127">
            <v>2.4596689999999866E-2</v>
          </cell>
          <cell r="AS127">
            <v>-2.4795849999999842E-2</v>
          </cell>
          <cell r="AT127">
            <v>-1.0721640000000088E-2</v>
          </cell>
          <cell r="AU127">
            <v>1.8373829900000005</v>
          </cell>
          <cell r="AV127">
            <v>-1.8241718100000004</v>
          </cell>
          <cell r="AW127">
            <v>-1.8024300000000215E-2</v>
          </cell>
          <cell r="AX127">
            <v>2.9875000000001428E-4</v>
          </cell>
          <cell r="AY127">
            <v>0</v>
          </cell>
        </row>
        <row r="128">
          <cell r="B128" t="str">
            <v xml:space="preserve">  Domácnosti a neziskové inštitúcie slúžiace domácnostiam</v>
          </cell>
          <cell r="D128">
            <v>78.040231020000974</v>
          </cell>
          <cell r="E128">
            <v>128.28254665999941</v>
          </cell>
          <cell r="F128">
            <v>141.84239525999936</v>
          </cell>
          <cell r="G128">
            <v>171.78799044000078</v>
          </cell>
          <cell r="H128">
            <v>191.18100644000054</v>
          </cell>
          <cell r="I128">
            <v>152.91396137999857</v>
          </cell>
          <cell r="J128">
            <v>177.52001591000106</v>
          </cell>
          <cell r="K128">
            <v>174.21944500999885</v>
          </cell>
          <cell r="L128">
            <v>167.52472946999933</v>
          </cell>
          <cell r="M128">
            <v>144.6032331000001</v>
          </cell>
          <cell r="N128">
            <v>204.62965545000026</v>
          </cell>
          <cell r="O128">
            <v>96.112295050000881</v>
          </cell>
          <cell r="P128">
            <v>85.176658039998813</v>
          </cell>
          <cell r="Q128">
            <v>181.60456081000103</v>
          </cell>
          <cell r="R128">
            <v>165.85617076000068</v>
          </cell>
          <cell r="S128">
            <v>207.531965729999</v>
          </cell>
          <cell r="T128">
            <v>213.27175863000079</v>
          </cell>
          <cell r="U128">
            <v>169.08500962999989</v>
          </cell>
          <cell r="V128">
            <v>170.17284073000056</v>
          </cell>
          <cell r="W128">
            <v>170.35809598999856</v>
          </cell>
          <cell r="X128">
            <v>175.0447454299991</v>
          </cell>
          <cell r="Y128">
            <v>159.28951734000222</v>
          </cell>
          <cell r="Z128">
            <v>158.45535418000006</v>
          </cell>
          <cell r="AA128">
            <v>100.4975436499998</v>
          </cell>
          <cell r="AB128">
            <v>107.31849564000096</v>
          </cell>
          <cell r="AC128">
            <v>180.45366130999909</v>
          </cell>
          <cell r="AD128">
            <v>126.77311955999937</v>
          </cell>
          <cell r="AE128">
            <v>239.68528844999864</v>
          </cell>
          <cell r="AF128">
            <v>232.80452102000336</v>
          </cell>
          <cell r="AG128">
            <v>196.058786409997</v>
          </cell>
          <cell r="AH128">
            <v>193.09818761999995</v>
          </cell>
          <cell r="AI128">
            <v>190.75151030999893</v>
          </cell>
          <cell r="AJ128">
            <v>243.45953662000093</v>
          </cell>
          <cell r="AK128">
            <v>234.6573059900015</v>
          </cell>
          <cell r="AL128">
            <v>203.91021041999659</v>
          </cell>
          <cell r="AM128">
            <v>139.5090287500046</v>
          </cell>
          <cell r="AN128">
            <v>159.1498705099979</v>
          </cell>
          <cell r="AO128">
            <v>200.26229836999988</v>
          </cell>
          <cell r="AP128">
            <v>256.62563899000196</v>
          </cell>
          <cell r="AQ128">
            <v>251.1268671699986</v>
          </cell>
          <cell r="AR128">
            <v>274.68011020000017</v>
          </cell>
          <cell r="AS128">
            <v>271.90967933999843</v>
          </cell>
          <cell r="AT128">
            <v>217.4997676400003</v>
          </cell>
          <cell r="AU128">
            <v>224.18070770000026</v>
          </cell>
          <cell r="AV128">
            <v>249.7011219600015</v>
          </cell>
          <cell r="AW128">
            <v>166.33598884999597</v>
          </cell>
          <cell r="AX128">
            <v>156.39128992000639</v>
          </cell>
          <cell r="AY128">
            <v>56</v>
          </cell>
        </row>
        <row r="129">
          <cell r="B129" t="str">
            <v xml:space="preserve">     spotrebiteľské úvery</v>
          </cell>
          <cell r="D129">
            <v>0.81378211999999994</v>
          </cell>
          <cell r="E129">
            <v>1.07707628</v>
          </cell>
          <cell r="F129">
            <v>1.25944367</v>
          </cell>
          <cell r="G129">
            <v>1.2042089900000001</v>
          </cell>
          <cell r="H129">
            <v>1.3176657999999999</v>
          </cell>
          <cell r="I129">
            <v>1.18535484</v>
          </cell>
          <cell r="J129">
            <v>1.6221204299999998</v>
          </cell>
          <cell r="K129">
            <v>2.11710815</v>
          </cell>
          <cell r="L129">
            <v>1.7964217</v>
          </cell>
          <cell r="M129">
            <v>2.09111731</v>
          </cell>
          <cell r="N129">
            <v>1.8739295</v>
          </cell>
          <cell r="O129">
            <v>984.28463784999985</v>
          </cell>
          <cell r="P129">
            <v>7.4300604200000535</v>
          </cell>
          <cell r="Q129">
            <v>41.085507529999973</v>
          </cell>
          <cell r="R129">
            <v>18.576511980000298</v>
          </cell>
          <cell r="S129">
            <v>21.112361420000042</v>
          </cell>
          <cell r="T129">
            <v>24.727909419999961</v>
          </cell>
          <cell r="U129">
            <v>16.331175750000067</v>
          </cell>
          <cell r="V129">
            <v>18.387937339999922</v>
          </cell>
          <cell r="W129">
            <v>29.437363070000007</v>
          </cell>
          <cell r="X129">
            <v>27.972548629999761</v>
          </cell>
          <cell r="Y129">
            <v>27.108245370000184</v>
          </cell>
          <cell r="Z129">
            <v>7.2335192199997849</v>
          </cell>
          <cell r="AA129">
            <v>16.395140380000107</v>
          </cell>
          <cell r="AB129">
            <v>14.081424690000118</v>
          </cell>
          <cell r="AC129">
            <v>29.483701799999501</v>
          </cell>
          <cell r="AD129">
            <v>-23.599681329999672</v>
          </cell>
          <cell r="AE129">
            <v>22.829947539999917</v>
          </cell>
          <cell r="AF129">
            <v>27.573192600000215</v>
          </cell>
          <cell r="AG129">
            <v>27.952399919999941</v>
          </cell>
          <cell r="AH129">
            <v>12.109672700000042</v>
          </cell>
          <cell r="AI129">
            <v>21.900219089999919</v>
          </cell>
          <cell r="AJ129">
            <v>22.544313880000011</v>
          </cell>
          <cell r="AK129">
            <v>22.460698400000187</v>
          </cell>
          <cell r="AL129">
            <v>16.860386369999958</v>
          </cell>
          <cell r="AM129">
            <v>7.9610303500002706</v>
          </cell>
          <cell r="AN129">
            <v>17.254431379999811</v>
          </cell>
          <cell r="AO129">
            <v>26.274148569999682</v>
          </cell>
          <cell r="AP129">
            <v>42.331607249999799</v>
          </cell>
          <cell r="AQ129">
            <v>36.011518290000232</v>
          </cell>
          <cell r="AR129">
            <v>32.832171540000111</v>
          </cell>
          <cell r="AS129">
            <v>50.903970000000264</v>
          </cell>
          <cell r="AT129">
            <v>31.888103289999918</v>
          </cell>
          <cell r="AU129">
            <v>32.493859119999669</v>
          </cell>
          <cell r="AV129">
            <v>35.226946840000231</v>
          </cell>
          <cell r="AW129">
            <v>20.651098719999954</v>
          </cell>
          <cell r="AX129">
            <v>22.23156076999997</v>
          </cell>
          <cell r="AY129">
            <v>-9</v>
          </cell>
        </row>
        <row r="130">
          <cell r="B130" t="str">
            <v xml:space="preserve">     úvery na bývanie</v>
          </cell>
          <cell r="D130">
            <v>8.9624000000000008E-4</v>
          </cell>
          <cell r="E130">
            <v>3.3525900000000003E-3</v>
          </cell>
          <cell r="F130">
            <v>7.6943499999999998E-2</v>
          </cell>
          <cell r="G130">
            <v>1.3830578199999999</v>
          </cell>
          <cell r="H130">
            <v>0.28609838999999998</v>
          </cell>
          <cell r="I130">
            <v>0.49140277999999998</v>
          </cell>
          <cell r="J130">
            <v>0.58344951</v>
          </cell>
          <cell r="K130">
            <v>0.68296488</v>
          </cell>
          <cell r="L130">
            <v>3.9202019999999997E-2</v>
          </cell>
          <cell r="M130">
            <v>0.32141671999999999</v>
          </cell>
          <cell r="N130">
            <v>1.8584279400000001</v>
          </cell>
          <cell r="O130">
            <v>3988.1964416199999</v>
          </cell>
          <cell r="P130">
            <v>75.242813510000047</v>
          </cell>
          <cell r="Q130">
            <v>107.01062204000085</v>
          </cell>
          <cell r="R130">
            <v>96.00079666000012</v>
          </cell>
          <cell r="S130">
            <v>119.30196506999835</v>
          </cell>
          <cell r="T130">
            <v>138.73733652000047</v>
          </cell>
          <cell r="U130">
            <v>108.39580429000189</v>
          </cell>
          <cell r="V130">
            <v>117.31125938999799</v>
          </cell>
          <cell r="W130">
            <v>102.1070503800005</v>
          </cell>
          <cell r="X130">
            <v>110.37230299000001</v>
          </cell>
          <cell r="Y130">
            <v>97.482805559998781</v>
          </cell>
          <cell r="Z130">
            <v>156.44844986000143</v>
          </cell>
          <cell r="AA130">
            <v>93.769103099999469</v>
          </cell>
          <cell r="AB130">
            <v>71.235776399999565</v>
          </cell>
          <cell r="AC130">
            <v>102.69478191000044</v>
          </cell>
          <cell r="AD130">
            <v>121.15806945000105</v>
          </cell>
          <cell r="AE130">
            <v>167.87552279999838</v>
          </cell>
          <cell r="AF130">
            <v>151.00826529000037</v>
          </cell>
          <cell r="AG130">
            <v>128.77136028999919</v>
          </cell>
          <cell r="AH130">
            <v>137.79369977000056</v>
          </cell>
          <cell r="AI130">
            <v>131.13616146000041</v>
          </cell>
          <cell r="AJ130">
            <v>163.45459074000044</v>
          </cell>
          <cell r="AK130">
            <v>155.41230165999875</v>
          </cell>
          <cell r="AL130">
            <v>151.3394410000011</v>
          </cell>
          <cell r="AM130">
            <v>110.84598021999949</v>
          </cell>
          <cell r="AN130">
            <v>114.08089359000016</v>
          </cell>
          <cell r="AO130">
            <v>126.14027748000015</v>
          </cell>
          <cell r="AP130">
            <v>173.03628094999985</v>
          </cell>
          <cell r="AQ130">
            <v>166.87628626000043</v>
          </cell>
          <cell r="AR130">
            <v>182.70228374999843</v>
          </cell>
          <cell r="AS130">
            <v>179.13383787000257</v>
          </cell>
          <cell r="AT130">
            <v>151.28477062999869</v>
          </cell>
          <cell r="AU130">
            <v>151.5141074299996</v>
          </cell>
          <cell r="AV130">
            <v>170.09340769000013</v>
          </cell>
          <cell r="AW130">
            <v>111.38315738999856</v>
          </cell>
          <cell r="AX130">
            <v>130.81398131000432</v>
          </cell>
          <cell r="AY130">
            <v>68</v>
          </cell>
        </row>
        <row r="131">
          <cell r="B131" t="str">
            <v xml:space="preserve">     ostatné úvery</v>
          </cell>
          <cell r="D131">
            <v>0.16643431</v>
          </cell>
          <cell r="E131">
            <v>0.21423354999999999</v>
          </cell>
          <cell r="F131">
            <v>0.20693089000000001</v>
          </cell>
          <cell r="G131">
            <v>0.19853282999999999</v>
          </cell>
          <cell r="H131">
            <v>0.30213105000000001</v>
          </cell>
          <cell r="I131">
            <v>3.05742548</v>
          </cell>
          <cell r="J131">
            <v>0.92846709999999999</v>
          </cell>
          <cell r="K131">
            <v>0.27660493000000003</v>
          </cell>
          <cell r="L131">
            <v>0.23185952000000001</v>
          </cell>
          <cell r="M131">
            <v>0.62547302000000005</v>
          </cell>
          <cell r="N131">
            <v>4.3169023500000003</v>
          </cell>
          <cell r="O131">
            <v>1131.5077341900003</v>
          </cell>
          <cell r="P131">
            <v>2.5037841099989393</v>
          </cell>
          <cell r="Q131">
            <v>33.508431239999759</v>
          </cell>
          <cell r="R131">
            <v>51.278862120000944</v>
          </cell>
          <cell r="S131">
            <v>67.117639240000386</v>
          </cell>
          <cell r="T131">
            <v>49.806512689999913</v>
          </cell>
          <cell r="U131">
            <v>44.358029589997692</v>
          </cell>
          <cell r="V131">
            <v>34.473644000003098</v>
          </cell>
          <cell r="W131">
            <v>38.813682539997593</v>
          </cell>
          <cell r="X131">
            <v>36.699893809999345</v>
          </cell>
          <cell r="Y131">
            <v>34.698466410003931</v>
          </cell>
          <cell r="Z131">
            <v>-5.2266149000016302</v>
          </cell>
          <cell r="AA131">
            <v>-9.6666998300000095</v>
          </cell>
          <cell r="AB131">
            <v>22.001294550001507</v>
          </cell>
          <cell r="AC131">
            <v>48.275177599999829</v>
          </cell>
          <cell r="AD131">
            <v>29.214731439997767</v>
          </cell>
          <cell r="AE131">
            <v>48.979818109999897</v>
          </cell>
          <cell r="AF131">
            <v>54.223063130003467</v>
          </cell>
          <cell r="AG131">
            <v>39.335026199996946</v>
          </cell>
          <cell r="AH131">
            <v>43.194815149999805</v>
          </cell>
          <cell r="AI131">
            <v>37.71512975999817</v>
          </cell>
          <cell r="AJ131">
            <v>57.460632000001844</v>
          </cell>
          <cell r="AK131">
            <v>56.784305930001665</v>
          </cell>
          <cell r="AL131">
            <v>35.71038304999577</v>
          </cell>
          <cell r="AM131">
            <v>20.702018180004846</v>
          </cell>
          <cell r="AN131">
            <v>27.814545539998154</v>
          </cell>
          <cell r="AO131">
            <v>47.847872320000043</v>
          </cell>
          <cell r="AP131">
            <v>41.257750790001865</v>
          </cell>
          <cell r="AQ131">
            <v>48.239062619997945</v>
          </cell>
          <cell r="AR131">
            <v>59.145654910001184</v>
          </cell>
          <cell r="AS131">
            <v>41.871871469995611</v>
          </cell>
          <cell r="AT131">
            <v>34.326893720001252</v>
          </cell>
          <cell r="AU131">
            <v>40.17274115000167</v>
          </cell>
          <cell r="AV131">
            <v>44.380767430002038</v>
          </cell>
          <cell r="AW131">
            <v>34.301732739996112</v>
          </cell>
          <cell r="AX131">
            <v>3.3457478400027836</v>
          </cell>
          <cell r="AY131">
            <v>-3</v>
          </cell>
        </row>
        <row r="132">
          <cell r="B132" t="str">
            <v>spotr.+ost.</v>
          </cell>
          <cell r="D132">
            <v>0.98021642999999992</v>
          </cell>
          <cell r="E132">
            <v>1.2913098299999999</v>
          </cell>
          <cell r="F132">
            <v>1.4663745600000002</v>
          </cell>
          <cell r="G132">
            <v>1.4027418200000001</v>
          </cell>
          <cell r="H132">
            <v>1.61979685</v>
          </cell>
          <cell r="I132">
            <v>4.2427803199999996</v>
          </cell>
          <cell r="J132">
            <v>2.5505875299999996</v>
          </cell>
          <cell r="K132">
            <v>2.3937130799999999</v>
          </cell>
          <cell r="L132">
            <v>2.0282812200000002</v>
          </cell>
          <cell r="M132">
            <v>2.7165903299999998</v>
          </cell>
          <cell r="N132">
            <v>6.1908318500000004</v>
          </cell>
          <cell r="O132">
            <v>2115.7923720399999</v>
          </cell>
          <cell r="P132">
            <v>9.9338445299992202</v>
          </cell>
          <cell r="Q132">
            <v>74.593938769999724</v>
          </cell>
          <cell r="R132">
            <v>69.855374100001015</v>
          </cell>
          <cell r="S132">
            <v>88.230000660000201</v>
          </cell>
          <cell r="T132">
            <v>74.534422110000321</v>
          </cell>
          <cell r="U132">
            <v>60.689205339997535</v>
          </cell>
          <cell r="V132">
            <v>52.861581340003021</v>
          </cell>
          <cell r="W132">
            <v>68.251045609997604</v>
          </cell>
          <cell r="X132">
            <v>64.672442439999102</v>
          </cell>
          <cell r="Y132">
            <v>61.806711780003887</v>
          </cell>
          <cell r="Z132">
            <v>2.0069043199986103</v>
          </cell>
          <cell r="AA132">
            <v>6.7284405499998723</v>
          </cell>
          <cell r="AB132">
            <v>36.08271924000185</v>
          </cell>
          <cell r="AC132">
            <v>77.758879399999103</v>
          </cell>
          <cell r="AD132">
            <v>5.615050109997866</v>
          </cell>
          <cell r="AE132">
            <v>71.809765650000273</v>
          </cell>
          <cell r="AF132">
            <v>81.796255730003452</v>
          </cell>
          <cell r="AG132">
            <v>67.287426119996894</v>
          </cell>
          <cell r="AH132">
            <v>55.304487849999845</v>
          </cell>
          <cell r="AI132">
            <v>59.615348849998085</v>
          </cell>
          <cell r="AJ132">
            <v>80.004945880001856</v>
          </cell>
          <cell r="AK132">
            <v>79.245004330001848</v>
          </cell>
          <cell r="AL132">
            <v>52.5707694199955</v>
          </cell>
          <cell r="AM132">
            <v>28.663048530005117</v>
          </cell>
          <cell r="AN132">
            <v>45.068976919998192</v>
          </cell>
          <cell r="AO132">
            <v>74.122020889999732</v>
          </cell>
          <cell r="AP132">
            <v>83.589358040001656</v>
          </cell>
          <cell r="AQ132">
            <v>84.250580909998178</v>
          </cell>
          <cell r="AR132">
            <v>91.977826450001302</v>
          </cell>
          <cell r="AS132">
            <v>92.775841469995882</v>
          </cell>
          <cell r="AT132">
            <v>66.21499701000117</v>
          </cell>
          <cell r="AU132">
            <v>72.666600270001567</v>
          </cell>
          <cell r="AV132">
            <v>79.607714270002276</v>
          </cell>
          <cell r="AW132">
            <v>54.952831459995608</v>
          </cell>
          <cell r="AX132">
            <v>25.57730861000298</v>
          </cell>
          <cell r="AY132">
            <v>-11.036053910000074</v>
          </cell>
        </row>
        <row r="133">
          <cell r="B133" t="str">
            <v>Pohľadávky PFI voči súkromnému sektoru</v>
          </cell>
          <cell r="D133">
            <v>1.2934342299988524</v>
          </cell>
          <cell r="E133">
            <v>426.42630950000432</v>
          </cell>
          <cell r="F133">
            <v>322.76103697999321</v>
          </cell>
          <cell r="G133">
            <v>282.79479522000395</v>
          </cell>
          <cell r="H133">
            <v>380.84607977000007</v>
          </cell>
          <cell r="I133">
            <v>384.51576715999585</v>
          </cell>
          <cell r="J133">
            <v>263.74596688999947</v>
          </cell>
          <cell r="K133">
            <v>369.86217888000203</v>
          </cell>
          <cell r="L133">
            <v>372.97825794999903</v>
          </cell>
          <cell r="M133">
            <v>285.34478526000152</v>
          </cell>
          <cell r="N133">
            <v>639.27199095000276</v>
          </cell>
          <cell r="O133">
            <v>219.96179382999819</v>
          </cell>
          <cell r="P133">
            <v>204.54447987999555</v>
          </cell>
          <cell r="Q133">
            <v>385.81454552000594</v>
          </cell>
          <cell r="R133">
            <v>266.73209190999472</v>
          </cell>
          <cell r="S133">
            <v>567.69730465000737</v>
          </cell>
          <cell r="T133">
            <v>500.11903339998781</v>
          </cell>
          <cell r="U133">
            <v>-100.52784969999399</v>
          </cell>
          <cell r="V133">
            <v>308.49452299999876</v>
          </cell>
          <cell r="W133">
            <v>338.39042684000356</v>
          </cell>
          <cell r="X133">
            <v>980.32586474000118</v>
          </cell>
          <cell r="Y133">
            <v>210.61803758999545</v>
          </cell>
          <cell r="Z133">
            <v>309.65906523000098</v>
          </cell>
          <cell r="AA133">
            <v>264.89553875000502</v>
          </cell>
          <cell r="AB133">
            <v>88.312288369993126</v>
          </cell>
          <cell r="AC133">
            <v>254.99166835000727</v>
          </cell>
          <cell r="AD133">
            <v>228.51699526999218</v>
          </cell>
          <cell r="AE133">
            <v>585.08623781000244</v>
          </cell>
          <cell r="AF133">
            <v>629.97789285000079</v>
          </cell>
          <cell r="AG133">
            <v>642.81271988999993</v>
          </cell>
          <cell r="AH133">
            <v>202.74042357000263</v>
          </cell>
          <cell r="AI133">
            <v>561.85032860000263</v>
          </cell>
          <cell r="AJ133">
            <v>679.90158005999967</v>
          </cell>
          <cell r="AK133">
            <v>434.56174070999685</v>
          </cell>
          <cell r="AL133">
            <v>511.08265282999668</v>
          </cell>
          <cell r="AM133">
            <v>704.51911969000696</v>
          </cell>
          <cell r="AN133">
            <v>297.89314873000529</v>
          </cell>
          <cell r="AO133">
            <v>412.90639316999705</v>
          </cell>
          <cell r="AP133">
            <v>409.39026090999414</v>
          </cell>
          <cell r="AQ133">
            <v>74.091382899993818</v>
          </cell>
          <cell r="AR133">
            <v>608.94559514000628</v>
          </cell>
          <cell r="AS133">
            <v>630.48572660999719</v>
          </cell>
          <cell r="AT133">
            <v>395.64598685000414</v>
          </cell>
          <cell r="AU133">
            <v>228.03455486999107</v>
          </cell>
          <cell r="AV133">
            <v>385.90562970000695</v>
          </cell>
          <cell r="AW133">
            <v>312.47855676000154</v>
          </cell>
          <cell r="AX133">
            <v>-182.25785037000696</v>
          </cell>
          <cell r="AY133">
            <v>-29966.618692179996</v>
          </cell>
        </row>
        <row r="134">
          <cell r="B134" t="str">
            <v xml:space="preserve">     v EUR</v>
          </cell>
          <cell r="D134">
            <v>9.3260970499988929</v>
          </cell>
          <cell r="E134">
            <v>440.16344685000405</v>
          </cell>
          <cell r="F134">
            <v>335.58341632999804</v>
          </cell>
          <cell r="G134">
            <v>273.22000928999938</v>
          </cell>
          <cell r="H134">
            <v>371.71529574000408</v>
          </cell>
          <cell r="I134">
            <v>369.44028417999328</v>
          </cell>
          <cell r="J134">
            <v>307.12354775000341</v>
          </cell>
          <cell r="K134">
            <v>354.49216625000037</v>
          </cell>
          <cell r="L134">
            <v>374.79512710999938</v>
          </cell>
          <cell r="M134">
            <v>295.14602006999979</v>
          </cell>
          <cell r="N134">
            <v>612.05354176999469</v>
          </cell>
          <cell r="O134">
            <v>265.03160063000377</v>
          </cell>
          <cell r="P134">
            <v>197.46766915000734</v>
          </cell>
          <cell r="Q134">
            <v>372.17360413999103</v>
          </cell>
          <cell r="R134">
            <v>269.75658901000571</v>
          </cell>
          <cell r="S134">
            <v>567.5983203999989</v>
          </cell>
          <cell r="T134">
            <v>485.82901810999863</v>
          </cell>
          <cell r="U134">
            <v>-84.097855660009643</v>
          </cell>
          <cell r="V134">
            <v>309.68452500000541</v>
          </cell>
          <cell r="W134">
            <v>327.50594167000486</v>
          </cell>
          <cell r="X134">
            <v>967.05145060000132</v>
          </cell>
          <cell r="Y134">
            <v>204.58175663999603</v>
          </cell>
          <cell r="Z134">
            <v>310.48459801000439</v>
          </cell>
          <cell r="AA134">
            <v>271.79346743000201</v>
          </cell>
          <cell r="AB134">
            <v>43.160293419989699</v>
          </cell>
          <cell r="AC134">
            <v>220.93274915000345</v>
          </cell>
          <cell r="AD134">
            <v>202.41117304000144</v>
          </cell>
          <cell r="AE134">
            <v>573.44048332999921</v>
          </cell>
          <cell r="AF134">
            <v>612.23637388999748</v>
          </cell>
          <cell r="AG134">
            <v>698.24497111000687</v>
          </cell>
          <cell r="AH134">
            <v>208.15863373999971</v>
          </cell>
          <cell r="AI134">
            <v>570.21775208999804</v>
          </cell>
          <cell r="AJ134">
            <v>677.10429532000683</v>
          </cell>
          <cell r="AK134">
            <v>420.3250016699937</v>
          </cell>
          <cell r="AL134">
            <v>474.88007034999453</v>
          </cell>
          <cell r="AM134">
            <v>664.44045011000094</v>
          </cell>
          <cell r="AN134">
            <v>305.09480179001019</v>
          </cell>
          <cell r="AO134">
            <v>416.26375889999753</v>
          </cell>
          <cell r="AP134">
            <v>342.46109672999165</v>
          </cell>
          <cell r="AQ134">
            <v>105.5957312899979</v>
          </cell>
          <cell r="AR134">
            <v>592.89899089000812</v>
          </cell>
          <cell r="AS134">
            <v>639.67868286999521</v>
          </cell>
          <cell r="AT134">
            <v>399.23156077000198</v>
          </cell>
          <cell r="AU134">
            <v>230.16839276000394</v>
          </cell>
          <cell r="AV134">
            <v>360.60087632999546</v>
          </cell>
          <cell r="AW134">
            <v>337.97314611999695</v>
          </cell>
          <cell r="AX134">
            <v>-169.98144460000043</v>
          </cell>
          <cell r="AY134">
            <v>-29533.950063689994</v>
          </cell>
        </row>
        <row r="135">
          <cell r="B135" t="str">
            <v xml:space="preserve">     v ostatných cudzích menách</v>
          </cell>
          <cell r="D135">
            <v>-8.0326628199999277</v>
          </cell>
          <cell r="E135">
            <v>-13.737137350000101</v>
          </cell>
          <cell r="F135">
            <v>-12.82237934999999</v>
          </cell>
          <cell r="G135">
            <v>9.5747859199999947</v>
          </cell>
          <cell r="H135">
            <v>9.1307840300000294</v>
          </cell>
          <cell r="I135">
            <v>15.075482979999947</v>
          </cell>
          <cell r="J135">
            <v>-43.377580859999938</v>
          </cell>
          <cell r="K135">
            <v>15.370012639999969</v>
          </cell>
          <cell r="L135">
            <v>-1.8168691600000102</v>
          </cell>
          <cell r="M135">
            <v>-9.8012348100000395</v>
          </cell>
          <cell r="N135">
            <v>27.218449180000079</v>
          </cell>
          <cell r="O135">
            <v>-45.069806799999981</v>
          </cell>
          <cell r="P135">
            <v>7.076810729999977</v>
          </cell>
          <cell r="Q135">
            <v>13.640941369999986</v>
          </cell>
          <cell r="R135">
            <v>-3.0244971099999702</v>
          </cell>
          <cell r="S135">
            <v>9.8984249999990323E-2</v>
          </cell>
          <cell r="T135">
            <v>14.290015290000003</v>
          </cell>
          <cell r="U135">
            <v>-16.429994030000017</v>
          </cell>
          <cell r="V135">
            <v>-1.1900019999999927</v>
          </cell>
          <cell r="W135">
            <v>10.884485169999977</v>
          </cell>
          <cell r="X135">
            <v>13.274414139999976</v>
          </cell>
          <cell r="Y135">
            <v>6.036280940000097</v>
          </cell>
          <cell r="Z135">
            <v>-0.82553278000006003</v>
          </cell>
          <cell r="AA135">
            <v>-6.8979286799999739</v>
          </cell>
          <cell r="AB135">
            <v>45.151994950000017</v>
          </cell>
          <cell r="AC135">
            <v>34.058919209999964</v>
          </cell>
          <cell r="AD135">
            <v>26.105822229999944</v>
          </cell>
          <cell r="AE135">
            <v>11.645754480000051</v>
          </cell>
          <cell r="AF135">
            <v>17.741518959999951</v>
          </cell>
          <cell r="AG135">
            <v>-55.43225122999997</v>
          </cell>
          <cell r="AH135">
            <v>-5.4182101799999138</v>
          </cell>
          <cell r="AI135">
            <v>-8.3674234900001352</v>
          </cell>
          <cell r="AJ135">
            <v>2.7972847300000847</v>
          </cell>
          <cell r="AK135">
            <v>14.236739040000032</v>
          </cell>
          <cell r="AL135">
            <v>36.202582489999912</v>
          </cell>
          <cell r="AM135">
            <v>40.078669580000096</v>
          </cell>
          <cell r="AN135">
            <v>-7.2016530600001261</v>
          </cell>
          <cell r="AO135">
            <v>-3.357365729999878</v>
          </cell>
          <cell r="AP135">
            <v>66.929164179999901</v>
          </cell>
          <cell r="AQ135">
            <v>-31.504348390000096</v>
          </cell>
          <cell r="AR135">
            <v>16.046604250000151</v>
          </cell>
          <cell r="AS135">
            <v>-9.1929562600001304</v>
          </cell>
          <cell r="AT135">
            <v>-3.5855739199998311</v>
          </cell>
          <cell r="AU135">
            <v>-2.1338378800000162</v>
          </cell>
          <cell r="AV135">
            <v>25.304753379999912</v>
          </cell>
          <cell r="AW135">
            <v>-25.494589370000011</v>
          </cell>
          <cell r="AX135">
            <v>-12.276405789999977</v>
          </cell>
          <cell r="AY135">
            <v>-432.66862848999995</v>
          </cell>
        </row>
        <row r="137">
          <cell r="B137" t="str">
            <v>Pohľadávky PFI voči súkromnému sektoru</v>
          </cell>
          <cell r="D137">
            <v>1.2934342299988524</v>
          </cell>
          <cell r="E137">
            <v>426.42630950000432</v>
          </cell>
          <cell r="F137">
            <v>322.76103697999321</v>
          </cell>
          <cell r="G137">
            <v>282.79479522000395</v>
          </cell>
          <cell r="H137">
            <v>380.84607977000007</v>
          </cell>
          <cell r="I137">
            <v>384.51576715999585</v>
          </cell>
          <cell r="J137">
            <v>263.74596688999947</v>
          </cell>
          <cell r="K137">
            <v>369.86217888000203</v>
          </cell>
          <cell r="L137">
            <v>372.97825794999903</v>
          </cell>
          <cell r="M137">
            <v>285.34478526000152</v>
          </cell>
          <cell r="N137">
            <v>639.27199095000276</v>
          </cell>
          <cell r="O137">
            <v>219.96179382999819</v>
          </cell>
          <cell r="P137">
            <v>204.54447987999555</v>
          </cell>
          <cell r="Q137">
            <v>385.81454552000594</v>
          </cell>
          <cell r="R137">
            <v>266.73209190999472</v>
          </cell>
          <cell r="S137">
            <v>567.69730465000737</v>
          </cell>
          <cell r="T137">
            <v>500.11903339998781</v>
          </cell>
          <cell r="U137">
            <v>-100.52784969999399</v>
          </cell>
          <cell r="V137">
            <v>308.49452299999876</v>
          </cell>
          <cell r="W137">
            <v>338.39042684000356</v>
          </cell>
          <cell r="X137">
            <v>980.32586474000118</v>
          </cell>
          <cell r="Y137">
            <v>210.61803758999545</v>
          </cell>
          <cell r="Z137">
            <v>309.65906523000098</v>
          </cell>
          <cell r="AA137">
            <v>264.89553875000502</v>
          </cell>
          <cell r="AB137">
            <v>88.312288369993126</v>
          </cell>
          <cell r="AC137">
            <v>254.99166835000727</v>
          </cell>
          <cell r="AD137">
            <v>228.51699526999218</v>
          </cell>
          <cell r="AE137">
            <v>585.08623781000244</v>
          </cell>
          <cell r="AF137">
            <v>629.97789285000079</v>
          </cell>
          <cell r="AG137">
            <v>642.81271988999993</v>
          </cell>
          <cell r="AH137">
            <v>202.74042357000263</v>
          </cell>
          <cell r="AI137">
            <v>561.85032860000263</v>
          </cell>
          <cell r="AJ137">
            <v>679.90158005999967</v>
          </cell>
          <cell r="AK137">
            <v>434.56174070999685</v>
          </cell>
          <cell r="AL137">
            <v>511.08265282999668</v>
          </cell>
          <cell r="AM137">
            <v>704.51911969000696</v>
          </cell>
          <cell r="AN137">
            <v>297.89314873000529</v>
          </cell>
          <cell r="AO137">
            <v>412.90639316999705</v>
          </cell>
          <cell r="AP137">
            <v>409.39026090999414</v>
          </cell>
          <cell r="AQ137">
            <v>74.091382899993818</v>
          </cell>
          <cell r="AR137">
            <v>608.94559514000628</v>
          </cell>
          <cell r="AS137">
            <v>630.48572660999719</v>
          </cell>
          <cell r="AT137">
            <v>395.64598685000414</v>
          </cell>
          <cell r="AU137">
            <v>228.03455486999107</v>
          </cell>
          <cell r="AV137">
            <v>385.90562970000695</v>
          </cell>
          <cell r="AW137">
            <v>312.47855676000154</v>
          </cell>
          <cell r="AX137">
            <v>-182.25785037000696</v>
          </cell>
          <cell r="AY137">
            <v>-29966.618692179996</v>
          </cell>
        </row>
        <row r="138">
          <cell r="B138" t="str">
            <v xml:space="preserve">     do 1 roka</v>
          </cell>
          <cell r="D138">
            <v>-161.61860186999979</v>
          </cell>
          <cell r="E138">
            <v>222.10319992999993</v>
          </cell>
          <cell r="F138">
            <v>195.49624907000046</v>
          </cell>
          <cell r="G138">
            <v>104.42056692999914</v>
          </cell>
          <cell r="H138">
            <v>96.800272180003617</v>
          </cell>
          <cell r="I138">
            <v>93.033127579995835</v>
          </cell>
          <cell r="J138">
            <v>50.949445640003177</v>
          </cell>
          <cell r="K138">
            <v>74.793799379996997</v>
          </cell>
          <cell r="L138">
            <v>11.316504040002384</v>
          </cell>
          <cell r="M138">
            <v>160.55652923999884</v>
          </cell>
          <cell r="N138">
            <v>177.23551087000041</v>
          </cell>
          <cell r="O138">
            <v>52.403638030001076</v>
          </cell>
          <cell r="P138">
            <v>45.167164589998457</v>
          </cell>
          <cell r="Q138">
            <v>31.808902599996866</v>
          </cell>
          <cell r="R138">
            <v>49.721768560002033</v>
          </cell>
          <cell r="S138">
            <v>346.17705635000277</v>
          </cell>
          <cell r="T138">
            <v>226.81720111999766</v>
          </cell>
          <cell r="U138">
            <v>-230.38969661999877</v>
          </cell>
          <cell r="V138">
            <v>2.2328221499989316</v>
          </cell>
          <cell r="W138">
            <v>261.40692423000093</v>
          </cell>
          <cell r="X138">
            <v>291.67708958000117</v>
          </cell>
          <cell r="Y138">
            <v>-2.2654185800005919</v>
          </cell>
          <cell r="Z138">
            <v>23.682566570000468</v>
          </cell>
          <cell r="AA138">
            <v>41.331574039998422</v>
          </cell>
          <cell r="AB138">
            <v>115.07508461999963</v>
          </cell>
          <cell r="AC138">
            <v>195.11435308000085</v>
          </cell>
          <cell r="AD138">
            <v>-120.6191993900011</v>
          </cell>
          <cell r="AE138">
            <v>177.1553143400009</v>
          </cell>
          <cell r="AF138">
            <v>445.44357034999945</v>
          </cell>
          <cell r="AG138">
            <v>136.07090221999849</v>
          </cell>
          <cell r="AH138">
            <v>-96.820288150000124</v>
          </cell>
          <cell r="AI138">
            <v>260.65096596000024</v>
          </cell>
          <cell r="AJ138">
            <v>239.4958839700023</v>
          </cell>
          <cell r="AK138">
            <v>237.71038303000023</v>
          </cell>
          <cell r="AL138">
            <v>86.206665350001373</v>
          </cell>
          <cell r="AM138">
            <v>290.64160524999897</v>
          </cell>
          <cell r="AN138">
            <v>106.68323040999994</v>
          </cell>
          <cell r="AO138">
            <v>178.61634468999759</v>
          </cell>
          <cell r="AP138">
            <v>14.574254779999922</v>
          </cell>
          <cell r="AQ138">
            <v>-135.15392015000006</v>
          </cell>
          <cell r="AR138">
            <v>197.02313615000054</v>
          </cell>
          <cell r="AS138">
            <v>112.79190734000213</v>
          </cell>
          <cell r="AT138">
            <v>71.031102679999591</v>
          </cell>
          <cell r="AU138">
            <v>-79.359822099998752</v>
          </cell>
          <cell r="AV138">
            <v>-68.732423799999808</v>
          </cell>
          <cell r="AW138">
            <v>121.9722830899982</v>
          </cell>
          <cell r="AX138">
            <v>-355.914060940002</v>
          </cell>
          <cell r="AY138">
            <v>-8309.400531119998</v>
          </cell>
        </row>
        <row r="139">
          <cell r="B139" t="str">
            <v xml:space="preserve">     od 1 do 5 rokov vrátane</v>
          </cell>
          <cell r="D139">
            <v>64.145455739999619</v>
          </cell>
          <cell r="E139">
            <v>-15.192889839999495</v>
          </cell>
          <cell r="F139">
            <v>-97.493029270000093</v>
          </cell>
          <cell r="G139">
            <v>56.602004900000097</v>
          </cell>
          <cell r="H139">
            <v>48.945429210000242</v>
          </cell>
          <cell r="I139">
            <v>66.969760320000745</v>
          </cell>
          <cell r="J139">
            <v>30.920832500000653</v>
          </cell>
          <cell r="K139">
            <v>35.324503789997877</v>
          </cell>
          <cell r="L139">
            <v>106.08978954000082</v>
          </cell>
          <cell r="M139">
            <v>-30.170849100001039</v>
          </cell>
          <cell r="N139">
            <v>74.020945370000106</v>
          </cell>
          <cell r="O139">
            <v>39.880667850000606</v>
          </cell>
          <cell r="P139">
            <v>1.1143198499997133</v>
          </cell>
          <cell r="Q139">
            <v>132.61435306000109</v>
          </cell>
          <cell r="R139">
            <v>30.300305369999649</v>
          </cell>
          <cell r="S139">
            <v>195.89909047999922</v>
          </cell>
          <cell r="T139">
            <v>-1.0543052499995103</v>
          </cell>
          <cell r="U139">
            <v>-53.351125270000992</v>
          </cell>
          <cell r="V139">
            <v>77.204806460000697</v>
          </cell>
          <cell r="W139">
            <v>-161.16168755000004</v>
          </cell>
          <cell r="X139">
            <v>286.41910642000005</v>
          </cell>
          <cell r="Y139">
            <v>57.900351889999214</v>
          </cell>
          <cell r="Z139">
            <v>-13.599117069999519</v>
          </cell>
          <cell r="AA139">
            <v>41.76744342000034</v>
          </cell>
          <cell r="AB139">
            <v>40.690798640001745</v>
          </cell>
          <cell r="AC139">
            <v>-60.577541000000863</v>
          </cell>
          <cell r="AD139">
            <v>-80.879871219999472</v>
          </cell>
          <cell r="AE139">
            <v>50.64213639999889</v>
          </cell>
          <cell r="AF139">
            <v>-49.090553039998838</v>
          </cell>
          <cell r="AG139">
            <v>169.68382791999844</v>
          </cell>
          <cell r="AH139">
            <v>22.63692489999945</v>
          </cell>
          <cell r="AI139">
            <v>28.929496120000785</v>
          </cell>
          <cell r="AJ139">
            <v>101.02864635999966</v>
          </cell>
          <cell r="AK139">
            <v>68.234747390000464</v>
          </cell>
          <cell r="AL139">
            <v>166.55978224000137</v>
          </cell>
          <cell r="AM139">
            <v>171.01390826999781</v>
          </cell>
          <cell r="AN139">
            <v>-7.5578570299993091</v>
          </cell>
          <cell r="AO139">
            <v>14.151264720000929</v>
          </cell>
          <cell r="AP139">
            <v>27.67390292999951</v>
          </cell>
          <cell r="AQ139">
            <v>-32.983900930001376</v>
          </cell>
          <cell r="AR139">
            <v>33.008597209999785</v>
          </cell>
          <cell r="AS139">
            <v>179.63576313000002</v>
          </cell>
          <cell r="AT139">
            <v>65.047102160000037</v>
          </cell>
          <cell r="AU139">
            <v>28.43835892000136</v>
          </cell>
          <cell r="AV139">
            <v>31.822246549999182</v>
          </cell>
          <cell r="AW139">
            <v>27.90267544000076</v>
          </cell>
          <cell r="AX139">
            <v>15.730963319999152</v>
          </cell>
          <cell r="AY139">
            <v>-5467.1799904699992</v>
          </cell>
        </row>
        <row r="140">
          <cell r="B140" t="str">
            <v xml:space="preserve">     nad 5 rokov</v>
          </cell>
          <cell r="D140">
            <v>98.766580369999829</v>
          </cell>
          <cell r="E140">
            <v>219.51599946999912</v>
          </cell>
          <cell r="F140">
            <v>224.75781718000118</v>
          </cell>
          <cell r="G140">
            <v>121.77222332000034</v>
          </cell>
          <cell r="H140">
            <v>235.10037838999975</v>
          </cell>
          <cell r="I140">
            <v>224.51287924999937</v>
          </cell>
          <cell r="J140">
            <v>181.87568877000041</v>
          </cell>
          <cell r="K140">
            <v>259.74387572000069</v>
          </cell>
          <cell r="L140">
            <v>255.57196441999858</v>
          </cell>
          <cell r="M140">
            <v>154.95910511000156</v>
          </cell>
          <cell r="N140">
            <v>388.01553476000078</v>
          </cell>
          <cell r="O140">
            <v>127.67748787999815</v>
          </cell>
          <cell r="P140">
            <v>158.26299538999655</v>
          </cell>
          <cell r="Q140">
            <v>221.39128994000302</v>
          </cell>
          <cell r="R140">
            <v>186.71001793000039</v>
          </cell>
          <cell r="S140">
            <v>25.621157769999492</v>
          </cell>
          <cell r="T140">
            <v>274.35613758999904</v>
          </cell>
          <cell r="U140">
            <v>183.21297217000051</v>
          </cell>
          <cell r="V140">
            <v>229.05689438000289</v>
          </cell>
          <cell r="W140">
            <v>238.14519018999678</v>
          </cell>
          <cell r="X140">
            <v>402.2296687500006</v>
          </cell>
          <cell r="Y140">
            <v>154.98310425999978</v>
          </cell>
          <cell r="Z140">
            <v>299.57561576999882</v>
          </cell>
          <cell r="AA140">
            <v>181.79652129000181</v>
          </cell>
          <cell r="AB140">
            <v>-67.453594890000062</v>
          </cell>
          <cell r="AC140">
            <v>120.45485625999919</v>
          </cell>
          <cell r="AD140">
            <v>430.01606586000014</v>
          </cell>
          <cell r="AE140">
            <v>357.28878705000284</v>
          </cell>
          <cell r="AF140">
            <v>233.6248755299994</v>
          </cell>
          <cell r="AG140">
            <v>337.05798975999835</v>
          </cell>
          <cell r="AH140">
            <v>276.92378680000172</v>
          </cell>
          <cell r="AI140">
            <v>272.26986654999934</v>
          </cell>
          <cell r="AJ140">
            <v>339.37704972999944</v>
          </cell>
          <cell r="AK140">
            <v>128.61661022999942</v>
          </cell>
          <cell r="AL140">
            <v>258.31620527999905</v>
          </cell>
          <cell r="AM140">
            <v>242.86360617000202</v>
          </cell>
          <cell r="AN140">
            <v>198.76777533999933</v>
          </cell>
          <cell r="AO140">
            <v>220.13878378000194</v>
          </cell>
          <cell r="AP140">
            <v>367.14210315999514</v>
          </cell>
          <cell r="AQ140">
            <v>242.22920402000312</v>
          </cell>
          <cell r="AR140">
            <v>378.91386179000318</v>
          </cell>
          <cell r="AS140">
            <v>338.05805616999663</v>
          </cell>
          <cell r="AT140">
            <v>259.56778199000013</v>
          </cell>
          <cell r="AU140">
            <v>278.95601804000222</v>
          </cell>
          <cell r="AV140">
            <v>422.81580694999576</v>
          </cell>
          <cell r="AW140">
            <v>162.6035982100037</v>
          </cell>
          <cell r="AX140">
            <v>157.92524728999808</v>
          </cell>
          <cell r="AY140">
            <v>-16190.03817061</v>
          </cell>
        </row>
        <row r="142">
          <cell r="B142" t="str">
            <v>Index (jan.2005=100)</v>
          </cell>
        </row>
        <row r="143">
          <cell r="B143" t="str">
            <v>Pohľadávky PFI voči súkromnému sektoru</v>
          </cell>
          <cell r="O143">
            <v>100</v>
          </cell>
          <cell r="P143">
            <v>101.19740055205577</v>
          </cell>
          <cell r="Q143">
            <v>103.45643735078671</v>
          </cell>
          <cell r="R143">
            <v>105.01939166647367</v>
          </cell>
          <cell r="S143">
            <v>108.34717722305366</v>
          </cell>
          <cell r="T143">
            <v>111.28138935634051</v>
          </cell>
          <cell r="U143">
            <v>110.69134419996131</v>
          </cell>
          <cell r="V143">
            <v>112.50264464483701</v>
          </cell>
          <cell r="W143">
            <v>114.489833848987</v>
          </cell>
          <cell r="X143">
            <v>120.24962265001436</v>
          </cell>
          <cell r="Y143">
            <v>121.49038673234058</v>
          </cell>
          <cell r="Z143">
            <v>123.31607773644959</v>
          </cell>
          <cell r="AA143">
            <v>124.87953353650022</v>
          </cell>
          <cell r="AB143">
            <v>125.40085611981358</v>
          </cell>
          <cell r="AC143">
            <v>126.9070755436601</v>
          </cell>
          <cell r="AD143">
            <v>128.25750875108039</v>
          </cell>
          <cell r="AE143">
            <v>131.71646438294923</v>
          </cell>
          <cell r="AF143">
            <v>135.44120459096084</v>
          </cell>
          <cell r="AG143">
            <v>139.24251042200854</v>
          </cell>
          <cell r="AH143">
            <v>140.44852244774944</v>
          </cell>
          <cell r="AI143">
            <v>143.79112741925826</v>
          </cell>
          <cell r="AJ143">
            <v>147.83656824607178</v>
          </cell>
          <cell r="AK143">
            <v>150.42291915495508</v>
          </cell>
          <cell r="AL143">
            <v>153.46527125724964</v>
          </cell>
          <cell r="AM143">
            <v>157.66225423956303</v>
          </cell>
          <cell r="AN143">
            <v>159.43726528158035</v>
          </cell>
          <cell r="AO143">
            <v>161.897638862355</v>
          </cell>
          <cell r="AP143">
            <v>164.33715644226376</v>
          </cell>
          <cell r="AQ143">
            <v>164.77869313083795</v>
          </cell>
          <cell r="AR143">
            <v>168.40780306899032</v>
          </cell>
          <cell r="AS143">
            <v>172.16572880381796</v>
          </cell>
          <cell r="AT143">
            <v>174.52395200261211</v>
          </cell>
          <cell r="AU143">
            <v>175.8833581525584</v>
          </cell>
          <cell r="AV143">
            <v>178.18392211050809</v>
          </cell>
          <cell r="AW143">
            <v>180.04758121407585</v>
          </cell>
          <cell r="AX143">
            <v>178.96034388648056</v>
          </cell>
          <cell r="AY143">
            <v>176.92391436161904</v>
          </cell>
        </row>
        <row r="144">
          <cell r="B144" t="str">
            <v xml:space="preserve">  Nefinančné spoločnosti</v>
          </cell>
          <cell r="O144">
            <v>100</v>
          </cell>
          <cell r="P144">
            <v>100.85129656308098</v>
          </cell>
          <cell r="Q144">
            <v>102.3239596687152</v>
          </cell>
          <cell r="R144">
            <v>103.08576251507158</v>
          </cell>
          <cell r="S144">
            <v>106.10478366429437</v>
          </cell>
          <cell r="T144">
            <v>108.65961561666289</v>
          </cell>
          <cell r="U144">
            <v>105.77804871630332</v>
          </cell>
          <cell r="V144">
            <v>107.42359481151949</v>
          </cell>
          <cell r="W144">
            <v>109.31641985198158</v>
          </cell>
          <cell r="X144">
            <v>118.06210818680535</v>
          </cell>
          <cell r="Y144">
            <v>118.372027677882</v>
          </cell>
          <cell r="Z144">
            <v>119.46006429761918</v>
          </cell>
          <cell r="AA144">
            <v>121.26780048976981</v>
          </cell>
          <cell r="AB144">
            <v>121.82488037232395</v>
          </cell>
          <cell r="AC144">
            <v>122.35609730633225</v>
          </cell>
          <cell r="AD144">
            <v>124.20851499563972</v>
          </cell>
          <cell r="AE144">
            <v>127.73455513381576</v>
          </cell>
          <cell r="AF144">
            <v>131.78451992039763</v>
          </cell>
          <cell r="AG144">
            <v>136.19022744876256</v>
          </cell>
          <cell r="AH144">
            <v>136.63263120929113</v>
          </cell>
          <cell r="AI144">
            <v>140.40803090260806</v>
          </cell>
          <cell r="AJ144">
            <v>144.51153699053583</v>
          </cell>
          <cell r="AK144">
            <v>146.16071438151425</v>
          </cell>
          <cell r="AL144">
            <v>149.3623107420766</v>
          </cell>
          <cell r="AM144">
            <v>155.7640626192769</v>
          </cell>
          <cell r="AN144">
            <v>157.39816941406536</v>
          </cell>
          <cell r="AO144">
            <v>158.80520131432249</v>
          </cell>
          <cell r="AP144">
            <v>161.19893110805126</v>
          </cell>
          <cell r="AQ144">
            <v>161.09410191158409</v>
          </cell>
          <cell r="AR144">
            <v>165.09076554865936</v>
          </cell>
          <cell r="AS144">
            <v>169.27946320970935</v>
          </cell>
          <cell r="AT144">
            <v>171.33058118845511</v>
          </cell>
          <cell r="AU144">
            <v>171.6046174363768</v>
          </cell>
          <cell r="AV144">
            <v>173.72735872515878</v>
          </cell>
          <cell r="AW144">
            <v>175.15278093515195</v>
          </cell>
          <cell r="AX144">
            <v>172.03350946847155</v>
          </cell>
          <cell r="AY144">
            <v>169.10604677062685</v>
          </cell>
        </row>
        <row r="145">
          <cell r="B145" t="str">
            <v xml:space="preserve">     do 1 roka</v>
          </cell>
          <cell r="O145">
            <v>100</v>
          </cell>
          <cell r="P145">
            <v>100.09054949337559</v>
          </cell>
          <cell r="Q145">
            <v>99.131797254826694</v>
          </cell>
          <cell r="R145">
            <v>99.11667194771367</v>
          </cell>
          <cell r="S145">
            <v>106.49321541487109</v>
          </cell>
          <cell r="T145">
            <v>111.57667129327626</v>
          </cell>
          <cell r="U145">
            <v>105.61921894452605</v>
          </cell>
          <cell r="V145">
            <v>105.98787296449574</v>
          </cell>
          <cell r="W145">
            <v>108.37897605640606</v>
          </cell>
          <cell r="X145">
            <v>115.31110732413444</v>
          </cell>
          <cell r="Y145">
            <v>114.72689154318371</v>
          </cell>
          <cell r="Z145">
            <v>114.01420053091702</v>
          </cell>
          <cell r="AA145">
            <v>115.24109640684796</v>
          </cell>
          <cell r="AB145">
            <v>119.2274730565637</v>
          </cell>
          <cell r="AC145">
            <v>122.27912830517695</v>
          </cell>
          <cell r="AD145">
            <v>121.11391478966989</v>
          </cell>
          <cell r="AE145">
            <v>124.83215459695171</v>
          </cell>
          <cell r="AF145">
            <v>135.2956710839525</v>
          </cell>
          <cell r="AG145">
            <v>136.56254539359972</v>
          </cell>
          <cell r="AH145">
            <v>134.55031353168926</v>
          </cell>
          <cell r="AI145">
            <v>140.82161041272974</v>
          </cell>
          <cell r="AJ145">
            <v>145.03930733821031</v>
          </cell>
          <cell r="AK145">
            <v>149.06112703612357</v>
          </cell>
          <cell r="AL145">
            <v>150.65043125170362</v>
          </cell>
          <cell r="AM145">
            <v>158.37133319837352</v>
          </cell>
          <cell r="AN145">
            <v>161.04521981949796</v>
          </cell>
          <cell r="AO145">
            <v>163.33119557402802</v>
          </cell>
          <cell r="AP145">
            <v>164.84215074309242</v>
          </cell>
          <cell r="AQ145">
            <v>164.99427369082457</v>
          </cell>
          <cell r="AR145">
            <v>169.94693042783626</v>
          </cell>
          <cell r="AS145">
            <v>172.7678065507809</v>
          </cell>
          <cell r="AT145">
            <v>173.86174489415737</v>
          </cell>
          <cell r="AU145">
            <v>171.53802251146462</v>
          </cell>
          <cell r="AV145">
            <v>170.20956476754773</v>
          </cell>
          <cell r="AW145">
            <v>171.62847630290028</v>
          </cell>
          <cell r="AX145">
            <v>162.83750442264108</v>
          </cell>
          <cell r="AY145">
            <v>161.87154809909052</v>
          </cell>
        </row>
        <row r="146">
          <cell r="B146" t="str">
            <v xml:space="preserve">     1 až 5 rokov</v>
          </cell>
          <cell r="O146">
            <v>100</v>
          </cell>
          <cell r="P146">
            <v>99.693881896937413</v>
          </cell>
          <cell r="Q146">
            <v>105.19575067844958</v>
          </cell>
          <cell r="R146">
            <v>105.25947731970331</v>
          </cell>
          <cell r="S146">
            <v>112.09254700120368</v>
          </cell>
          <cell r="T146">
            <v>108.42019020422788</v>
          </cell>
          <cell r="U146">
            <v>104.33879449757033</v>
          </cell>
          <cell r="V146">
            <v>107.63544644347655</v>
          </cell>
          <cell r="W146">
            <v>107.49487973596327</v>
          </cell>
          <cell r="X146">
            <v>122.79980645855585</v>
          </cell>
          <cell r="Y146">
            <v>125.04468350841172</v>
          </cell>
          <cell r="Z146">
            <v>123.23270975553662</v>
          </cell>
          <cell r="AA146">
            <v>125.12512244261062</v>
          </cell>
          <cell r="AB146">
            <v>126.95240389476541</v>
          </cell>
          <cell r="AC146">
            <v>124.19285433142406</v>
          </cell>
          <cell r="AD146">
            <v>132.43987101885139</v>
          </cell>
          <cell r="AE146">
            <v>133.80012105986046</v>
          </cell>
          <cell r="AF146">
            <v>130.63994813455864</v>
          </cell>
          <cell r="AG146">
            <v>140.06628809988095</v>
          </cell>
          <cell r="AH146">
            <v>140.67124197270641</v>
          </cell>
          <cell r="AI146">
            <v>140.1149841269887</v>
          </cell>
          <cell r="AJ146">
            <v>144.8810914390416</v>
          </cell>
          <cell r="AK146">
            <v>148.88867938990401</v>
          </cell>
          <cell r="AL146">
            <v>159.21588739791036</v>
          </cell>
          <cell r="AM146">
            <v>169.88041686487477</v>
          </cell>
          <cell r="AN146">
            <v>170.25254980126263</v>
          </cell>
          <cell r="AO146">
            <v>169.39342667111998</v>
          </cell>
          <cell r="AP146">
            <v>171.20879627026545</v>
          </cell>
          <cell r="AQ146">
            <v>170.21499880684445</v>
          </cell>
          <cell r="AR146">
            <v>174.11575835772368</v>
          </cell>
          <cell r="AS146">
            <v>184.85226181690325</v>
          </cell>
          <cell r="AT146">
            <v>190.66178056718735</v>
          </cell>
          <cell r="AU146">
            <v>193.73252473646716</v>
          </cell>
          <cell r="AV146">
            <v>196.79787423251022</v>
          </cell>
          <cell r="AW146">
            <v>199.94672385840479</v>
          </cell>
          <cell r="AX146">
            <v>201.98214375212342</v>
          </cell>
          <cell r="AY146">
            <v>194.32662065749238</v>
          </cell>
        </row>
        <row r="147">
          <cell r="B147" t="str">
            <v xml:space="preserve">     nad 5 rokov</v>
          </cell>
          <cell r="O147">
            <v>100</v>
          </cell>
          <cell r="P147">
            <v>102.31562055910517</v>
          </cell>
          <cell r="Q147">
            <v>104.57659647879952</v>
          </cell>
          <cell r="R147">
            <v>106.59229750428635</v>
          </cell>
          <cell r="S147">
            <v>102.63082613531672</v>
          </cell>
          <cell r="T147">
            <v>105.39115039515697</v>
          </cell>
          <cell r="U147">
            <v>106.67972330930253</v>
          </cell>
          <cell r="V147">
            <v>108.97288989735254</v>
          </cell>
          <cell r="W147">
            <v>111.3123528926821</v>
          </cell>
          <cell r="X147">
            <v>118.85323378084286</v>
          </cell>
          <cell r="Y147">
            <v>119.21452590276985</v>
          </cell>
          <cell r="Z147">
            <v>123.8350204167167</v>
          </cell>
          <cell r="AA147">
            <v>126.2666181049819</v>
          </cell>
          <cell r="AB147">
            <v>122.25175624065386</v>
          </cell>
          <cell r="AC147">
            <v>121.54719540017508</v>
          </cell>
          <cell r="AD147">
            <v>123.64778047724077</v>
          </cell>
          <cell r="AE147">
            <v>128.04092128265239</v>
          </cell>
          <cell r="AF147">
            <v>128.36505485426889</v>
          </cell>
          <cell r="AG147">
            <v>133.84713276574007</v>
          </cell>
          <cell r="AH147">
            <v>136.94850079729696</v>
          </cell>
          <cell r="AI147">
            <v>140.11084239274496</v>
          </cell>
          <cell r="AJ147">
            <v>143.75501532525286</v>
          </cell>
          <cell r="AK147">
            <v>141.5726263306253</v>
          </cell>
          <cell r="AL147">
            <v>143.00076450816687</v>
          </cell>
          <cell r="AM147">
            <v>145.79371906355249</v>
          </cell>
          <cell r="AN147">
            <v>146.90039997886865</v>
          </cell>
          <cell r="AO147">
            <v>148.46293560323912</v>
          </cell>
          <cell r="AP147">
            <v>152.13197996189484</v>
          </cell>
          <cell r="AQ147">
            <v>152.18616607827784</v>
          </cell>
          <cell r="AR147">
            <v>155.16443549052582</v>
          </cell>
          <cell r="AS147">
            <v>157.59616166399798</v>
          </cell>
          <cell r="AT147">
            <v>158.83077166529915</v>
          </cell>
          <cell r="AU147">
            <v>160.60152343570965</v>
          </cell>
          <cell r="AV147">
            <v>166.10375669928999</v>
          </cell>
          <cell r="AW147">
            <v>166.67219207197101</v>
          </cell>
          <cell r="AX147">
            <v>167.29479297025338</v>
          </cell>
          <cell r="AY147">
            <v>164.52370895737221</v>
          </cell>
        </row>
        <row r="148">
          <cell r="B148" t="str">
            <v xml:space="preserve">  Finančné spoločnosti</v>
          </cell>
          <cell r="O148">
            <v>100</v>
          </cell>
          <cell r="P148">
            <v>102.32058715325</v>
          </cell>
          <cell r="Q148">
            <v>106.20428371629009</v>
          </cell>
          <cell r="R148">
            <v>107.94672265376344</v>
          </cell>
          <cell r="S148">
            <v>112.61035925659876</v>
          </cell>
          <cell r="T148">
            <v>115.54738930357055</v>
          </cell>
          <cell r="U148">
            <v>115.27240306090174</v>
          </cell>
          <cell r="V148">
            <v>114.55206075007322</v>
          </cell>
          <cell r="W148">
            <v>114.21539352014209</v>
          </cell>
          <cell r="X148">
            <v>114.33458145025081</v>
          </cell>
          <cell r="Y148">
            <v>115.6408649036422</v>
          </cell>
          <cell r="Z148">
            <v>118.5795853062674</v>
          </cell>
          <cell r="AA148">
            <v>118.54906061700709</v>
          </cell>
          <cell r="AB148">
            <v>114.5898412754631</v>
          </cell>
          <cell r="AC148">
            <v>116.0729522701908</v>
          </cell>
          <cell r="AD148">
            <v>112.27159880504291</v>
          </cell>
          <cell r="AE148">
            <v>113.6464296006626</v>
          </cell>
          <cell r="AF148">
            <v>115.25125346396469</v>
          </cell>
          <cell r="AG148">
            <v>117.83123723795333</v>
          </cell>
          <cell r="AH148">
            <v>116.1177548185466</v>
          </cell>
          <cell r="AI148">
            <v>117.8760661393663</v>
          </cell>
          <cell r="AJ148">
            <v>121.66455729434787</v>
          </cell>
          <cell r="AK148">
            <v>124.57337042948653</v>
          </cell>
          <cell r="AL148">
            <v>125.64299386350659</v>
          </cell>
          <cell r="AM148">
            <v>124.99578461548711</v>
          </cell>
          <cell r="AN148">
            <v>124.5200869510207</v>
          </cell>
          <cell r="AO148">
            <v>129.40732068442824</v>
          </cell>
          <cell r="AP148">
            <v>125.83995902176456</v>
          </cell>
          <cell r="AQ148">
            <v>116.31528307438316</v>
          </cell>
          <cell r="AR148">
            <v>114.86366685831671</v>
          </cell>
          <cell r="AS148">
            <v>113.81441075812529</v>
          </cell>
          <cell r="AT148">
            <v>113.44603026039307</v>
          </cell>
          <cell r="AU148">
            <v>112.1582884228705</v>
          </cell>
          <cell r="AV148">
            <v>109.14233786770416</v>
          </cell>
          <cell r="AW148">
            <v>110.15728410333871</v>
          </cell>
          <cell r="AX148">
            <v>106.86447295691849</v>
          </cell>
          <cell r="AY148">
            <v>99.246357079401221</v>
          </cell>
        </row>
        <row r="149">
          <cell r="B149" t="str">
            <v xml:space="preserve">  Poisťovne a penzijné fondy</v>
          </cell>
          <cell r="O149">
            <v>100</v>
          </cell>
          <cell r="P149">
            <v>98.739377669095319</v>
          </cell>
          <cell r="Q149">
            <v>98.05476858452748</v>
          </cell>
          <cell r="R149">
            <v>98.076015379906252</v>
          </cell>
          <cell r="S149">
            <v>98.267232982365911</v>
          </cell>
          <cell r="T149">
            <v>102.96506123628687</v>
          </cell>
          <cell r="U149">
            <v>115.26203930546913</v>
          </cell>
          <cell r="V149">
            <v>99.969310737600566</v>
          </cell>
          <cell r="W149">
            <v>100.31397536324731</v>
          </cell>
          <cell r="X149">
            <v>96.222851040442251</v>
          </cell>
          <cell r="Y149">
            <v>93.177527056504871</v>
          </cell>
          <cell r="Z149">
            <v>90.101510965408877</v>
          </cell>
          <cell r="AA149">
            <v>89.87724295040222</v>
          </cell>
          <cell r="AB149">
            <v>88.852690829292854</v>
          </cell>
          <cell r="AC149">
            <v>86.244098547010807</v>
          </cell>
          <cell r="AD149">
            <v>86.111898319202481</v>
          </cell>
          <cell r="AE149">
            <v>85.491012601487057</v>
          </cell>
          <cell r="AF149">
            <v>85.151058823991434</v>
          </cell>
          <cell r="AG149">
            <v>85.011768888800731</v>
          </cell>
          <cell r="AH149">
            <v>85.181754498526715</v>
          </cell>
          <cell r="AI149">
            <v>84.426261793357583</v>
          </cell>
          <cell r="AJ149">
            <v>83.765207276644333</v>
          </cell>
          <cell r="AK149">
            <v>88.019573056585429</v>
          </cell>
          <cell r="AL149">
            <v>83.618830858407918</v>
          </cell>
          <cell r="AM149">
            <v>82.065349045638214</v>
          </cell>
          <cell r="AN149">
            <v>80.523672539862019</v>
          </cell>
          <cell r="AO149">
            <v>80.042046171472549</v>
          </cell>
          <cell r="AP149">
            <v>79.510840074205703</v>
          </cell>
          <cell r="AQ149">
            <v>75.077045434692039</v>
          </cell>
          <cell r="AR149">
            <v>76.826481972078028</v>
          </cell>
          <cell r="AS149">
            <v>75.062880204297798</v>
          </cell>
          <cell r="AT149">
            <v>74.300304883931545</v>
          </cell>
          <cell r="AU149">
            <v>204.98394304327419</v>
          </cell>
          <cell r="AV149">
            <v>75.239948429220902</v>
          </cell>
          <cell r="AW149">
            <v>73.957972318581355</v>
          </cell>
          <cell r="AX149">
            <v>73.97922087542149</v>
          </cell>
          <cell r="AY149">
            <v>73.97922087542149</v>
          </cell>
        </row>
        <row r="150">
          <cell r="B150" t="str">
            <v xml:space="preserve">  Domácnosti a neziskové inštitúcie slúžiace domácnostiam</v>
          </cell>
          <cell r="O150">
            <v>100</v>
          </cell>
          <cell r="P150">
            <v>101.3960360643887</v>
          </cell>
          <cell r="Q150">
            <v>104.37427101073108</v>
          </cell>
          <cell r="R150">
            <v>107.09622357055889</v>
          </cell>
          <cell r="S150">
            <v>110.50454224961032</v>
          </cell>
          <cell r="T150">
            <v>114.01126434330985</v>
          </cell>
          <cell r="U150">
            <v>116.79322428114456</v>
          </cell>
          <cell r="V150">
            <v>119.59424966113467</v>
          </cell>
          <cell r="W150">
            <v>122.3995635246194</v>
          </cell>
          <cell r="X150">
            <v>125.28306751864831</v>
          </cell>
          <cell r="Y150">
            <v>127.90825093073808</v>
          </cell>
          <cell r="Z150">
            <v>130.52385436688178</v>
          </cell>
          <cell r="AA150">
            <v>132.1839725600324</v>
          </cell>
          <cell r="AB150">
            <v>133.95740797076954</v>
          </cell>
          <cell r="AC150">
            <v>136.94066846925023</v>
          </cell>
          <cell r="AD150">
            <v>139.03767340423425</v>
          </cell>
          <cell r="AE150">
            <v>143.00474140955922</v>
          </cell>
          <cell r="AF150">
            <v>146.85884950385486</v>
          </cell>
          <cell r="AG150">
            <v>150.10590809052832</v>
          </cell>
          <cell r="AH150">
            <v>153.30529005903509</v>
          </cell>
          <cell r="AI150">
            <v>156.46657941996216</v>
          </cell>
          <cell r="AJ150">
            <v>160.50248045917493</v>
          </cell>
          <cell r="AK150">
            <v>164.3948605847076</v>
          </cell>
          <cell r="AL150">
            <v>167.77865638010732</v>
          </cell>
          <cell r="AM150">
            <v>170.09583648470394</v>
          </cell>
          <cell r="AN150">
            <v>172.74067388652909</v>
          </cell>
          <cell r="AO150">
            <v>176.06888869336987</v>
          </cell>
          <cell r="AP150">
            <v>180.33410212519527</v>
          </cell>
          <cell r="AQ150">
            <v>184.50815556877205</v>
          </cell>
          <cell r="AR150">
            <v>189.07377113846047</v>
          </cell>
          <cell r="AS150">
            <v>193.59460066560774</v>
          </cell>
          <cell r="AT150">
            <v>197.21089957653012</v>
          </cell>
          <cell r="AU150">
            <v>200.93963997325875</v>
          </cell>
          <cell r="AV150">
            <v>205.09294803820501</v>
          </cell>
          <cell r="AW150">
            <v>207.86258762047083</v>
          </cell>
          <cell r="AX150">
            <v>210.46740604929448</v>
          </cell>
          <cell r="AY150">
            <v>211.4005320507907</v>
          </cell>
        </row>
        <row r="151">
          <cell r="B151" t="str">
            <v xml:space="preserve">     spotrebiteľské úvery</v>
          </cell>
          <cell r="O151">
            <v>100</v>
          </cell>
          <cell r="P151">
            <v>100.7563004206356</v>
          </cell>
          <cell r="Q151">
            <v>104.94923480316316</v>
          </cell>
          <cell r="R151">
            <v>106.85003890943496</v>
          </cell>
          <cell r="S151">
            <v>109.0155494925267</v>
          </cell>
          <cell r="T151">
            <v>111.55872692881222</v>
          </cell>
          <cell r="U151">
            <v>113.24226599914215</v>
          </cell>
          <cell r="V151">
            <v>115.14212137575632</v>
          </cell>
          <cell r="W151">
            <v>118.18788642303738</v>
          </cell>
          <cell r="X151">
            <v>121.08676054323348</v>
          </cell>
          <cell r="Y151">
            <v>123.90166888897734</v>
          </cell>
          <cell r="Z151">
            <v>124.65726514008058</v>
          </cell>
          <cell r="AA151">
            <v>126.37353916684236</v>
          </cell>
          <cell r="AB151">
            <v>127.85028858877354</v>
          </cell>
          <cell r="AC151">
            <v>130.94426774216473</v>
          </cell>
          <cell r="AD151">
            <v>128.46273125350783</v>
          </cell>
          <cell r="AE151">
            <v>130.86837240804107</v>
          </cell>
          <cell r="AF151">
            <v>133.77414476883675</v>
          </cell>
          <cell r="AG151">
            <v>136.7223811386975</v>
          </cell>
          <cell r="AH151">
            <v>138.0010618414135</v>
          </cell>
          <cell r="AI151">
            <v>140.31687218189415</v>
          </cell>
          <cell r="AJ151">
            <v>142.70417354245828</v>
          </cell>
          <cell r="AK151">
            <v>145.088309828115</v>
          </cell>
          <cell r="AL151">
            <v>146.88094350785263</v>
          </cell>
          <cell r="AM151">
            <v>147.72864530693616</v>
          </cell>
          <cell r="AN151">
            <v>149.56719453039574</v>
          </cell>
          <cell r="AO151">
            <v>152.36707894025926</v>
          </cell>
          <cell r="AP151">
            <v>156.88014792942136</v>
          </cell>
          <cell r="AQ151">
            <v>160.71966322058501</v>
          </cell>
          <cell r="AR151">
            <v>164.22045500516015</v>
          </cell>
          <cell r="AS151">
            <v>169.65892376772121</v>
          </cell>
          <cell r="AT151">
            <v>173.06598105810011</v>
          </cell>
          <cell r="AU151">
            <v>176.54638814694522</v>
          </cell>
          <cell r="AV151">
            <v>180.31994243040819</v>
          </cell>
          <cell r="AW151">
            <v>182.54770829834183</v>
          </cell>
          <cell r="AX151">
            <v>184.94932947795178</v>
          </cell>
          <cell r="AY151">
            <v>183.97550070608892</v>
          </cell>
        </row>
        <row r="152">
          <cell r="B152" t="str">
            <v xml:space="preserve">     úvery na bývanie</v>
          </cell>
          <cell r="O152">
            <v>100</v>
          </cell>
          <cell r="P152">
            <v>101.88666284705879</v>
          </cell>
          <cell r="Q152">
            <v>104.57042375594446</v>
          </cell>
          <cell r="R152">
            <v>106.97850404857678</v>
          </cell>
          <cell r="S152">
            <v>109.97119515209873</v>
          </cell>
          <cell r="T152">
            <v>113.4522118713265</v>
          </cell>
          <cell r="U152">
            <v>116.17217240259421</v>
          </cell>
          <cell r="V152">
            <v>119.11600045959958</v>
          </cell>
          <cell r="W152">
            <v>121.67890170247158</v>
          </cell>
          <cell r="X152">
            <v>124.44950824441524</v>
          </cell>
          <cell r="Y152">
            <v>126.89681566584807</v>
          </cell>
          <cell r="Z152">
            <v>130.82455541454738</v>
          </cell>
          <cell r="AA152">
            <v>133.17943620363008</v>
          </cell>
          <cell r="AB152">
            <v>134.96842537913653</v>
          </cell>
          <cell r="AC152">
            <v>137.54789941147021</v>
          </cell>
          <cell r="AD152">
            <v>140.5919554531753</v>
          </cell>
          <cell r="AE152">
            <v>144.81022569708981</v>
          </cell>
          <cell r="AF152">
            <v>148.60592499354149</v>
          </cell>
          <cell r="AG152">
            <v>151.84307788357032</v>
          </cell>
          <cell r="AH152">
            <v>155.30779641949374</v>
          </cell>
          <cell r="AI152">
            <v>158.60533420574725</v>
          </cell>
          <cell r="AJ152">
            <v>162.7156426242465</v>
          </cell>
          <cell r="AK152">
            <v>166.62514419547452</v>
          </cell>
          <cell r="AL152">
            <v>170.43222696630738</v>
          </cell>
          <cell r="AM152">
            <v>173.22135975010667</v>
          </cell>
          <cell r="AN152">
            <v>176.09192414205273</v>
          </cell>
          <cell r="AO152">
            <v>179.26596446374074</v>
          </cell>
          <cell r="AP152">
            <v>183.62005554229273</v>
          </cell>
          <cell r="AQ152">
            <v>187.81918182927916</v>
          </cell>
          <cell r="AR152">
            <v>192.41656749764107</v>
          </cell>
          <cell r="AS152">
            <v>196.92420642360179</v>
          </cell>
          <cell r="AT152">
            <v>200.73110105990321</v>
          </cell>
          <cell r="AU152">
            <v>204.54389858252699</v>
          </cell>
          <cell r="AV152">
            <v>208.82427201117508</v>
          </cell>
          <cell r="AW152">
            <v>211.62723344789876</v>
          </cell>
          <cell r="AX152">
            <v>214.9194797125422</v>
          </cell>
          <cell r="AY152">
            <v>216.63088774276963</v>
          </cell>
        </row>
        <row r="153">
          <cell r="B153" t="str">
            <v xml:space="preserve">     ostatné úvery</v>
          </cell>
          <cell r="O153">
            <v>100</v>
          </cell>
          <cell r="P153">
            <v>100.22142542354963</v>
          </cell>
          <cell r="Q153">
            <v>103.18547142531625</v>
          </cell>
          <cell r="R153">
            <v>107.72600352885256</v>
          </cell>
          <cell r="S153">
            <v>113.67828836958371</v>
          </cell>
          <cell r="T153">
            <v>118.10951151829067</v>
          </cell>
          <cell r="U153">
            <v>122.06047927011016</v>
          </cell>
          <cell r="V153">
            <v>125.13157584661771</v>
          </cell>
          <cell r="W153">
            <v>128.5905756480926</v>
          </cell>
          <cell r="X153">
            <v>131.86197981104812</v>
          </cell>
          <cell r="Y153">
            <v>134.95637976945227</v>
          </cell>
          <cell r="Z153">
            <v>134.48867107555139</v>
          </cell>
          <cell r="AA153">
            <v>133.62272116611601</v>
          </cell>
          <cell r="AB153">
            <v>135.5945401818293</v>
          </cell>
          <cell r="AC153">
            <v>139.92616198738284</v>
          </cell>
          <cell r="AD153">
            <v>142.54871192547526</v>
          </cell>
          <cell r="AE153">
            <v>146.95049713885575</v>
          </cell>
          <cell r="AF153">
            <v>151.8235572221715</v>
          </cell>
          <cell r="AG153">
            <v>155.36218637940127</v>
          </cell>
          <cell r="AH153">
            <v>159.25046289606058</v>
          </cell>
          <cell r="AI153">
            <v>162.64551415661521</v>
          </cell>
          <cell r="AJ153">
            <v>167.81953435123961</v>
          </cell>
          <cell r="AK153">
            <v>172.9336991398855</v>
          </cell>
          <cell r="AL153">
            <v>176.15303865372681</v>
          </cell>
          <cell r="AM153">
            <v>178.02448961571565</v>
          </cell>
          <cell r="AN153">
            <v>180.54467166647049</v>
          </cell>
          <cell r="AO153">
            <v>184.88061037491622</v>
          </cell>
          <cell r="AP153">
            <v>188.61940308394651</v>
          </cell>
          <cell r="AQ153">
            <v>192.99177198514454</v>
          </cell>
          <cell r="AR153">
            <v>198.35278801016156</v>
          </cell>
          <cell r="AS153">
            <v>202.14819153718449</v>
          </cell>
          <cell r="AT153">
            <v>205.25990880431212</v>
          </cell>
          <cell r="AU153">
            <v>208.9016031284788</v>
          </cell>
          <cell r="AV153">
            <v>212.9248067779674</v>
          </cell>
          <cell r="AW153">
            <v>216.03604871648528</v>
          </cell>
          <cell r="AX153">
            <v>216.33958180358533</v>
          </cell>
          <cell r="AY153">
            <v>216.06712504727537</v>
          </cell>
        </row>
        <row r="154">
          <cell r="B154" t="str">
            <v>spotr.+ost.</v>
          </cell>
          <cell r="O154">
            <v>100</v>
          </cell>
          <cell r="P154">
            <v>100.47009003933236</v>
          </cell>
          <cell r="Q154">
            <v>104.0047371573902</v>
          </cell>
          <cell r="R154">
            <v>107.320707455445</v>
          </cell>
          <cell r="S154">
            <v>111.51711220904726</v>
          </cell>
          <cell r="T154">
            <v>115.07266034621519</v>
          </cell>
          <cell r="U154">
            <v>117.97260598190483</v>
          </cell>
          <cell r="V154">
            <v>120.50130306538504</v>
          </cell>
          <cell r="W154">
            <v>123.76887111707354</v>
          </cell>
          <cell r="X154">
            <v>126.86772856503377</v>
          </cell>
          <cell r="Y154">
            <v>129.83262645198388</v>
          </cell>
          <cell r="Z154">
            <v>129.92933594376029</v>
          </cell>
          <cell r="AA154">
            <v>130.25406801226723</v>
          </cell>
          <cell r="AB154">
            <v>131.99738203640285</v>
          </cell>
          <cell r="AC154">
            <v>135.75775007956238</v>
          </cell>
          <cell r="AD154">
            <v>136.02960242665594</v>
          </cell>
          <cell r="AE154">
            <v>139.51166072110095</v>
          </cell>
          <cell r="AF154">
            <v>143.47818725858437</v>
          </cell>
          <cell r="AG154">
            <v>146.744208797037</v>
          </cell>
          <cell r="AH154">
            <v>149.4308413497171</v>
          </cell>
          <cell r="AI154">
            <v>152.32868096646354</v>
          </cell>
          <cell r="AJ154">
            <v>156.22062826763019</v>
          </cell>
          <cell r="AK154">
            <v>160.07992914870752</v>
          </cell>
          <cell r="AL154">
            <v>162.64339573874804</v>
          </cell>
          <cell r="AM154">
            <v>164.04418863521536</v>
          </cell>
          <cell r="AN154">
            <v>166.25034711030301</v>
          </cell>
          <cell r="AO154">
            <v>169.87909681815313</v>
          </cell>
          <cell r="AP154">
            <v>173.97212319036592</v>
          </cell>
          <cell r="AQ154">
            <v>178.09814866570494</v>
          </cell>
          <cell r="AR154">
            <v>182.60277723855103</v>
          </cell>
          <cell r="AS154">
            <v>187.15026710654143</v>
          </cell>
          <cell r="AT154">
            <v>190.3960649197779</v>
          </cell>
          <cell r="AU154">
            <v>193.96183150395049</v>
          </cell>
          <cell r="AV154">
            <v>197.86840303545543</v>
          </cell>
          <cell r="AW154">
            <v>200.57386996130421</v>
          </cell>
          <cell r="AX154">
            <v>201.83399934477205</v>
          </cell>
          <cell r="AY154">
            <v>201.289573491883</v>
          </cell>
        </row>
        <row r="155">
          <cell r="B155" t="str">
            <v>Pohľadávky PFI voči súkromnému sektoru</v>
          </cell>
          <cell r="O155">
            <v>100</v>
          </cell>
          <cell r="P155">
            <v>101.19740055205577</v>
          </cell>
          <cell r="Q155">
            <v>103.45643735078671</v>
          </cell>
          <cell r="R155">
            <v>105.01939166647367</v>
          </cell>
          <cell r="S155">
            <v>108.34717722305366</v>
          </cell>
          <cell r="T155">
            <v>111.28138935634051</v>
          </cell>
          <cell r="U155">
            <v>110.69134419996131</v>
          </cell>
          <cell r="V155">
            <v>112.50264464483701</v>
          </cell>
          <cell r="W155">
            <v>114.489833848987</v>
          </cell>
          <cell r="X155">
            <v>120.24962265001436</v>
          </cell>
          <cell r="Y155">
            <v>121.49038673234058</v>
          </cell>
          <cell r="Z155">
            <v>123.31607773644959</v>
          </cell>
          <cell r="AA155">
            <v>124.87953353650022</v>
          </cell>
          <cell r="AB155">
            <v>125.40085611981358</v>
          </cell>
          <cell r="AC155">
            <v>126.9070755436601</v>
          </cell>
          <cell r="AD155">
            <v>128.25750875108039</v>
          </cell>
          <cell r="AE155">
            <v>131.71646438294923</v>
          </cell>
          <cell r="AF155">
            <v>135.44120459096084</v>
          </cell>
          <cell r="AG155">
            <v>139.24251042200854</v>
          </cell>
          <cell r="AH155">
            <v>140.44852244774944</v>
          </cell>
          <cell r="AI155">
            <v>143.79112741925826</v>
          </cell>
          <cell r="AJ155">
            <v>147.83656824607178</v>
          </cell>
          <cell r="AK155">
            <v>150.42291915495508</v>
          </cell>
          <cell r="AL155">
            <v>153.46527125724964</v>
          </cell>
          <cell r="AM155">
            <v>157.66225423956303</v>
          </cell>
          <cell r="AN155">
            <v>159.43726528158035</v>
          </cell>
          <cell r="AO155">
            <v>161.897638862355</v>
          </cell>
          <cell r="AP155">
            <v>164.33715644226376</v>
          </cell>
          <cell r="AQ155">
            <v>164.77869313083795</v>
          </cell>
          <cell r="AR155">
            <v>168.40780306899032</v>
          </cell>
          <cell r="AS155">
            <v>172.16572880381796</v>
          </cell>
          <cell r="AT155">
            <v>174.52395200261211</v>
          </cell>
          <cell r="AU155">
            <v>175.8833581525584</v>
          </cell>
          <cell r="AV155">
            <v>178.18392211050809</v>
          </cell>
          <cell r="AW155">
            <v>180.04758121407585</v>
          </cell>
          <cell r="AX155">
            <v>178.96034388648056</v>
          </cell>
          <cell r="AY155">
            <v>1.6721415453354964E-3</v>
          </cell>
        </row>
        <row r="156">
          <cell r="B156" t="str">
            <v xml:space="preserve">     v EUR</v>
          </cell>
          <cell r="O156">
            <v>100</v>
          </cell>
          <cell r="P156">
            <v>101.17132021867066</v>
          </cell>
          <cell r="Q156">
            <v>103.37942402112269</v>
          </cell>
          <cell r="R156">
            <v>104.98109262186765</v>
          </cell>
          <cell r="S156">
            <v>108.35250188535612</v>
          </cell>
          <cell r="T156">
            <v>111.24077645697319</v>
          </cell>
          <cell r="U156">
            <v>110.74060011373281</v>
          </cell>
          <cell r="V156">
            <v>112.58308425508795</v>
          </cell>
          <cell r="W156">
            <v>114.53195275451081</v>
          </cell>
          <cell r="X156">
            <v>120.28940918674481</v>
          </cell>
          <cell r="Y156">
            <v>121.51070419645285</v>
          </cell>
          <cell r="Z156">
            <v>123.36572241749883</v>
          </cell>
          <cell r="AA156">
            <v>124.99134857450331</v>
          </cell>
          <cell r="AB156">
            <v>125.24953975946653</v>
          </cell>
          <cell r="AC156">
            <v>126.57204687144088</v>
          </cell>
          <cell r="AD156">
            <v>127.7842288783845</v>
          </cell>
          <cell r="AE156">
            <v>131.21976983431819</v>
          </cell>
          <cell r="AF156">
            <v>134.8881324881331</v>
          </cell>
          <cell r="AG156">
            <v>139.07259795423997</v>
          </cell>
          <cell r="AH156">
            <v>140.32755015734651</v>
          </cell>
          <cell r="AI156">
            <v>143.76572042039228</v>
          </cell>
          <cell r="AJ156">
            <v>147.84889885923496</v>
          </cell>
          <cell r="AK156">
            <v>150.38429436782286</v>
          </cell>
          <cell r="AL156">
            <v>153.2493162599061</v>
          </cell>
          <cell r="AM156">
            <v>157.26100498690022</v>
          </cell>
          <cell r="AN156">
            <v>159.10348861024113</v>
          </cell>
          <cell r="AO156">
            <v>161.61737978098824</v>
          </cell>
          <cell r="AP156">
            <v>163.68564566333384</v>
          </cell>
          <cell r="AQ156">
            <v>164.32343125633182</v>
          </cell>
          <cell r="AR156">
            <v>167.90465904583803</v>
          </cell>
          <cell r="AS156">
            <v>171.76890944612614</v>
          </cell>
          <cell r="AT156">
            <v>174.18066640320771</v>
          </cell>
          <cell r="AU156">
            <v>175.57134213769254</v>
          </cell>
          <cell r="AV156">
            <v>177.75011355190347</v>
          </cell>
          <cell r="AW156">
            <v>179.79308936572286</v>
          </cell>
          <cell r="AX156">
            <v>178.76536716839883</v>
          </cell>
          <cell r="AY156">
            <v>1.5555758535649095E-3</v>
          </cell>
        </row>
        <row r="157">
          <cell r="B157" t="str">
            <v xml:space="preserve">     v ostatných cudzích menách</v>
          </cell>
          <cell r="O157">
            <v>100</v>
          </cell>
          <cell r="P157">
            <v>103.16180609018049</v>
          </cell>
          <cell r="Q157">
            <v>109.25636098856494</v>
          </cell>
          <cell r="R157">
            <v>107.90413223897622</v>
          </cell>
          <cell r="S157">
            <v>107.94838731469243</v>
          </cell>
          <cell r="T157">
            <v>114.33734106821846</v>
          </cell>
          <cell r="U157">
            <v>106.99161674446948</v>
          </cell>
          <cell r="V157">
            <v>106.45957568158275</v>
          </cell>
          <cell r="W157">
            <v>111.32594822450427</v>
          </cell>
          <cell r="X157">
            <v>117.26084185603194</v>
          </cell>
          <cell r="Y157">
            <v>119.95961898706686</v>
          </cell>
          <cell r="Z157">
            <v>119.59052930921237</v>
          </cell>
          <cell r="AA157">
            <v>116.50651576542037</v>
          </cell>
          <cell r="AB157">
            <v>136.69366872007012</v>
          </cell>
          <cell r="AC157">
            <v>151.92118219591327</v>
          </cell>
          <cell r="AD157">
            <v>163.59293665930457</v>
          </cell>
          <cell r="AE157">
            <v>168.79968271135181</v>
          </cell>
          <cell r="AF157">
            <v>176.7318080159805</v>
          </cell>
          <cell r="AG157">
            <v>151.94838537526095</v>
          </cell>
          <cell r="AH157">
            <v>149.52593629586528</v>
          </cell>
          <cell r="AI157">
            <v>145.78491136909901</v>
          </cell>
          <cell r="AJ157">
            <v>147.03556061790292</v>
          </cell>
          <cell r="AK157">
            <v>153.40073615011258</v>
          </cell>
          <cell r="AL157">
            <v>169.58673152592928</v>
          </cell>
          <cell r="AM157">
            <v>187.51619841519795</v>
          </cell>
          <cell r="AN157">
            <v>184.29448839920389</v>
          </cell>
          <cell r="AO157">
            <v>182.79254728796468</v>
          </cell>
          <cell r="AP157">
            <v>212.73379298581617</v>
          </cell>
          <cell r="AQ157">
            <v>198.64008502314206</v>
          </cell>
          <cell r="AR157">
            <v>205.81866631734769</v>
          </cell>
          <cell r="AS157">
            <v>201.70611883325944</v>
          </cell>
          <cell r="AT157">
            <v>200.10208172194748</v>
          </cell>
          <cell r="AU157">
            <v>199.14749112490202</v>
          </cell>
          <cell r="AV157">
            <v>210.4677903219492</v>
          </cell>
          <cell r="AW157">
            <v>199.06255670460158</v>
          </cell>
          <cell r="AX157">
            <v>193.57056267937963</v>
          </cell>
          <cell r="AY157">
            <v>1.028936694977868E-2</v>
          </cell>
        </row>
        <row r="158">
          <cell r="O158">
            <v>100</v>
          </cell>
        </row>
        <row r="159">
          <cell r="B159" t="str">
            <v>Pohľadávky PFI voči súkromnému sektoru</v>
          </cell>
          <cell r="O159">
            <v>100</v>
          </cell>
          <cell r="P159">
            <v>101.19740055205577</v>
          </cell>
          <cell r="Q159">
            <v>103.45643735078671</v>
          </cell>
          <cell r="R159">
            <v>105.01939166647367</v>
          </cell>
          <cell r="S159">
            <v>108.34717722305366</v>
          </cell>
          <cell r="T159">
            <v>111.28138935634051</v>
          </cell>
          <cell r="U159">
            <v>110.69134419996131</v>
          </cell>
          <cell r="V159">
            <v>112.50264464483701</v>
          </cell>
          <cell r="W159">
            <v>114.489833848987</v>
          </cell>
          <cell r="X159">
            <v>120.24962265001436</v>
          </cell>
          <cell r="Y159">
            <v>121.49038673234058</v>
          </cell>
          <cell r="Z159">
            <v>123.31607773644959</v>
          </cell>
          <cell r="AA159">
            <v>124.87953353650022</v>
          </cell>
          <cell r="AB159">
            <v>125.40085611981358</v>
          </cell>
          <cell r="AC159">
            <v>126.9070755436601</v>
          </cell>
          <cell r="AD159">
            <v>128.25750875108039</v>
          </cell>
          <cell r="AE159">
            <v>131.71646438294923</v>
          </cell>
          <cell r="AF159">
            <v>135.44120459096084</v>
          </cell>
          <cell r="AG159">
            <v>139.24251042200854</v>
          </cell>
          <cell r="AH159">
            <v>140.44852244774944</v>
          </cell>
          <cell r="AI159">
            <v>143.79112741925826</v>
          </cell>
          <cell r="AJ159">
            <v>147.83656824607178</v>
          </cell>
          <cell r="AK159">
            <v>150.42291915495508</v>
          </cell>
          <cell r="AL159">
            <v>153.46527125724964</v>
          </cell>
          <cell r="AM159">
            <v>157.66225423956303</v>
          </cell>
          <cell r="AN159">
            <v>159.43726528158035</v>
          </cell>
          <cell r="AO159">
            <v>161.897638862355</v>
          </cell>
          <cell r="AP159">
            <v>164.33715644226376</v>
          </cell>
          <cell r="AQ159">
            <v>164.77869313083795</v>
          </cell>
          <cell r="AR159">
            <v>168.40780306899032</v>
          </cell>
          <cell r="AS159">
            <v>172.16572880381796</v>
          </cell>
          <cell r="AT159">
            <v>174.52395200261211</v>
          </cell>
          <cell r="AU159">
            <v>175.8833581525584</v>
          </cell>
          <cell r="AV159">
            <v>178.18392211050809</v>
          </cell>
          <cell r="AW159">
            <v>180.04758121407585</v>
          </cell>
          <cell r="AX159">
            <v>178.96034388648056</v>
          </cell>
          <cell r="AY159">
            <v>1.6721415453354964E-3</v>
          </cell>
        </row>
        <row r="160">
          <cell r="B160" t="str">
            <v xml:space="preserve">     do 1 roka</v>
          </cell>
          <cell r="O160">
            <v>100</v>
          </cell>
          <cell r="P160">
            <v>100.8401189295179</v>
          </cell>
          <cell r="Q160">
            <v>101.43188521859317</v>
          </cell>
          <cell r="R160">
            <v>102.35710186181662</v>
          </cell>
          <cell r="S160">
            <v>108.80138801125632</v>
          </cell>
          <cell r="T160">
            <v>113.02857256632508</v>
          </cell>
          <cell r="U160">
            <v>108.73286296666727</v>
          </cell>
          <cell r="V160">
            <v>108.77452534466136</v>
          </cell>
          <cell r="W160">
            <v>113.65252714300294</v>
          </cell>
          <cell r="X160">
            <v>119.09628245802107</v>
          </cell>
          <cell r="Y160">
            <v>119.05368873014231</v>
          </cell>
          <cell r="Z160">
            <v>119.4995330685533</v>
          </cell>
          <cell r="AA160">
            <v>120.27957770462616</v>
          </cell>
          <cell r="AB160">
            <v>122.45173330795917</v>
          </cell>
          <cell r="AC160">
            <v>126.137505026951</v>
          </cell>
          <cell r="AD160">
            <v>123.85763550884771</v>
          </cell>
          <cell r="AE160">
            <v>127.20809430908538</v>
          </cell>
          <cell r="AF160">
            <v>135.63322748631495</v>
          </cell>
          <cell r="AG160">
            <v>138.20734450506347</v>
          </cell>
          <cell r="AH160">
            <v>136.34120138018494</v>
          </cell>
          <cell r="AI160">
            <v>141.36593070122731</v>
          </cell>
          <cell r="AJ160">
            <v>145.98323609265461</v>
          </cell>
          <cell r="AK160">
            <v>150.56693602995793</v>
          </cell>
          <cell r="AL160">
            <v>152.22990783738254</v>
          </cell>
          <cell r="AM160">
            <v>157.84297249711383</v>
          </cell>
          <cell r="AN160">
            <v>159.90467977539828</v>
          </cell>
          <cell r="AO160">
            <v>163.3566296867489</v>
          </cell>
          <cell r="AP160">
            <v>163.6383237670961</v>
          </cell>
          <cell r="AQ160">
            <v>161.02589993861008</v>
          </cell>
          <cell r="AR160">
            <v>164.83464793767791</v>
          </cell>
          <cell r="AS160">
            <v>167.01513176408517</v>
          </cell>
          <cell r="AT160">
            <v>168.38831811932522</v>
          </cell>
          <cell r="AU160">
            <v>166.85411278492239</v>
          </cell>
          <cell r="AV160">
            <v>165.5253465686375</v>
          </cell>
          <cell r="AW160">
            <v>167.88373509908064</v>
          </cell>
          <cell r="AX160">
            <v>160.99765468878041</v>
          </cell>
          <cell r="AY160">
            <v>1.9375130200315301E-3</v>
          </cell>
        </row>
        <row r="161">
          <cell r="B161" t="str">
            <v xml:space="preserve">     od 1 do 5 rokov vrátane</v>
          </cell>
          <cell r="O161">
            <v>100</v>
          </cell>
          <cell r="P161">
            <v>100.02829752535997</v>
          </cell>
          <cell r="Q161">
            <v>103.39718180925587</v>
          </cell>
          <cell r="R161">
            <v>104.16746261849845</v>
          </cell>
          <cell r="S161">
            <v>109.15079301131473</v>
          </cell>
          <cell r="T161">
            <v>109.12393862895587</v>
          </cell>
          <cell r="U161">
            <v>107.76364668877183</v>
          </cell>
          <cell r="V161">
            <v>109.73290564684415</v>
          </cell>
          <cell r="W161">
            <v>105.62048611573181</v>
          </cell>
          <cell r="X161">
            <v>112.93199347330025</v>
          </cell>
          <cell r="Y161">
            <v>114.41085049619531</v>
          </cell>
          <cell r="Z161">
            <v>114.0628705286742</v>
          </cell>
          <cell r="AA161">
            <v>115.1326869227548</v>
          </cell>
          <cell r="AB161">
            <v>116.17540382138104</v>
          </cell>
          <cell r="AC161">
            <v>114.62068149656413</v>
          </cell>
          <cell r="AD161">
            <v>112.54300967153803</v>
          </cell>
          <cell r="AE161">
            <v>113.84458045828345</v>
          </cell>
          <cell r="AF161">
            <v>112.58253792315675</v>
          </cell>
          <cell r="AG161">
            <v>116.94639379551242</v>
          </cell>
          <cell r="AH161">
            <v>117.5287505017414</v>
          </cell>
          <cell r="AI161">
            <v>118.27308733351124</v>
          </cell>
          <cell r="AJ161">
            <v>120.87303318029385</v>
          </cell>
          <cell r="AK161">
            <v>122.63044401976823</v>
          </cell>
          <cell r="AL161">
            <v>126.92109383598816</v>
          </cell>
          <cell r="AM161">
            <v>131.32881918715569</v>
          </cell>
          <cell r="AN161">
            <v>131.1340111122592</v>
          </cell>
          <cell r="AO161">
            <v>131.49878285519929</v>
          </cell>
          <cell r="AP161">
            <v>132.21213478988668</v>
          </cell>
          <cell r="AQ161">
            <v>131.36189161511928</v>
          </cell>
          <cell r="AR161">
            <v>132.21278870803678</v>
          </cell>
          <cell r="AS161">
            <v>136.84605752726355</v>
          </cell>
          <cell r="AT161">
            <v>138.52383747981298</v>
          </cell>
          <cell r="AU161">
            <v>139.2579066955814</v>
          </cell>
          <cell r="AV161">
            <v>140.07934745281079</v>
          </cell>
          <cell r="AW161">
            <v>140.79963805858694</v>
          </cell>
          <cell r="AX161">
            <v>141.20574170234485</v>
          </cell>
          <cell r="AY161">
            <v>2.7893573798316016E-3</v>
          </cell>
        </row>
        <row r="162">
          <cell r="B162" t="str">
            <v xml:space="preserve">     nad 5 rokov</v>
          </cell>
          <cell r="O162">
            <v>100</v>
          </cell>
          <cell r="P162">
            <v>102.03731226065706</v>
          </cell>
          <cell r="Q162">
            <v>104.88771636583689</v>
          </cell>
          <cell r="R162">
            <v>107.29431890469102</v>
          </cell>
          <cell r="S162">
            <v>107.6246405345653</v>
          </cell>
          <cell r="T162">
            <v>111.16343852361264</v>
          </cell>
          <cell r="U162">
            <v>113.52684353992723</v>
          </cell>
          <cell r="V162">
            <v>116.48173767376487</v>
          </cell>
          <cell r="W162">
            <v>119.55428935404913</v>
          </cell>
          <cell r="X162">
            <v>124.74780187065011</v>
          </cell>
          <cell r="Y162">
            <v>126.74998649276722</v>
          </cell>
          <cell r="Z162">
            <v>130.62022348491203</v>
          </cell>
          <cell r="AA162">
            <v>132.96939988431103</v>
          </cell>
          <cell r="AB162">
            <v>132.09772065182142</v>
          </cell>
          <cell r="AC162">
            <v>133.65456296800886</v>
          </cell>
          <cell r="AD162">
            <v>139.21321786526724</v>
          </cell>
          <cell r="AE162">
            <v>143.83280051131388</v>
          </cell>
          <cell r="AF162">
            <v>146.85362338608604</v>
          </cell>
          <cell r="AG162">
            <v>151.21233660379897</v>
          </cell>
          <cell r="AH162">
            <v>154.79396999279916</v>
          </cell>
          <cell r="AI162">
            <v>158.31572642723302</v>
          </cell>
          <cell r="AJ162">
            <v>162.70603515812869</v>
          </cell>
          <cell r="AK162">
            <v>164.37007056845928</v>
          </cell>
          <cell r="AL162">
            <v>167.71233590620358</v>
          </cell>
          <cell r="AM162">
            <v>170.85653109094298</v>
          </cell>
          <cell r="AN162">
            <v>173.4298723707154</v>
          </cell>
          <cell r="AO162">
            <v>176.27991508403178</v>
          </cell>
          <cell r="AP162">
            <v>181.03316076954033</v>
          </cell>
          <cell r="AQ162">
            <v>184.16954915571782</v>
          </cell>
          <cell r="AR162">
            <v>189.07586130837043</v>
          </cell>
          <cell r="AS162">
            <v>193.45323398541896</v>
          </cell>
          <cell r="AT162">
            <v>196.81428602140582</v>
          </cell>
          <cell r="AU162">
            <v>200.42655283593365</v>
          </cell>
          <cell r="AV162">
            <v>205.90171924385473</v>
          </cell>
          <cell r="AW162">
            <v>208.0088784210667</v>
          </cell>
          <cell r="AX162">
            <v>210.05549894817278</v>
          </cell>
          <cell r="AY162">
            <v>9.3415027847424238E-4</v>
          </cell>
        </row>
        <row r="163">
          <cell r="AA163" t="e">
            <v>#DIV/0!</v>
          </cell>
          <cell r="AK163" t="e">
            <v>#DIV/0!</v>
          </cell>
          <cell r="AL163">
            <v>28.313601984467677</v>
          </cell>
          <cell r="AM163">
            <v>24.648228950478188</v>
          </cell>
          <cell r="AN163">
            <v>25.031877355429103</v>
          </cell>
          <cell r="AO163">
            <v>25.361690171779884</v>
          </cell>
          <cell r="AP163">
            <v>26.226562342724581</v>
          </cell>
          <cell r="AQ163">
            <v>24.885325678519312</v>
          </cell>
          <cell r="AR163">
            <v>24.928986979444087</v>
          </cell>
          <cell r="AS163">
            <v>24.78204376136037</v>
          </cell>
          <cell r="AT163">
            <v>24.487038386934703</v>
          </cell>
          <cell r="AU163">
            <v>24.046358351921231</v>
          </cell>
          <cell r="AV163">
            <v>23.365646091269316</v>
          </cell>
          <cell r="AW163">
            <v>18.24826418961355</v>
          </cell>
          <cell r="AX163">
            <v>15.327889308986167</v>
          </cell>
          <cell r="AY163">
            <v>12.501719942773486</v>
          </cell>
        </row>
        <row r="164">
          <cell r="B164" t="str">
            <v>Medziročný rast v %</v>
          </cell>
          <cell r="O164">
            <v>28.674064004485899</v>
          </cell>
          <cell r="P164">
            <v>30.204614671387105</v>
          </cell>
          <cell r="Q164">
            <v>28.920761444941377</v>
          </cell>
          <cell r="R164">
            <v>27.844600586316105</v>
          </cell>
          <cell r="S164">
            <v>29.249042022448435</v>
          </cell>
          <cell r="T164">
            <v>29.290289618083165</v>
          </cell>
          <cell r="U164">
            <v>25.421206567040812</v>
          </cell>
          <cell r="V164">
            <v>25.324120096912267</v>
          </cell>
          <cell r="W164">
            <v>24.499267162842216</v>
          </cell>
          <cell r="X164">
            <v>27.448723187721981</v>
          </cell>
          <cell r="Y164">
            <v>26.442556747904078</v>
          </cell>
          <cell r="Z164">
            <v>23.872132862087554</v>
          </cell>
          <cell r="AA164">
            <v>23.839034711518607</v>
          </cell>
          <cell r="AB164">
            <v>22.832587269031833</v>
          </cell>
          <cell r="AC164">
            <v>21.631125814737359</v>
          </cell>
          <cell r="AD164">
            <v>21.095134390068452</v>
          </cell>
          <cell r="AE164">
            <v>20.634050801605014</v>
          </cell>
          <cell r="AF164">
            <v>20.803293603336542</v>
          </cell>
          <cell r="AG164">
            <v>24.162351806825995</v>
          </cell>
          <cell r="AH164">
            <v>23.228504600039329</v>
          </cell>
          <cell r="AI164">
            <v>24.017067862196356</v>
          </cell>
          <cell r="AJ164">
            <v>21.690266161674415</v>
          </cell>
          <cell r="AK164">
            <v>22.6301446199151</v>
          </cell>
          <cell r="AL164">
            <v>23.298259993386068</v>
          </cell>
          <cell r="AM164">
            <v>25.078112832005388</v>
          </cell>
          <cell r="AN164">
            <v>26.038185090407822</v>
          </cell>
          <cell r="AO164">
            <v>26.515238140147446</v>
          </cell>
          <cell r="AP164">
            <v>27.109784112631672</v>
          </cell>
          <cell r="AQ164">
            <v>24.110931680872724</v>
          </cell>
          <cell r="AR164">
            <v>23.363538668061267</v>
          </cell>
          <cell r="AS164">
            <v>23.397967694961025</v>
          </cell>
          <cell r="AT164">
            <v>24.009144514567211</v>
          </cell>
          <cell r="AU164">
            <v>22.084144828901316</v>
          </cell>
          <cell r="AV164">
            <v>20.275271815688683</v>
          </cell>
          <cell r="AW164">
            <v>19.441019829487942</v>
          </cell>
          <cell r="AX164">
            <v>16.325817363757025</v>
          </cell>
          <cell r="AY164">
            <v>12.136206344116033</v>
          </cell>
        </row>
        <row r="165">
          <cell r="B165" t="str">
            <v>Pohľadávky PFI voči súkromnému sektoru</v>
          </cell>
          <cell r="O165" t="e">
            <v>#DIV/0!</v>
          </cell>
          <cell r="P165" t="e">
            <v>#DIV/0!</v>
          </cell>
          <cell r="Q165" t="e">
            <v>#DIV/0!</v>
          </cell>
          <cell r="R165" t="e">
            <v>#DIV/0!</v>
          </cell>
          <cell r="S165" t="e">
            <v>#DIV/0!</v>
          </cell>
          <cell r="T165" t="e">
            <v>#DIV/0!</v>
          </cell>
          <cell r="U165" t="e">
            <v>#DIV/0!</v>
          </cell>
          <cell r="V165" t="e">
            <v>#DIV/0!</v>
          </cell>
          <cell r="W165" t="e">
            <v>#DIV/0!</v>
          </cell>
          <cell r="X165" t="e">
            <v>#DIV/0!</v>
          </cell>
          <cell r="Y165" t="e">
            <v>#DIV/0!</v>
          </cell>
          <cell r="Z165" t="e">
            <v>#DIV/0!</v>
          </cell>
          <cell r="AA165">
            <v>24.879533536500205</v>
          </cell>
          <cell r="AB165">
            <v>23.917072410676795</v>
          </cell>
          <cell r="AC165">
            <v>22.66716194117528</v>
          </cell>
          <cell r="AD165">
            <v>22.127453526304564</v>
          </cell>
          <cell r="AE165">
            <v>21.568893402534471</v>
          </cell>
          <cell r="AF165">
            <v>21.710562183274689</v>
          </cell>
          <cell r="AG165">
            <v>25.793494900983589</v>
          </cell>
          <cell r="AH165">
            <v>24.840196327060255</v>
          </cell>
          <cell r="AI165">
            <v>25.592921733924328</v>
          </cell>
          <cell r="AJ165">
            <v>22.941398890164507</v>
          </cell>
          <cell r="AK165">
            <v>23.814668140251044</v>
          </cell>
          <cell r="AL165">
            <v>24.448712669271515</v>
          </cell>
          <cell r="AM165">
            <v>26.251475942197501</v>
          </cell>
          <cell r="AN165">
            <v>27.142086756765721</v>
          </cell>
          <cell r="AO165">
            <v>27.571798632029015</v>
          </cell>
          <cell r="AP165">
            <v>28.130631915832709</v>
          </cell>
          <cell r="AQ165">
            <v>25.10105999487233</v>
          </cell>
          <cell r="AR165">
            <v>24.340154517667088</v>
          </cell>
          <cell r="AS165">
            <v>23.644516521590674</v>
          </cell>
          <cell r="AT165">
            <v>24.261864034589337</v>
          </cell>
          <cell r="AU165">
            <v>22.318644626609952</v>
          </cell>
          <cell r="AV165">
            <v>20.52763685228652</v>
          </cell>
          <cell r="AW165">
            <v>19.694247542559353</v>
          </cell>
          <cell r="AX165">
            <v>16.612926442813375</v>
          </cell>
          <cell r="AY165">
            <v>12.217039655406992</v>
          </cell>
          <cell r="AZ165">
            <v>0.61734751299866275</v>
          </cell>
          <cell r="BA165">
            <v>-1.9432194079793845</v>
          </cell>
          <cell r="BB165">
            <v>-1.7910077743234325</v>
          </cell>
          <cell r="BC165">
            <v>-0.83338930972716696</v>
          </cell>
          <cell r="BD165">
            <v>-3.0813210997459777</v>
          </cell>
          <cell r="BE165">
            <v>-4.3958867874063827</v>
          </cell>
        </row>
        <row r="166">
          <cell r="B166" t="str">
            <v xml:space="preserve">  Nefinančné spoločnosti</v>
          </cell>
          <cell r="O166" t="e">
            <v>#DIV/0!</v>
          </cell>
          <cell r="P166" t="e">
            <v>#DIV/0!</v>
          </cell>
          <cell r="Q166" t="e">
            <v>#DIV/0!</v>
          </cell>
          <cell r="R166" t="e">
            <v>#DIV/0!</v>
          </cell>
          <cell r="S166" t="e">
            <v>#DIV/0!</v>
          </cell>
          <cell r="T166" t="e">
            <v>#DIV/0!</v>
          </cell>
          <cell r="U166" t="e">
            <v>#DIV/0!</v>
          </cell>
          <cell r="V166" t="e">
            <v>#DIV/0!</v>
          </cell>
          <cell r="W166" t="e">
            <v>#DIV/0!</v>
          </cell>
          <cell r="X166" t="e">
            <v>#DIV/0!</v>
          </cell>
          <cell r="Y166" t="e">
            <v>#DIV/0!</v>
          </cell>
          <cell r="Z166" t="e">
            <v>#DIV/0!</v>
          </cell>
          <cell r="AA166">
            <v>21.267800489769812</v>
          </cell>
          <cell r="AB166">
            <v>20.796543548772632</v>
          </cell>
          <cell r="AC166">
            <v>19.577172054788775</v>
          </cell>
          <cell r="AD166">
            <v>20.490465380687169</v>
          </cell>
          <cell r="AE166">
            <v>20.38529340765254</v>
          </cell>
          <cell r="AF166">
            <v>21.281967704833789</v>
          </cell>
          <cell r="AG166">
            <v>28.75093566343304</v>
          </cell>
          <cell r="AH166">
            <v>27.190522202334108</v>
          </cell>
          <cell r="AI166">
            <v>28.441848985473229</v>
          </cell>
          <cell r="AJ166">
            <v>22.402978576225777</v>
          </cell>
          <cell r="AK166">
            <v>23.475720783673466</v>
          </cell>
          <cell r="AL166">
            <v>25.031165536592951</v>
          </cell>
          <cell r="AM166">
            <v>28.446349311346836</v>
          </cell>
          <cell r="AN166">
            <v>29.200348018419163</v>
          </cell>
          <cell r="AO166">
            <v>29.789364658089596</v>
          </cell>
          <cell r="AP166">
            <v>29.780901988651948</v>
          </cell>
          <cell r="AQ166">
            <v>26.116305601738389</v>
          </cell>
          <cell r="AR166">
            <v>25.273260962956684</v>
          </cell>
          <cell r="AS166">
            <v>24.296336367743862</v>
          </cell>
          <cell r="AT166">
            <v>25.395068273269473</v>
          </cell>
          <cell r="AU166">
            <v>22.218520075541676</v>
          </cell>
          <cell r="AV166">
            <v>20.216947617501503</v>
          </cell>
          <cell r="AW166">
            <v>19.835744971772314</v>
          </cell>
          <cell r="AX166">
            <v>15.178660944489721</v>
          </cell>
          <cell r="AY166">
            <v>8.5655085820153687</v>
          </cell>
          <cell r="AZ166">
            <v>1.0987319055256108</v>
          </cell>
          <cell r="BA166">
            <v>-3.1765481977277972</v>
          </cell>
          <cell r="BB166">
            <v>-2.0015724580401724</v>
          </cell>
          <cell r="BC166">
            <v>-0.38120264572918927</v>
          </cell>
          <cell r="BD166">
            <v>-4.6570840272825933</v>
          </cell>
          <cell r="BE166">
            <v>-6.6131523624743522</v>
          </cell>
        </row>
        <row r="167">
          <cell r="B167" t="str">
            <v xml:space="preserve">     do 1 roka</v>
          </cell>
          <cell r="O167" t="e">
            <v>#DIV/0!</v>
          </cell>
          <cell r="P167" t="e">
            <v>#DIV/0!</v>
          </cell>
          <cell r="Q167" t="e">
            <v>#DIV/0!</v>
          </cell>
          <cell r="R167" t="e">
            <v>#DIV/0!</v>
          </cell>
          <cell r="S167" t="e">
            <v>#DIV/0!</v>
          </cell>
          <cell r="T167" t="e">
            <v>#DIV/0!</v>
          </cell>
          <cell r="U167" t="e">
            <v>#DIV/0!</v>
          </cell>
          <cell r="V167" t="e">
            <v>#DIV/0!</v>
          </cell>
          <cell r="W167" t="e">
            <v>#DIV/0!</v>
          </cell>
          <cell r="X167" t="e">
            <v>#DIV/0!</v>
          </cell>
          <cell r="Y167" t="e">
            <v>#DIV/0!</v>
          </cell>
          <cell r="Z167" t="e">
            <v>#DIV/0!</v>
          </cell>
          <cell r="AA167">
            <v>15.241096406847959</v>
          </cell>
          <cell r="AB167">
            <v>19.119610852425836</v>
          </cell>
          <cell r="AC167">
            <v>23.350056885227332</v>
          </cell>
          <cell r="AD167">
            <v>22.193282330504687</v>
          </cell>
          <cell r="AE167">
            <v>17.220758252661142</v>
          </cell>
          <cell r="AF167">
            <v>21.258027789995168</v>
          </cell>
          <cell r="AG167">
            <v>29.297060476584193</v>
          </cell>
          <cell r="AH167">
            <v>26.948781750494689</v>
          </cell>
          <cell r="AI167">
            <v>29.934435198427082</v>
          </cell>
          <cell r="AJ167">
            <v>25.780864223696341</v>
          </cell>
          <cell r="AK167">
            <v>29.926929101897883</v>
          </cell>
          <cell r="AL167">
            <v>32.133041805482833</v>
          </cell>
          <cell r="AM167">
            <v>37.426090289230046</v>
          </cell>
          <cell r="AN167">
            <v>35.073918528068731</v>
          </cell>
          <cell r="AO167">
            <v>33.57242387792931</v>
          </cell>
          <cell r="AP167">
            <v>36.105047078498217</v>
          </cell>
          <cell r="AQ167">
            <v>32.172895856476373</v>
          </cell>
          <cell r="AR167">
            <v>25.61150631521852</v>
          </cell>
          <cell r="AS167">
            <v>26.511852904345474</v>
          </cell>
          <cell r="AT167">
            <v>29.216900600688319</v>
          </cell>
          <cell r="AU167">
            <v>21.812285776812999</v>
          </cell>
          <cell r="AV167">
            <v>17.354093791032852</v>
          </cell>
          <cell r="AW167">
            <v>15.139660966945286</v>
          </cell>
          <cell r="AX167">
            <v>8.0896370954129964</v>
          </cell>
          <cell r="AY167">
            <v>2.2101316128548802</v>
          </cell>
          <cell r="AZ167">
            <v>2.7050476963428451</v>
          </cell>
          <cell r="BA167">
            <v>-7.4046148238753204</v>
          </cell>
          <cell r="BB167">
            <v>-4.4581919857801466</v>
          </cell>
          <cell r="BC167">
            <v>-2.2144328240875666</v>
          </cell>
          <cell r="BD167">
            <v>-7.0500238715322894</v>
          </cell>
          <cell r="BE167">
            <v>-5.8795054825581161</v>
          </cell>
        </row>
        <row r="168">
          <cell r="B168" t="str">
            <v xml:space="preserve">     1 až 5 rokov</v>
          </cell>
          <cell r="O168" t="e">
            <v>#DIV/0!</v>
          </cell>
          <cell r="P168" t="e">
            <v>#DIV/0!</v>
          </cell>
          <cell r="Q168" t="e">
            <v>#DIV/0!</v>
          </cell>
          <cell r="R168" t="e">
            <v>#DIV/0!</v>
          </cell>
          <cell r="S168" t="e">
            <v>#DIV/0!</v>
          </cell>
          <cell r="T168" t="e">
            <v>#DIV/0!</v>
          </cell>
          <cell r="U168" t="e">
            <v>#DIV/0!</v>
          </cell>
          <cell r="V168" t="e">
            <v>#DIV/0!</v>
          </cell>
          <cell r="W168" t="e">
            <v>#DIV/0!</v>
          </cell>
          <cell r="X168" t="e">
            <v>#DIV/0!</v>
          </cell>
          <cell r="Y168" t="e">
            <v>#DIV/0!</v>
          </cell>
          <cell r="Z168" t="e">
            <v>#DIV/0!</v>
          </cell>
          <cell r="AA168">
            <v>25.125122442610632</v>
          </cell>
          <cell r="AB168">
            <v>27.342221487580943</v>
          </cell>
          <cell r="AC168">
            <v>18.058812766156933</v>
          </cell>
          <cell r="AD168">
            <v>25.822276902053588</v>
          </cell>
          <cell r="AE168">
            <v>19.365760382288101</v>
          </cell>
          <cell r="AF168">
            <v>20.494114508078297</v>
          </cell>
          <cell r="AG168">
            <v>34.241811757890844</v>
          </cell>
          <cell r="AH168">
            <v>30.692301301112934</v>
          </cell>
          <cell r="AI168">
            <v>30.345728532511771</v>
          </cell>
          <cell r="AJ168">
            <v>17.981530767263905</v>
          </cell>
          <cell r="AK168">
            <v>19.068380368117218</v>
          </cell>
          <cell r="AL168">
            <v>29.199372239525957</v>
          </cell>
          <cell r="AM168">
            <v>35.768432069100641</v>
          </cell>
          <cell r="AN168">
            <v>34.107385585537997</v>
          </cell>
          <cell r="AO168">
            <v>36.395469435844177</v>
          </cell>
          <cell r="AP168">
            <v>29.272850353271423</v>
          </cell>
          <cell r="AQ168">
            <v>27.215878026517217</v>
          </cell>
          <cell r="AR168">
            <v>33.279108606492343</v>
          </cell>
          <cell r="AS168">
            <v>31.974841572931183</v>
          </cell>
          <cell r="AT168">
            <v>35.537141702481222</v>
          </cell>
          <cell r="AU168">
            <v>38.266814176622177</v>
          </cell>
          <cell r="AV168">
            <v>35.834063836627365</v>
          </cell>
          <cell r="AW168">
            <v>34.292764686824796</v>
          </cell>
          <cell r="AX168">
            <v>26.860545799259455</v>
          </cell>
          <cell r="AY168">
            <v>14.390242409201576</v>
          </cell>
          <cell r="AZ168">
            <v>3.5623001295500387</v>
          </cell>
          <cell r="BA168">
            <v>2.7296724741409548</v>
          </cell>
          <cell r="BB168">
            <v>-2.4327503399948114</v>
          </cell>
          <cell r="BC168">
            <v>-1.541299149802569</v>
          </cell>
          <cell r="BD168">
            <v>-7.432218887565341</v>
          </cell>
          <cell r="BE168">
            <v>-12.470303390057879</v>
          </cell>
        </row>
        <row r="169">
          <cell r="B169" t="str">
            <v xml:space="preserve">     nad 5 rokov</v>
          </cell>
          <cell r="O169" t="e">
            <v>#DIV/0!</v>
          </cell>
          <cell r="P169" t="e">
            <v>#DIV/0!</v>
          </cell>
          <cell r="Q169" t="e">
            <v>#DIV/0!</v>
          </cell>
          <cell r="R169" t="e">
            <v>#DIV/0!</v>
          </cell>
          <cell r="S169" t="e">
            <v>#DIV/0!</v>
          </cell>
          <cell r="T169" t="e">
            <v>#DIV/0!</v>
          </cell>
          <cell r="U169" t="e">
            <v>#DIV/0!</v>
          </cell>
          <cell r="V169" t="e">
            <v>#DIV/0!</v>
          </cell>
          <cell r="W169" t="e">
            <v>#DIV/0!</v>
          </cell>
          <cell r="X169" t="e">
            <v>#DIV/0!</v>
          </cell>
          <cell r="Y169" t="e">
            <v>#DIV/0!</v>
          </cell>
          <cell r="Z169" t="e">
            <v>#DIV/0!</v>
          </cell>
          <cell r="AA169">
            <v>26.266618104981902</v>
          </cell>
          <cell r="AB169">
            <v>19.4849384410781</v>
          </cell>
          <cell r="AC169">
            <v>16.227912834030661</v>
          </cell>
          <cell r="AD169">
            <v>16.000671129420567</v>
          </cell>
          <cell r="AE169">
            <v>24.75873585372193</v>
          </cell>
          <cell r="AF169">
            <v>21.798703565691071</v>
          </cell>
          <cell r="AG169">
            <v>25.466329133297009</v>
          </cell>
          <cell r="AH169">
            <v>25.672083144987852</v>
          </cell>
          <cell r="AI169">
            <v>25.871782198178764</v>
          </cell>
          <cell r="AJ169">
            <v>20.951707204136454</v>
          </cell>
          <cell r="AK169">
            <v>18.754510206323744</v>
          </cell>
          <cell r="AL169">
            <v>15.476836864850995</v>
          </cell>
          <cell r="AM169">
            <v>15.464975027948526</v>
          </cell>
          <cell r="AN169">
            <v>20.162200115713418</v>
          </cell>
          <cell r="AO169">
            <v>22.144270885435219</v>
          </cell>
          <cell r="AP169">
            <v>23.036563515102486</v>
          </cell>
          <cell r="AQ169">
            <v>18.857443818546443</v>
          </cell>
          <cell r="AR169">
            <v>20.877473753804637</v>
          </cell>
          <cell r="AS169">
            <v>17.743397566702896</v>
          </cell>
          <cell r="AT169">
            <v>15.978466898583306</v>
          </cell>
          <cell r="AU169">
            <v>14.624621972885748</v>
          </cell>
          <cell r="AV169">
            <v>15.546408119029451</v>
          </cell>
          <cell r="AW169">
            <v>17.72910935672607</v>
          </cell>
          <cell r="AX169">
            <v>16.988740266978823</v>
          </cell>
          <cell r="AY169">
            <v>12.846911385568788</v>
          </cell>
          <cell r="AZ169">
            <v>-1.7649306681195895</v>
          </cell>
          <cell r="BA169">
            <v>-1.3538449256975582</v>
          </cell>
          <cell r="BB169">
            <v>0.92178614614370247</v>
          </cell>
          <cell r="BC169">
            <v>2.1827012376966195</v>
          </cell>
          <cell r="BD169">
            <v>-0.74036908974724724</v>
          </cell>
          <cell r="BE169">
            <v>-4.141828881410035</v>
          </cell>
        </row>
        <row r="170">
          <cell r="B170" t="str">
            <v xml:space="preserve">  Finančné spoločnosti</v>
          </cell>
          <cell r="O170" t="e">
            <v>#DIV/0!</v>
          </cell>
          <cell r="P170" t="e">
            <v>#DIV/0!</v>
          </cell>
          <cell r="Q170" t="e">
            <v>#DIV/0!</v>
          </cell>
          <cell r="R170" t="e">
            <v>#DIV/0!</v>
          </cell>
          <cell r="S170" t="e">
            <v>#DIV/0!</v>
          </cell>
          <cell r="T170" t="e">
            <v>#DIV/0!</v>
          </cell>
          <cell r="U170" t="e">
            <v>#DIV/0!</v>
          </cell>
          <cell r="V170" t="e">
            <v>#DIV/0!</v>
          </cell>
          <cell r="W170" t="e">
            <v>#DIV/0!</v>
          </cell>
          <cell r="X170" t="e">
            <v>#DIV/0!</v>
          </cell>
          <cell r="Y170" t="e">
            <v>#DIV/0!</v>
          </cell>
          <cell r="Z170" t="e">
            <v>#DIV/0!</v>
          </cell>
          <cell r="AA170">
            <v>18.5490606170071</v>
          </cell>
          <cell r="AB170">
            <v>11.990992686385681</v>
          </cell>
          <cell r="AC170">
            <v>9.2921567836787915</v>
          </cell>
          <cell r="AD170">
            <v>4.006491392194846</v>
          </cell>
          <cell r="AE170">
            <v>0.92004887552397463</v>
          </cell>
          <cell r="AF170">
            <v>-0.25628951150757473</v>
          </cell>
          <cell r="AG170">
            <v>2.2198150720426071</v>
          </cell>
          <cell r="AH170">
            <v>1.3667969464899983</v>
          </cell>
          <cell r="AI170">
            <v>3.2050606371011128</v>
          </cell>
          <cell r="AJ170">
            <v>6.4109876042065963</v>
          </cell>
          <cell r="AK170">
            <v>7.7243503265799234</v>
          </cell>
          <cell r="AL170">
            <v>5.9566817837959434</v>
          </cell>
          <cell r="AM170">
            <v>5.4380220011251339</v>
          </cell>
          <cell r="AN170">
            <v>8.6659040321787728</v>
          </cell>
          <cell r="AO170">
            <v>11.487920444375476</v>
          </cell>
          <cell r="AP170">
            <v>12.085300611317379</v>
          </cell>
          <cell r="AQ170">
            <v>2.3483830359638489</v>
          </cell>
          <cell r="AR170">
            <v>-0.33629708484616572</v>
          </cell>
          <cell r="AS170">
            <v>-3.4089657157009157</v>
          </cell>
          <cell r="AT170">
            <v>-2.3008751437956647</v>
          </cell>
          <cell r="AU170">
            <v>-4.8506689303116133</v>
          </cell>
          <cell r="AV170">
            <v>-10.292413587917977</v>
          </cell>
          <cell r="AW170">
            <v>-11.572365969104055</v>
          </cell>
          <cell r="AX170">
            <v>-14.945935566441776</v>
          </cell>
          <cell r="AY170">
            <v>-20.600236732219784</v>
          </cell>
          <cell r="AZ170">
            <v>1.108090571905251</v>
          </cell>
          <cell r="BA170">
            <v>-2.5497937865159486</v>
          </cell>
          <cell r="BB170">
            <v>-5.4417446576063639</v>
          </cell>
          <cell r="BC170">
            <v>-1.279952381186078</v>
          </cell>
          <cell r="BD170">
            <v>-3.3735695973377204</v>
          </cell>
          <cell r="BE170">
            <v>-5.6543011657780085</v>
          </cell>
        </row>
        <row r="171">
          <cell r="B171" t="str">
            <v xml:space="preserve">  Poisťovne a penzijné fondy</v>
          </cell>
          <cell r="O171" t="e">
            <v>#DIV/0!</v>
          </cell>
          <cell r="P171" t="e">
            <v>#DIV/0!</v>
          </cell>
          <cell r="Q171" t="e">
            <v>#DIV/0!</v>
          </cell>
          <cell r="R171" t="e">
            <v>#DIV/0!</v>
          </cell>
          <cell r="S171" t="e">
            <v>#DIV/0!</v>
          </cell>
          <cell r="T171" t="e">
            <v>#DIV/0!</v>
          </cell>
          <cell r="U171" t="e">
            <v>#DIV/0!</v>
          </cell>
          <cell r="V171" t="e">
            <v>#DIV/0!</v>
          </cell>
          <cell r="W171" t="e">
            <v>#DIV/0!</v>
          </cell>
          <cell r="X171" t="e">
            <v>#DIV/0!</v>
          </cell>
          <cell r="Y171" t="e">
            <v>#DIV/0!</v>
          </cell>
          <cell r="Z171" t="e">
            <v>#DIV/0!</v>
          </cell>
          <cell r="AA171">
            <v>-10.12275704959778</v>
          </cell>
          <cell r="AB171">
            <v>-10.012911842462344</v>
          </cell>
          <cell r="AC171">
            <v>-12.04497262908265</v>
          </cell>
          <cell r="AD171">
            <v>-12.198820490779212</v>
          </cell>
          <cell r="AE171">
            <v>-13.001506191968943</v>
          </cell>
          <cell r="AF171">
            <v>-17.301016673428094</v>
          </cell>
          <cell r="AG171">
            <v>-26.244781542081427</v>
          </cell>
          <cell r="AH171">
            <v>-14.792095824175703</v>
          </cell>
          <cell r="AI171">
            <v>-15.837986195202276</v>
          </cell>
          <cell r="AJ171">
            <v>-12.946658334372145</v>
          </cell>
          <cell r="AK171">
            <v>-5.5356201896102561</v>
          </cell>
          <cell r="AL171">
            <v>-7.1948628136655088</v>
          </cell>
          <cell r="AM171">
            <v>-8.6917373612304942</v>
          </cell>
          <cell r="AN171">
            <v>-9.3739629173784493</v>
          </cell>
          <cell r="AO171">
            <v>-7.1912774091523346</v>
          </cell>
          <cell r="AP171">
            <v>-7.6656749808577587</v>
          </cell>
          <cell r="AQ171">
            <v>-12.181359010612397</v>
          </cell>
          <cell r="AR171">
            <v>-9.7762458469488109</v>
          </cell>
          <cell r="AS171">
            <v>-11.702954560934415</v>
          </cell>
          <cell r="AT171">
            <v>-12.774390101090688</v>
          </cell>
          <cell r="AU171">
            <v>142.79642221397245</v>
          </cell>
          <cell r="AV171">
            <v>-10.177565512692837</v>
          </cell>
          <cell r="AW171">
            <v>-15.975538450935517</v>
          </cell>
          <cell r="AX171">
            <v>-11.528037266281814</v>
          </cell>
          <cell r="AY171">
            <v>-9.8532794465053257</v>
          </cell>
          <cell r="AZ171">
            <v>-1.0714355401562727</v>
          </cell>
          <cell r="BA171">
            <v>155.57081231506314</v>
          </cell>
          <cell r="BB171">
            <v>-152.97398772666529</v>
          </cell>
          <cell r="BC171">
            <v>-5.7979729382426797</v>
          </cell>
          <cell r="BD171">
            <v>4.4475011846537029</v>
          </cell>
          <cell r="BE171">
            <v>1.6747578197764881</v>
          </cell>
        </row>
        <row r="172">
          <cell r="B172" t="str">
            <v xml:space="preserve">  Domácnosti a neziskové inštitúcie slúžiace domácnostiam</v>
          </cell>
          <cell r="O172" t="e">
            <v>#DIV/0!</v>
          </cell>
          <cell r="P172" t="e">
            <v>#DIV/0!</v>
          </cell>
          <cell r="Q172" t="e">
            <v>#DIV/0!</v>
          </cell>
          <cell r="R172" t="e">
            <v>#DIV/0!</v>
          </cell>
          <cell r="S172" t="e">
            <v>#DIV/0!</v>
          </cell>
          <cell r="T172" t="e">
            <v>#DIV/0!</v>
          </cell>
          <cell r="U172" t="e">
            <v>#DIV/0!</v>
          </cell>
          <cell r="V172" t="e">
            <v>#DIV/0!</v>
          </cell>
          <cell r="W172" t="e">
            <v>#DIV/0!</v>
          </cell>
          <cell r="X172" t="e">
            <v>#DIV/0!</v>
          </cell>
          <cell r="Y172" t="e">
            <v>#DIV/0!</v>
          </cell>
          <cell r="Z172" t="e">
            <v>#DIV/0!</v>
          </cell>
          <cell r="AA172">
            <v>32.183972560032402</v>
          </cell>
          <cell r="AB172">
            <v>32.113061979763842</v>
          </cell>
          <cell r="AC172">
            <v>31.201556804330522</v>
          </cell>
          <cell r="AD172">
            <v>29.825001077308002</v>
          </cell>
          <cell r="AE172">
            <v>29.410735973673042</v>
          </cell>
          <cell r="AF172">
            <v>28.810824395065566</v>
          </cell>
          <cell r="AG172">
            <v>28.522788042218536</v>
          </cell>
          <cell r="AH172">
            <v>28.18784389167476</v>
          </cell>
          <cell r="AI172">
            <v>27.832628576727345</v>
          </cell>
          <cell r="AJ172">
            <v>28.111869894376781</v>
          </cell>
          <cell r="AK172">
            <v>28.525610653316591</v>
          </cell>
          <cell r="AL172">
            <v>28.542523658938421</v>
          </cell>
          <cell r="AM172">
            <v>28.681135231772174</v>
          </cell>
          <cell r="AN172">
            <v>28.951938159494944</v>
          </cell>
          <cell r="AO172">
            <v>28.573119046009197</v>
          </cell>
          <cell r="AP172">
            <v>29.701610872685535</v>
          </cell>
          <cell r="AQ172">
            <v>29.022404257456685</v>
          </cell>
          <cell r="AR172">
            <v>28.745235154179483</v>
          </cell>
          <cell r="AS172">
            <v>28.972005917882683</v>
          </cell>
          <cell r="AT172">
            <v>28.639331037166301</v>
          </cell>
          <cell r="AU172">
            <v>28.423360898003182</v>
          </cell>
          <cell r="AV172">
            <v>27.781793434882161</v>
          </cell>
          <cell r="AW172">
            <v>26.441049848614725</v>
          </cell>
          <cell r="AX172">
            <v>25.443492390637928</v>
          </cell>
          <cell r="AY172">
            <v>24.283190241285624</v>
          </cell>
          <cell r="AZ172">
            <v>-0.3326748807163824</v>
          </cell>
          <cell r="BA172">
            <v>-0.2159701391631188</v>
          </cell>
          <cell r="BB172">
            <v>-0.64156746312102086</v>
          </cell>
          <cell r="BC172">
            <v>-1.3407435862674362</v>
          </cell>
          <cell r="BD172">
            <v>-0.99755745797679651</v>
          </cell>
          <cell r="BE172">
            <v>-1.1603021493523045</v>
          </cell>
        </row>
        <row r="173">
          <cell r="B173" t="str">
            <v xml:space="preserve">     spotrebiteľské úvery</v>
          </cell>
          <cell r="O173" t="e">
            <v>#DIV/0!</v>
          </cell>
          <cell r="P173" t="e">
            <v>#DIV/0!</v>
          </cell>
          <cell r="Q173" t="e">
            <v>#DIV/0!</v>
          </cell>
          <cell r="R173" t="e">
            <v>#DIV/0!</v>
          </cell>
          <cell r="S173" t="e">
            <v>#DIV/0!</v>
          </cell>
          <cell r="T173" t="e">
            <v>#DIV/0!</v>
          </cell>
          <cell r="U173" t="e">
            <v>#DIV/0!</v>
          </cell>
          <cell r="V173" t="e">
            <v>#DIV/0!</v>
          </cell>
          <cell r="W173" t="e">
            <v>#DIV/0!</v>
          </cell>
          <cell r="X173" t="e">
            <v>#DIV/0!</v>
          </cell>
          <cell r="Y173" t="e">
            <v>#DIV/0!</v>
          </cell>
          <cell r="Z173" t="e">
            <v>#DIV/0!</v>
          </cell>
          <cell r="AA173">
            <v>26.373539166842349</v>
          </cell>
          <cell r="AB173">
            <v>26.890614338782242</v>
          </cell>
          <cell r="AC173">
            <v>24.769149568128213</v>
          </cell>
          <cell r="AD173">
            <v>20.227126320835097</v>
          </cell>
          <cell r="AE173">
            <v>20.045601767124438</v>
          </cell>
          <cell r="AF173">
            <v>19.913653061136685</v>
          </cell>
          <cell r="AG173">
            <v>20.734409482527695</v>
          </cell>
          <cell r="AH173">
            <v>19.852804683925356</v>
          </cell>
          <cell r="AI173">
            <v>18.723565018879412</v>
          </cell>
          <cell r="AJ173">
            <v>17.852829576282531</v>
          </cell>
          <cell r="AK173">
            <v>17.09956058632433</v>
          </cell>
          <cell r="AL173">
            <v>17.827824429485702</v>
          </cell>
          <cell r="AM173">
            <v>16.898399998040816</v>
          </cell>
          <cell r="AN173">
            <v>16.986200173136837</v>
          </cell>
          <cell r="AO173">
            <v>16.36025124847545</v>
          </cell>
          <cell r="AP173">
            <v>22.12113692323318</v>
          </cell>
          <cell r="AQ173">
            <v>22.810164337850168</v>
          </cell>
          <cell r="AR173">
            <v>22.759487858386223</v>
          </cell>
          <cell r="AS173">
            <v>24.090088509803948</v>
          </cell>
          <cell r="AT173">
            <v>25.409166240316395</v>
          </cell>
          <cell r="AU173">
            <v>25.819785890100505</v>
          </cell>
          <cell r="AV173">
            <v>26.359263330695939</v>
          </cell>
          <cell r="AW173">
            <v>25.818343679518136</v>
          </cell>
          <cell r="AX173">
            <v>25.9178522829028</v>
          </cell>
          <cell r="AY173">
            <v>24.536104913060413</v>
          </cell>
        </row>
        <row r="174">
          <cell r="B174" t="str">
            <v xml:space="preserve">     úvery na bývanie</v>
          </cell>
          <cell r="O174" t="e">
            <v>#DIV/0!</v>
          </cell>
          <cell r="P174" t="e">
            <v>#DIV/0!</v>
          </cell>
          <cell r="Q174" t="e">
            <v>#DIV/0!</v>
          </cell>
          <cell r="R174" t="e">
            <v>#DIV/0!</v>
          </cell>
          <cell r="S174" t="e">
            <v>#DIV/0!</v>
          </cell>
          <cell r="T174" t="e">
            <v>#DIV/0!</v>
          </cell>
          <cell r="U174" t="e">
            <v>#DIV/0!</v>
          </cell>
          <cell r="V174" t="e">
            <v>#DIV/0!</v>
          </cell>
          <cell r="W174" t="e">
            <v>#DIV/0!</v>
          </cell>
          <cell r="X174" t="e">
            <v>#DIV/0!</v>
          </cell>
          <cell r="Y174" t="e">
            <v>#DIV/0!</v>
          </cell>
          <cell r="Z174" t="e">
            <v>#DIV/0!</v>
          </cell>
          <cell r="AA174">
            <v>33.179436203630075</v>
          </cell>
          <cell r="AB174">
            <v>32.469178602636646</v>
          </cell>
          <cell r="AC174">
            <v>31.536140402846058</v>
          </cell>
          <cell r="AD174">
            <v>31.420752891941106</v>
          </cell>
          <cell r="AE174">
            <v>31.68014178331515</v>
          </cell>
          <cell r="AF174">
            <v>30.985480619879922</v>
          </cell>
          <cell r="AG174">
            <v>30.705206542371201</v>
          </cell>
          <cell r="AH174">
            <v>30.383656116937289</v>
          </cell>
          <cell r="AI174">
            <v>30.347440670994814</v>
          </cell>
          <cell r="AJ174">
            <v>30.748321081894261</v>
          </cell>
          <cell r="AK174">
            <v>31.307585080969545</v>
          </cell>
          <cell r="AL174">
            <v>30.275410779156914</v>
          </cell>
          <cell r="AM174">
            <v>30.066145861477366</v>
          </cell>
          <cell r="AN174">
            <v>30.468977205147922</v>
          </cell>
          <cell r="AO174">
            <v>30.329845261738427</v>
          </cell>
          <cell r="AP174">
            <v>30.604951720333759</v>
          </cell>
          <cell r="AQ174">
            <v>29.700220357472801</v>
          </cell>
          <cell r="AR174">
            <v>29.4810873160028</v>
          </cell>
          <cell r="AS174">
            <v>29.689287894044554</v>
          </cell>
          <cell r="AT174">
            <v>29.247279072660945</v>
          </cell>
          <cell r="AU174">
            <v>28.964072744985344</v>
          </cell>
          <cell r="AV174">
            <v>28.336937152014087</v>
          </cell>
          <cell r="AW174">
            <v>27.007982180426808</v>
          </cell>
          <cell r="AX174">
            <v>26.102606025930442</v>
          </cell>
          <cell r="AY174">
            <v>25.060147348621783</v>
          </cell>
        </row>
        <row r="175">
          <cell r="B175" t="str">
            <v xml:space="preserve">     ostatné úvery</v>
          </cell>
          <cell r="O175" t="e">
            <v>#DIV/0!</v>
          </cell>
          <cell r="P175" t="e">
            <v>#DIV/0!</v>
          </cell>
          <cell r="Q175" t="e">
            <v>#DIV/0!</v>
          </cell>
          <cell r="R175" t="e">
            <v>#DIV/0!</v>
          </cell>
          <cell r="S175" t="e">
            <v>#DIV/0!</v>
          </cell>
          <cell r="T175" t="e">
            <v>#DIV/0!</v>
          </cell>
          <cell r="U175" t="e">
            <v>#DIV/0!</v>
          </cell>
          <cell r="V175" t="e">
            <v>#DIV/0!</v>
          </cell>
          <cell r="W175" t="e">
            <v>#DIV/0!</v>
          </cell>
          <cell r="X175" t="e">
            <v>#DIV/0!</v>
          </cell>
          <cell r="Y175" t="e">
            <v>#DIV/0!</v>
          </cell>
          <cell r="Z175" t="e">
            <v>#DIV/0!</v>
          </cell>
          <cell r="AA175">
            <v>33.622721166116008</v>
          </cell>
          <cell r="AB175">
            <v>35.294962737546371</v>
          </cell>
          <cell r="AC175">
            <v>35.606457047258658</v>
          </cell>
          <cell r="AD175">
            <v>32.325257835538309</v>
          </cell>
          <cell r="AE175">
            <v>29.268745374753991</v>
          </cell>
          <cell r="AF175">
            <v>28.544733841067341</v>
          </cell>
          <cell r="AG175">
            <v>27.282956210254653</v>
          </cell>
          <cell r="AH175">
            <v>27.266408832942957</v>
          </cell>
          <cell r="AI175">
            <v>26.483230467619222</v>
          </cell>
          <cell r="AJ175">
            <v>27.269084380286841</v>
          </cell>
          <cell r="AK175">
            <v>28.140440218765775</v>
          </cell>
          <cell r="AL175">
            <v>30.979834394206875</v>
          </cell>
          <cell r="AM175">
            <v>33.229205379226357</v>
          </cell>
          <cell r="AN175">
            <v>33.1503992892074</v>
          </cell>
          <cell r="AO175">
            <v>32.127264658046528</v>
          </cell>
          <cell r="AP175">
            <v>32.319261630758945</v>
          </cell>
          <cell r="AQ175">
            <v>31.331146027211929</v>
          </cell>
          <cell r="AR175">
            <v>30.646911216749686</v>
          </cell>
          <cell r="AS175">
            <v>30.114152129353897</v>
          </cell>
          <cell r="AT175">
            <v>28.891247831587748</v>
          </cell>
          <cell r="AU175">
            <v>28.439818467616931</v>
          </cell>
          <cell r="AV175">
            <v>26.877247992074786</v>
          </cell>
          <cell r="AW175">
            <v>24.924204935750808</v>
          </cell>
          <cell r="AX175">
            <v>22.813426016939346</v>
          </cell>
          <cell r="AY175">
            <v>21.36932705925949</v>
          </cell>
        </row>
        <row r="176">
          <cell r="B176" t="str">
            <v>spotr.+ost.</v>
          </cell>
          <cell r="O176" t="e">
            <v>#DIV/0!</v>
          </cell>
          <cell r="P176" t="e">
            <v>#DIV/0!</v>
          </cell>
          <cell r="Q176" t="e">
            <v>#DIV/0!</v>
          </cell>
          <cell r="R176" t="e">
            <v>#DIV/0!</v>
          </cell>
          <cell r="S176" t="e">
            <v>#DIV/0!</v>
          </cell>
          <cell r="T176" t="e">
            <v>#DIV/0!</v>
          </cell>
          <cell r="U176" t="e">
            <v>#DIV/0!</v>
          </cell>
          <cell r="V176" t="e">
            <v>#DIV/0!</v>
          </cell>
          <cell r="W176" t="e">
            <v>#DIV/0!</v>
          </cell>
          <cell r="X176" t="e">
            <v>#DIV/0!</v>
          </cell>
          <cell r="Y176" t="e">
            <v>#DIV/0!</v>
          </cell>
          <cell r="Z176" t="e">
            <v>#DIV/0!</v>
          </cell>
          <cell r="AA176">
            <v>30.254068012267226</v>
          </cell>
          <cell r="AB176">
            <v>31.379778782648714</v>
          </cell>
          <cell r="AC176">
            <v>30.530352549346276</v>
          </cell>
          <cell r="AD176">
            <v>26.750564408205804</v>
          </cell>
          <cell r="AE176">
            <v>25.103365714470627</v>
          </cell>
          <cell r="AF176">
            <v>24.684861570860051</v>
          </cell>
          <cell r="AG176">
            <v>24.388376077362636</v>
          </cell>
          <cell r="AH176">
            <v>24.007655974172025</v>
          </cell>
          <cell r="AI176">
            <v>23.075115407956773</v>
          </cell>
          <cell r="AJ176">
            <v>23.136616407181762</v>
          </cell>
          <cell r="AK176">
            <v>23.297150741928505</v>
          </cell>
          <cell r="AL176">
            <v>25.17834756667115</v>
          </cell>
          <cell r="AM176">
            <v>25.941700814876526</v>
          </cell>
          <cell r="AN176">
            <v>25.949730627576926</v>
          </cell>
          <cell r="AO176">
            <v>25.133995457786781</v>
          </cell>
          <cell r="AP176">
            <v>27.892841033750514</v>
          </cell>
          <cell r="AQ176">
            <v>27.658252898116231</v>
          </cell>
          <cell r="AR176">
            <v>27.268667612488116</v>
          </cell>
          <cell r="AS176">
            <v>27.535027542647583</v>
          </cell>
          <cell r="AT176">
            <v>27.414169123353034</v>
          </cell>
          <cell r="AU176">
            <v>27.331130469548853</v>
          </cell>
          <cell r="AV176">
            <v>26.659587296292358</v>
          </cell>
          <cell r="AW176">
            <v>25.296076171410292</v>
          </cell>
          <cell r="AX176">
            <v>24.096031337771223</v>
          </cell>
          <cell r="AY176">
            <v>22.704482960679641</v>
          </cell>
        </row>
        <row r="177">
          <cell r="B177" t="str">
            <v>Pohľadávky PFI voči súkromnému sektoru</v>
          </cell>
          <cell r="O177" t="e">
            <v>#DIV/0!</v>
          </cell>
          <cell r="P177" t="e">
            <v>#DIV/0!</v>
          </cell>
          <cell r="Q177" t="e">
            <v>#DIV/0!</v>
          </cell>
          <cell r="R177" t="e">
            <v>#DIV/0!</v>
          </cell>
          <cell r="S177" t="e">
            <v>#DIV/0!</v>
          </cell>
          <cell r="T177" t="e">
            <v>#DIV/0!</v>
          </cell>
          <cell r="U177" t="e">
            <v>#DIV/0!</v>
          </cell>
          <cell r="V177" t="e">
            <v>#DIV/0!</v>
          </cell>
          <cell r="W177" t="e">
            <v>#DIV/0!</v>
          </cell>
          <cell r="X177" t="e">
            <v>#DIV/0!</v>
          </cell>
          <cell r="Y177" t="e">
            <v>#DIV/0!</v>
          </cell>
          <cell r="Z177" t="e">
            <v>#DIV/0!</v>
          </cell>
          <cell r="AA177">
            <v>24.879533536500205</v>
          </cell>
          <cell r="AB177">
            <v>23.917072410676795</v>
          </cell>
          <cell r="AC177">
            <v>22.66716194117528</v>
          </cell>
          <cell r="AD177">
            <v>22.127453526304564</v>
          </cell>
          <cell r="AE177">
            <v>21.568893402534471</v>
          </cell>
          <cell r="AF177">
            <v>21.710562183274689</v>
          </cell>
          <cell r="AG177">
            <v>25.793494900983589</v>
          </cell>
          <cell r="AH177">
            <v>24.840196327060255</v>
          </cell>
          <cell r="AI177">
            <v>25.592921733924328</v>
          </cell>
          <cell r="AJ177">
            <v>22.941398890164507</v>
          </cell>
          <cell r="AK177">
            <v>23.814668140251044</v>
          </cell>
          <cell r="AL177">
            <v>24.448712669271515</v>
          </cell>
          <cell r="AM177">
            <v>26.251475942197501</v>
          </cell>
          <cell r="AN177">
            <v>27.142086756765721</v>
          </cell>
          <cell r="AO177">
            <v>27.571798632029015</v>
          </cell>
          <cell r="AP177">
            <v>28.130631915832709</v>
          </cell>
          <cell r="AQ177">
            <v>25.10105999487233</v>
          </cell>
          <cell r="AR177">
            <v>24.340154517667088</v>
          </cell>
          <cell r="AS177">
            <v>23.644516521590674</v>
          </cell>
          <cell r="AT177">
            <v>24.261864034589337</v>
          </cell>
          <cell r="AU177">
            <v>22.318644626609952</v>
          </cell>
          <cell r="AV177">
            <v>20.52763685228652</v>
          </cell>
          <cell r="AW177">
            <v>19.694247542559353</v>
          </cell>
          <cell r="AX177">
            <v>16.612926442813375</v>
          </cell>
          <cell r="AY177">
            <v>-99.998939415427358</v>
          </cell>
        </row>
        <row r="178">
          <cell r="B178" t="str">
            <v xml:space="preserve">     v EUR</v>
          </cell>
          <cell r="O178" t="e">
            <v>#DIV/0!</v>
          </cell>
          <cell r="P178" t="e">
            <v>#DIV/0!</v>
          </cell>
          <cell r="Q178" t="e">
            <v>#DIV/0!</v>
          </cell>
          <cell r="R178" t="e">
            <v>#DIV/0!</v>
          </cell>
          <cell r="S178" t="e">
            <v>#DIV/0!</v>
          </cell>
          <cell r="T178" t="e">
            <v>#DIV/0!</v>
          </cell>
          <cell r="U178" t="e">
            <v>#DIV/0!</v>
          </cell>
          <cell r="V178" t="e">
            <v>#DIV/0!</v>
          </cell>
          <cell r="W178" t="e">
            <v>#DIV/0!</v>
          </cell>
          <cell r="X178" t="e">
            <v>#DIV/0!</v>
          </cell>
          <cell r="Y178" t="e">
            <v>#DIV/0!</v>
          </cell>
          <cell r="Z178" t="e">
            <v>#DIV/0!</v>
          </cell>
          <cell r="AA178">
            <v>24.99134857450332</v>
          </cell>
          <cell r="AB178">
            <v>23.799451750509391</v>
          </cell>
          <cell r="AC178">
            <v>22.43446708077947</v>
          </cell>
          <cell r="AD178">
            <v>21.72118396467036</v>
          </cell>
          <cell r="AE178">
            <v>21.10451309482184</v>
          </cell>
          <cell r="AF178">
            <v>21.257812813187655</v>
          </cell>
          <cell r="AG178">
            <v>25.584110806162897</v>
          </cell>
          <cell r="AH178">
            <v>24.643547550532389</v>
          </cell>
          <cell r="AI178">
            <v>25.524551850208539</v>
          </cell>
          <cell r="AJ178">
            <v>22.910985978578609</v>
          </cell>
          <cell r="AK178">
            <v>23.762178288991336</v>
          </cell>
          <cell r="AL178">
            <v>24.223579497450757</v>
          </cell>
          <cell r="AM178">
            <v>25.817511996169884</v>
          </cell>
          <cell r="AN178">
            <v>27.029200199688461</v>
          </cell>
          <cell r="AO178">
            <v>27.688051015832031</v>
          </cell>
          <cell r="AP178">
            <v>28.095342516107848</v>
          </cell>
          <cell r="AQ178">
            <v>25.227647833715338</v>
          </cell>
          <cell r="AR178">
            <v>24.476969136339392</v>
          </cell>
          <cell r="AS178">
            <v>23.510247146346174</v>
          </cell>
          <cell r="AT178">
            <v>24.124354916694827</v>
          </cell>
          <cell r="AU178">
            <v>22.123230506059372</v>
          </cell>
          <cell r="AV178">
            <v>20.224171382660799</v>
          </cell>
          <cell r="AW178">
            <v>19.555762203444885</v>
          </cell>
          <cell r="AX178">
            <v>16.650025938920535</v>
          </cell>
          <cell r="AY178">
            <v>-99.999010831799211</v>
          </cell>
        </row>
        <row r="179">
          <cell r="B179" t="str">
            <v xml:space="preserve">     v ostatných cudzích menách</v>
          </cell>
          <cell r="O179" t="e">
            <v>#DIV/0!</v>
          </cell>
          <cell r="P179" t="e">
            <v>#DIV/0!</v>
          </cell>
          <cell r="Q179" t="e">
            <v>#DIV/0!</v>
          </cell>
          <cell r="R179" t="e">
            <v>#DIV/0!</v>
          </cell>
          <cell r="S179" t="e">
            <v>#DIV/0!</v>
          </cell>
          <cell r="T179" t="e">
            <v>#DIV/0!</v>
          </cell>
          <cell r="U179" t="e">
            <v>#DIV/0!</v>
          </cell>
          <cell r="V179" t="e">
            <v>#DIV/0!</v>
          </cell>
          <cell r="W179" t="e">
            <v>#DIV/0!</v>
          </cell>
          <cell r="X179" t="e">
            <v>#DIV/0!</v>
          </cell>
          <cell r="Y179" t="e">
            <v>#DIV/0!</v>
          </cell>
          <cell r="Z179" t="e">
            <v>#DIV/0!</v>
          </cell>
          <cell r="AA179">
            <v>16.506515765420374</v>
          </cell>
          <cell r="AB179">
            <v>32.504144606170655</v>
          </cell>
          <cell r="AC179">
            <v>39.050194259914747</v>
          </cell>
          <cell r="AD179">
            <v>51.609519732751181</v>
          </cell>
          <cell r="AE179">
            <v>56.370731337805893</v>
          </cell>
          <cell r="AF179">
            <v>54.570507206858053</v>
          </cell>
          <cell r="AG179">
            <v>42.018963727001847</v>
          </cell>
          <cell r="AH179">
            <v>40.4532521744147</v>
          </cell>
          <cell r="AI179">
            <v>30.953217730608003</v>
          </cell>
          <cell r="AJ179">
            <v>25.391868496413437</v>
          </cell>
          <cell r="AK179">
            <v>27.876978474440705</v>
          </cell>
          <cell r="AL179">
            <v>41.806155140803071</v>
          </cell>
          <cell r="AM179">
            <v>60.94910845394412</v>
          </cell>
          <cell r="AN179">
            <v>34.822987871233238</v>
          </cell>
          <cell r="AO179">
            <v>20.320645643897478</v>
          </cell>
          <cell r="AP179">
            <v>30.038495139219492</v>
          </cell>
          <cell r="AQ179">
            <v>17.677996683688974</v>
          </cell>
          <cell r="AR179">
            <v>16.458190875712148</v>
          </cell>
          <cell r="AS179">
            <v>32.746470674968862</v>
          </cell>
          <cell r="AT179">
            <v>33.824329530368402</v>
          </cell>
          <cell r="AU179">
            <v>36.603636998275732</v>
          </cell>
          <cell r="AV179">
            <v>43.140740537512414</v>
          </cell>
          <cell r="AW179">
            <v>29.766363382901858</v>
          </cell>
          <cell r="AX179">
            <v>14.142516302805987</v>
          </cell>
          <cell r="AY179">
            <v>-99.994512811673474</v>
          </cell>
        </row>
        <row r="181">
          <cell r="B181" t="str">
            <v>Pohľadávky PFI voči súkromnému sektoru</v>
          </cell>
          <cell r="O181" t="e">
            <v>#DIV/0!</v>
          </cell>
          <cell r="P181" t="e">
            <v>#DIV/0!</v>
          </cell>
          <cell r="Q181" t="e">
            <v>#DIV/0!</v>
          </cell>
          <cell r="R181" t="e">
            <v>#DIV/0!</v>
          </cell>
          <cell r="S181" t="e">
            <v>#DIV/0!</v>
          </cell>
          <cell r="T181" t="e">
            <v>#DIV/0!</v>
          </cell>
          <cell r="U181" t="e">
            <v>#DIV/0!</v>
          </cell>
          <cell r="V181" t="e">
            <v>#DIV/0!</v>
          </cell>
          <cell r="W181" t="e">
            <v>#DIV/0!</v>
          </cell>
          <cell r="X181" t="e">
            <v>#DIV/0!</v>
          </cell>
          <cell r="Y181" t="e">
            <v>#DIV/0!</v>
          </cell>
          <cell r="Z181" t="e">
            <v>#DIV/0!</v>
          </cell>
          <cell r="AA181">
            <v>24.879533536500205</v>
          </cell>
          <cell r="AB181">
            <v>23.917072410676795</v>
          </cell>
          <cell r="AC181">
            <v>22.66716194117528</v>
          </cell>
          <cell r="AD181">
            <v>22.127453526304564</v>
          </cell>
          <cell r="AE181">
            <v>21.568893402534471</v>
          </cell>
          <cell r="AF181">
            <v>21.710562183274689</v>
          </cell>
          <cell r="AG181">
            <v>25.793494900983589</v>
          </cell>
          <cell r="AH181">
            <v>24.840196327060255</v>
          </cell>
          <cell r="AI181">
            <v>25.592921733924328</v>
          </cell>
          <cell r="AJ181">
            <v>22.941398890164507</v>
          </cell>
          <cell r="AK181">
            <v>23.814668140251044</v>
          </cell>
          <cell r="AL181">
            <v>24.448712669271515</v>
          </cell>
          <cell r="AM181">
            <v>26.251475942197501</v>
          </cell>
          <cell r="AN181">
            <v>27.142086756765721</v>
          </cell>
          <cell r="AO181">
            <v>27.571798632029015</v>
          </cell>
          <cell r="AP181">
            <v>28.130631915832709</v>
          </cell>
          <cell r="AQ181">
            <v>25.10105999487233</v>
          </cell>
          <cell r="AR181">
            <v>24.340154517667088</v>
          </cell>
          <cell r="AS181">
            <v>23.644516521590674</v>
          </cell>
          <cell r="AT181">
            <v>24.261864034589337</v>
          </cell>
          <cell r="AU181">
            <v>22.318644626609952</v>
          </cell>
          <cell r="AV181">
            <v>20.52763685228652</v>
          </cell>
          <cell r="AW181">
            <v>19.694247542559353</v>
          </cell>
          <cell r="AX181">
            <v>16.612926442813375</v>
          </cell>
          <cell r="AY181">
            <v>-99.998939415427358</v>
          </cell>
        </row>
        <row r="182">
          <cell r="B182" t="str">
            <v xml:space="preserve">     do 1 roka</v>
          </cell>
          <cell r="O182" t="e">
            <v>#DIV/0!</v>
          </cell>
          <cell r="P182" t="e">
            <v>#DIV/0!</v>
          </cell>
          <cell r="Q182" t="e">
            <v>#DIV/0!</v>
          </cell>
          <cell r="R182" t="e">
            <v>#DIV/0!</v>
          </cell>
          <cell r="S182" t="e">
            <v>#DIV/0!</v>
          </cell>
          <cell r="T182" t="e">
            <v>#DIV/0!</v>
          </cell>
          <cell r="U182" t="e">
            <v>#DIV/0!</v>
          </cell>
          <cell r="V182" t="e">
            <v>#DIV/0!</v>
          </cell>
          <cell r="W182" t="e">
            <v>#DIV/0!</v>
          </cell>
          <cell r="X182" t="e">
            <v>#DIV/0!</v>
          </cell>
          <cell r="Y182" t="e">
            <v>#DIV/0!</v>
          </cell>
          <cell r="Z182" t="e">
            <v>#DIV/0!</v>
          </cell>
          <cell r="AA182">
            <v>20.279577704626163</v>
          </cell>
          <cell r="AB182">
            <v>21.431563754448462</v>
          </cell>
          <cell r="AC182">
            <v>24.356857565168411</v>
          </cell>
          <cell r="AD182">
            <v>21.005414627757915</v>
          </cell>
          <cell r="AE182">
            <v>16.917712755580609</v>
          </cell>
          <cell r="AF182">
            <v>19.999062543876221</v>
          </cell>
          <cell r="AG182">
            <v>27.107243140863304</v>
          </cell>
          <cell r="AH182">
            <v>25.342952265869442</v>
          </cell>
          <cell r="AI182">
            <v>24.384326732439533</v>
          </cell>
          <cell r="AJ182">
            <v>22.575812678376934</v>
          </cell>
          <cell r="AK182">
            <v>26.46977816138596</v>
          </cell>
          <cell r="AL182">
            <v>27.389541974237503</v>
          </cell>
          <cell r="AM182">
            <v>31.230068735968729</v>
          </cell>
          <cell r="AN182">
            <v>30.585885112174822</v>
          </cell>
          <cell r="AO182">
            <v>29.506786781493361</v>
          </cell>
          <cell r="AP182">
            <v>32.118074993775139</v>
          </cell>
          <cell r="AQ182">
            <v>26.584633480441482</v>
          </cell>
          <cell r="AR182">
            <v>21.529695187935658</v>
          </cell>
          <cell r="AS182">
            <v>20.843890288309723</v>
          </cell>
          <cell r="AT182">
            <v>23.505086074294951</v>
          </cell>
          <cell r="AU182">
            <v>18.029932641665681</v>
          </cell>
          <cell r="AV182">
            <v>13.386544235517334</v>
          </cell>
          <cell r="AW182">
            <v>11.50106359717465</v>
          </cell>
          <cell r="AX182">
            <v>5.7595429018875137</v>
          </cell>
          <cell r="AY182">
            <v>-99.998772505997962</v>
          </cell>
        </row>
        <row r="183">
          <cell r="B183" t="str">
            <v xml:space="preserve">     od 1 do 5 rokov vrátane</v>
          </cell>
          <cell r="O183" t="e">
            <v>#DIV/0!</v>
          </cell>
          <cell r="P183" t="e">
            <v>#DIV/0!</v>
          </cell>
          <cell r="Q183" t="e">
            <v>#DIV/0!</v>
          </cell>
          <cell r="R183" t="e">
            <v>#DIV/0!</v>
          </cell>
          <cell r="S183" t="e">
            <v>#DIV/0!</v>
          </cell>
          <cell r="T183" t="e">
            <v>#DIV/0!</v>
          </cell>
          <cell r="U183" t="e">
            <v>#DIV/0!</v>
          </cell>
          <cell r="V183" t="e">
            <v>#DIV/0!</v>
          </cell>
          <cell r="W183" t="e">
            <v>#DIV/0!</v>
          </cell>
          <cell r="X183" t="e">
            <v>#DIV/0!</v>
          </cell>
          <cell r="Y183" t="e">
            <v>#DIV/0!</v>
          </cell>
          <cell r="Z183" t="e">
            <v>#DIV/0!</v>
          </cell>
          <cell r="AA183">
            <v>15.1326869227548</v>
          </cell>
          <cell r="AB183">
            <v>16.142538357135706</v>
          </cell>
          <cell r="AC183">
            <v>10.854744288885016</v>
          </cell>
          <cell r="AD183">
            <v>8.0404637326283677</v>
          </cell>
          <cell r="AE183">
            <v>4.3002779159672713</v>
          </cell>
          <cell r="AF183">
            <v>3.1694230776996051</v>
          </cell>
          <cell r="AG183">
            <v>8.5211918758289187</v>
          </cell>
          <cell r="AH183">
            <v>7.1043820528974351</v>
          </cell>
          <cell r="AI183">
            <v>11.979305987964835</v>
          </cell>
          <cell r="AJ183">
            <v>7.0317006392621977</v>
          </cell>
          <cell r="AK183">
            <v>7.1842779665782359</v>
          </cell>
          <cell r="AL183">
            <v>11.27292627979368</v>
          </cell>
          <cell r="AM183">
            <v>14.067362360149943</v>
          </cell>
          <cell r="AN183">
            <v>12.875881467885335</v>
          </cell>
          <cell r="AO183">
            <v>14.725179730449511</v>
          </cell>
          <cell r="AP183">
            <v>17.476985177270365</v>
          </cell>
          <cell r="AQ183">
            <v>15.38704002098261</v>
          </cell>
          <cell r="AR183">
            <v>17.436319296939871</v>
          </cell>
          <cell r="AS183">
            <v>17.016055891853199</v>
          </cell>
          <cell r="AT183">
            <v>17.863788127110652</v>
          </cell>
          <cell r="AU183">
            <v>17.742683340036862</v>
          </cell>
          <cell r="AV183">
            <v>15.889660222118266</v>
          </cell>
          <cell r="AW183">
            <v>14.816218096617021</v>
          </cell>
          <cell r="AX183">
            <v>11.254746894015753</v>
          </cell>
          <cell r="AY183">
            <v>-99.997876050818775</v>
          </cell>
        </row>
        <row r="184">
          <cell r="B184" t="str">
            <v xml:space="preserve">     nad 5 rokov</v>
          </cell>
          <cell r="O184" t="e">
            <v>#DIV/0!</v>
          </cell>
          <cell r="P184" t="e">
            <v>#DIV/0!</v>
          </cell>
          <cell r="Q184" t="e">
            <v>#DIV/0!</v>
          </cell>
          <cell r="R184" t="e">
            <v>#DIV/0!</v>
          </cell>
          <cell r="S184" t="e">
            <v>#DIV/0!</v>
          </cell>
          <cell r="T184" t="e">
            <v>#DIV/0!</v>
          </cell>
          <cell r="U184" t="e">
            <v>#DIV/0!</v>
          </cell>
          <cell r="V184" t="e">
            <v>#DIV/0!</v>
          </cell>
          <cell r="W184" t="e">
            <v>#DIV/0!</v>
          </cell>
          <cell r="X184" t="e">
            <v>#DIV/0!</v>
          </cell>
          <cell r="Y184" t="e">
            <v>#DIV/0!</v>
          </cell>
          <cell r="Z184" t="e">
            <v>#DIV/0!</v>
          </cell>
          <cell r="AA184">
            <v>32.969399884311031</v>
          </cell>
          <cell r="AB184">
            <v>29.460211882467291</v>
          </cell>
          <cell r="AC184">
            <v>27.426325597400123</v>
          </cell>
          <cell r="AD184">
            <v>29.748918010215988</v>
          </cell>
          <cell r="AE184">
            <v>33.643002008559336</v>
          </cell>
          <cell r="AF184">
            <v>32.106046139344926</v>
          </cell>
          <cell r="AG184">
            <v>33.195226687173601</v>
          </cell>
          <cell r="AH184">
            <v>32.891192288302648</v>
          </cell>
          <cell r="AI184">
            <v>32.421619736616407</v>
          </cell>
          <cell r="AJ184">
            <v>30.427977662353641</v>
          </cell>
          <cell r="AK184">
            <v>29.680542867622933</v>
          </cell>
          <cell r="AL184">
            <v>28.396913917067423</v>
          </cell>
          <cell r="AM184">
            <v>28.493120401833323</v>
          </cell>
          <cell r="AN184">
            <v>31.289072600908725</v>
          </cell>
          <cell r="AO184">
            <v>31.892178740074598</v>
          </cell>
          <cell r="AP184">
            <v>30.040209935199613</v>
          </cell>
          <cell r="AQ184">
            <v>28.044193327954474</v>
          </cell>
          <cell r="AR184">
            <v>28.751240145624365</v>
          </cell>
          <cell r="AS184">
            <v>27.934822204552034</v>
          </cell>
          <cell r="AT184">
            <v>27.145964426496334</v>
          </cell>
          <cell r="AU184">
            <v>26.599269294990819</v>
          </cell>
          <cell r="AV184">
            <v>26.548298619498382</v>
          </cell>
          <cell r="AW184">
            <v>26.549120348787625</v>
          </cell>
          <cell r="AX184">
            <v>25.24749465397133</v>
          </cell>
          <cell r="AY184">
            <v>-99.999453254568309</v>
          </cell>
        </row>
        <row r="185">
          <cell r="AL185" t="e">
            <v>#DIV/0!</v>
          </cell>
        </row>
        <row r="186">
          <cell r="B186" t="str">
            <v>Príspevky k rastu</v>
          </cell>
          <cell r="Z186" t="e">
            <v>#DIV/0!</v>
          </cell>
        </row>
        <row r="187">
          <cell r="B187" t="str">
            <v>Pohľadávky PFI voči súkromnému sektoru</v>
          </cell>
          <cell r="O187" t="e">
            <v>#DIV/0!</v>
          </cell>
          <cell r="P187" t="e">
            <v>#DIV/0!</v>
          </cell>
          <cell r="Q187" t="e">
            <v>#DIV/0!</v>
          </cell>
          <cell r="R187" t="e">
            <v>#DIV/0!</v>
          </cell>
          <cell r="S187" t="e">
            <v>#DIV/0!</v>
          </cell>
          <cell r="T187" t="e">
            <v>#DIV/0!</v>
          </cell>
          <cell r="U187" t="e">
            <v>#DIV/0!</v>
          </cell>
          <cell r="V187" t="e">
            <v>#DIV/0!</v>
          </cell>
          <cell r="W187" t="e">
            <v>#DIV/0!</v>
          </cell>
          <cell r="X187" t="e">
            <v>#DIV/0!</v>
          </cell>
          <cell r="Y187" t="e">
            <v>#DIV/0!</v>
          </cell>
          <cell r="Z187" t="e">
            <v>#DIV/0!</v>
          </cell>
          <cell r="AA187">
            <v>24.879533536500205</v>
          </cell>
          <cell r="AB187">
            <v>23.917072410676795</v>
          </cell>
          <cell r="AC187">
            <v>22.66716194117528</v>
          </cell>
          <cell r="AD187">
            <v>22.127453526304564</v>
          </cell>
          <cell r="AE187">
            <v>21.568893402534471</v>
          </cell>
          <cell r="AF187">
            <v>21.710562183274689</v>
          </cell>
          <cell r="AG187">
            <v>25.793494900983589</v>
          </cell>
          <cell r="AH187">
            <v>24.840196327060255</v>
          </cell>
          <cell r="AI187">
            <v>25.592921733924328</v>
          </cell>
          <cell r="AJ187">
            <v>22.941398890164507</v>
          </cell>
          <cell r="AK187">
            <v>23.814668140251044</v>
          </cell>
          <cell r="AL187">
            <v>24.448712669271515</v>
          </cell>
          <cell r="AM187">
            <v>26.251475942197501</v>
          </cell>
          <cell r="AN187">
            <v>27.142086756765721</v>
          </cell>
          <cell r="AO187">
            <v>27.571798632029015</v>
          </cell>
          <cell r="AP187">
            <v>28.130631915832709</v>
          </cell>
          <cell r="AQ187">
            <v>25.10105999487233</v>
          </cell>
          <cell r="AR187">
            <v>24.340154517667088</v>
          </cell>
          <cell r="AS187">
            <v>23.644516521590674</v>
          </cell>
          <cell r="AT187">
            <v>24.261864034589337</v>
          </cell>
          <cell r="AU187">
            <v>22.318644626609952</v>
          </cell>
          <cell r="AV187">
            <v>20.52763685228652</v>
          </cell>
          <cell r="AW187">
            <v>19.694247542559353</v>
          </cell>
          <cell r="AX187">
            <v>16.612926442813375</v>
          </cell>
          <cell r="AY187">
            <v>12.217039655406992</v>
          </cell>
        </row>
        <row r="188">
          <cell r="B188" t="str">
            <v xml:space="preserve">  Nefinančné spoločnosti</v>
          </cell>
          <cell r="O188" t="e">
            <v>#DIV/0!</v>
          </cell>
          <cell r="P188" t="e">
            <v>#DIV/0!</v>
          </cell>
          <cell r="Q188" t="e">
            <v>#DIV/0!</v>
          </cell>
          <cell r="R188" t="e">
            <v>#DIV/0!</v>
          </cell>
          <cell r="S188" t="e">
            <v>#DIV/0!</v>
          </cell>
          <cell r="T188" t="e">
            <v>#DIV/0!</v>
          </cell>
          <cell r="U188" t="e">
            <v>#DIV/0!</v>
          </cell>
          <cell r="V188" t="e">
            <v>#DIV/0!</v>
          </cell>
          <cell r="W188" t="e">
            <v>#DIV/0!</v>
          </cell>
          <cell r="X188" t="e">
            <v>#DIV/0!</v>
          </cell>
          <cell r="Y188" t="e">
            <v>#DIV/0!</v>
          </cell>
          <cell r="Z188" t="e">
            <v>#DIV/0!</v>
          </cell>
          <cell r="AA188">
            <v>11.436933236331573</v>
          </cell>
          <cell r="AB188">
            <v>11.097227390712186</v>
          </cell>
          <cell r="AC188">
            <v>10.369180327538418</v>
          </cell>
          <cell r="AD188">
            <v>10.828016508063817</v>
          </cell>
          <cell r="AE188">
            <v>10.741693115148676</v>
          </cell>
          <cell r="AF188">
            <v>10.974899278273737</v>
          </cell>
          <cell r="AG188">
            <v>14.817110338441585</v>
          </cell>
          <cell r="AH188">
            <v>14.009462518057022</v>
          </cell>
          <cell r="AI188">
            <v>15.037712743393268</v>
          </cell>
          <cell r="AJ188">
            <v>11.760096499797267</v>
          </cell>
          <cell r="AK188">
            <v>12.246792330093374</v>
          </cell>
          <cell r="AL188">
            <v>13.091261027239206</v>
          </cell>
          <cell r="AM188">
            <v>14.879576811960217</v>
          </cell>
          <cell r="AN188">
            <v>15.158682644543369</v>
          </cell>
          <cell r="AO188">
            <v>15.534493541536193</v>
          </cell>
          <cell r="AP188">
            <v>15.552820642218409</v>
          </cell>
          <cell r="AQ188">
            <v>13.68624670341725</v>
          </cell>
          <cell r="AR188">
            <v>13.246926081151084</v>
          </cell>
          <cell r="AS188">
            <v>12.667486730464702</v>
          </cell>
          <cell r="AT188">
            <v>13.291037054107186</v>
          </cell>
          <cell r="AU188">
            <v>11.64337104846347</v>
          </cell>
          <cell r="AV188">
            <v>10.532656799664444</v>
          </cell>
          <cell r="AW188">
            <v>10.355262974629133</v>
          </cell>
          <cell r="AX188">
            <v>8.0452799111073787</v>
          </cell>
          <cell r="AY188">
            <v>4.5366735383309988</v>
          </cell>
        </row>
        <row r="189">
          <cell r="B189" t="str">
            <v xml:space="preserve">     do 1 roka</v>
          </cell>
          <cell r="O189" t="e">
            <v>#DIV/0!</v>
          </cell>
          <cell r="P189" t="e">
            <v>#DIV/0!</v>
          </cell>
          <cell r="Q189" t="e">
            <v>#DIV/0!</v>
          </cell>
          <cell r="R189" t="e">
            <v>#DIV/0!</v>
          </cell>
          <cell r="S189" t="e">
            <v>#DIV/0!</v>
          </cell>
          <cell r="T189" t="e">
            <v>#DIV/0!</v>
          </cell>
          <cell r="U189" t="e">
            <v>#DIV/0!</v>
          </cell>
          <cell r="V189" t="e">
            <v>#DIV/0!</v>
          </cell>
          <cell r="W189" t="e">
            <v>#DIV/0!</v>
          </cell>
          <cell r="X189" t="e">
            <v>#DIV/0!</v>
          </cell>
          <cell r="Y189" t="e">
            <v>#DIV/0!</v>
          </cell>
          <cell r="Z189" t="e">
            <v>#DIV/0!</v>
          </cell>
          <cell r="AA189">
            <v>3.5402530884304921</v>
          </cell>
          <cell r="AB189">
            <v>4.3052013473249389</v>
          </cell>
          <cell r="AC189">
            <v>5.1791869406387541</v>
          </cell>
          <cell r="AD189">
            <v>5.1248601743906077</v>
          </cell>
          <cell r="AE189">
            <v>4.0563856672790584</v>
          </cell>
          <cell r="AF189">
            <v>4.7635315737223207</v>
          </cell>
          <cell r="AG189">
            <v>6.4825840812761424</v>
          </cell>
          <cell r="AH189">
            <v>5.9942852997900662</v>
          </cell>
          <cell r="AI189">
            <v>6.6952775690480468</v>
          </cell>
          <cell r="AJ189">
            <v>5.6825864717092314</v>
          </cell>
          <cell r="AK189">
            <v>6.4468821193552177</v>
          </cell>
          <cell r="AL189">
            <v>6.9100858729247916</v>
          </cell>
          <cell r="AM189">
            <v>8.2903912974097729</v>
          </cell>
          <cell r="AN189">
            <v>7.872390409536191</v>
          </cell>
          <cell r="AO189">
            <v>7.3846983142689933</v>
          </cell>
          <cell r="AP189">
            <v>7.9714087513604985</v>
          </cell>
          <cell r="AQ189">
            <v>7.4879758968595933</v>
          </cell>
          <cell r="AR189">
            <v>5.7399147325100905</v>
          </cell>
          <cell r="AS189">
            <v>5.8043797776391512</v>
          </cell>
          <cell r="AT189">
            <v>6.5398304821010651</v>
          </cell>
          <cell r="AU189">
            <v>4.8921540196471778</v>
          </cell>
          <cell r="AV189">
            <v>3.9321202602291643</v>
          </cell>
          <cell r="AW189">
            <v>3.3988972607047843</v>
          </cell>
          <cell r="AX189">
            <v>1.8587172855961194</v>
          </cell>
          <cell r="AY189">
            <v>0.51064441631528479</v>
          </cell>
        </row>
        <row r="190">
          <cell r="B190" t="str">
            <v xml:space="preserve">     1 až 5 rokov</v>
          </cell>
          <cell r="O190" t="e">
            <v>#DIV/0!</v>
          </cell>
          <cell r="P190" t="e">
            <v>#DIV/0!</v>
          </cell>
          <cell r="Q190" t="e">
            <v>#DIV/0!</v>
          </cell>
          <cell r="R190" t="e">
            <v>#DIV/0!</v>
          </cell>
          <cell r="S190" t="e">
            <v>#DIV/0!</v>
          </cell>
          <cell r="T190" t="e">
            <v>#DIV/0!</v>
          </cell>
          <cell r="U190" t="e">
            <v>#DIV/0!</v>
          </cell>
          <cell r="V190" t="e">
            <v>#DIV/0!</v>
          </cell>
          <cell r="W190" t="e">
            <v>#DIV/0!</v>
          </cell>
          <cell r="X190" t="e">
            <v>#DIV/0!</v>
          </cell>
          <cell r="Y190" t="e">
            <v>#DIV/0!</v>
          </cell>
          <cell r="Z190" t="e">
            <v>#DIV/0!</v>
          </cell>
          <cell r="AA190">
            <v>2.526308417915895</v>
          </cell>
          <cell r="AB190">
            <v>2.8383511818496912</v>
          </cell>
          <cell r="AC190">
            <v>1.8478800503781327</v>
          </cell>
          <cell r="AD190">
            <v>2.7273295658901731</v>
          </cell>
          <cell r="AE190">
            <v>1.9258805261229635</v>
          </cell>
          <cell r="AF190">
            <v>1.9721016801555864</v>
          </cell>
          <cell r="AG190">
            <v>3.3449946437226092</v>
          </cell>
          <cell r="AH190">
            <v>2.9434139210893995</v>
          </cell>
          <cell r="AI190">
            <v>3.1733351922529609</v>
          </cell>
          <cell r="AJ190">
            <v>1.8938011579900722</v>
          </cell>
          <cell r="AK190">
            <v>1.9490313251445786</v>
          </cell>
          <cell r="AL190">
            <v>2.9926773592263682</v>
          </cell>
          <cell r="AM190">
            <v>3.6966450033623999</v>
          </cell>
          <cell r="AN190">
            <v>3.4060838008230494</v>
          </cell>
          <cell r="AO190">
            <v>3.8354767830357792</v>
          </cell>
          <cell r="AP190">
            <v>3.0348983675274464</v>
          </cell>
          <cell r="AQ190">
            <v>2.6795909554873871</v>
          </cell>
          <cell r="AR190">
            <v>3.4372033040507839</v>
          </cell>
          <cell r="AS190">
            <v>3.288654213983611</v>
          </cell>
          <cell r="AT190">
            <v>3.5557883780285926</v>
          </cell>
          <cell r="AU190">
            <v>3.8513083956057144</v>
          </cell>
          <cell r="AV190">
            <v>3.6431573010348623</v>
          </cell>
          <cell r="AW190">
            <v>3.6555103963824056</v>
          </cell>
          <cell r="AX190">
            <v>2.9743753458274318</v>
          </cell>
          <cell r="AY190">
            <v>1.5792029493923614</v>
          </cell>
        </row>
        <row r="191">
          <cell r="B191" t="str">
            <v xml:space="preserve">     nad 5 rokov</v>
          </cell>
          <cell r="O191" t="e">
            <v>#DIV/0!</v>
          </cell>
          <cell r="P191" t="e">
            <v>#DIV/0!</v>
          </cell>
          <cell r="Q191" t="e">
            <v>#DIV/0!</v>
          </cell>
          <cell r="R191" t="e">
            <v>#DIV/0!</v>
          </cell>
          <cell r="S191" t="e">
            <v>#DIV/0!</v>
          </cell>
          <cell r="T191" t="e">
            <v>#DIV/0!</v>
          </cell>
          <cell r="U191" t="e">
            <v>#DIV/0!</v>
          </cell>
          <cell r="V191" t="e">
            <v>#DIV/0!</v>
          </cell>
          <cell r="W191" t="e">
            <v>#DIV/0!</v>
          </cell>
          <cell r="X191" t="e">
            <v>#DIV/0!</v>
          </cell>
          <cell r="Y191" t="e">
            <v>#DIV/0!</v>
          </cell>
          <cell r="Z191" t="e">
            <v>#DIV/0!</v>
          </cell>
          <cell r="AA191">
            <v>5.3827050981670137</v>
          </cell>
          <cell r="AB191">
            <v>3.9871804024734683</v>
          </cell>
          <cell r="AC191">
            <v>3.3352393805314318</v>
          </cell>
          <cell r="AD191">
            <v>3.070577149466537</v>
          </cell>
          <cell r="AE191">
            <v>4.7520345957557177</v>
          </cell>
          <cell r="AF191">
            <v>4.2590484978888563</v>
          </cell>
          <cell r="AG191">
            <v>5.0016569347510584</v>
          </cell>
          <cell r="AH191">
            <v>5.0548347671898624</v>
          </cell>
          <cell r="AI191">
            <v>5.1867847658964443</v>
          </cell>
          <cell r="AJ191">
            <v>4.1735065904535862</v>
          </cell>
          <cell r="AK191">
            <v>3.8267747257056892</v>
          </cell>
          <cell r="AL191">
            <v>3.1798893002061641</v>
          </cell>
          <cell r="AM191">
            <v>3.0653441316485495</v>
          </cell>
          <cell r="AN191">
            <v>3.9278354111012317</v>
          </cell>
          <cell r="AO191">
            <v>4.3431838953087709</v>
          </cell>
          <cell r="AP191">
            <v>4.5562044161057322</v>
          </cell>
          <cell r="AQ191">
            <v>3.6366812809767923</v>
          </cell>
          <cell r="AR191">
            <v>4.1076236276360429</v>
          </cell>
          <cell r="AS191">
            <v>3.5413652636370903</v>
          </cell>
          <cell r="AT191">
            <v>3.187307623236368</v>
          </cell>
          <cell r="AU191">
            <v>2.9119246442437139</v>
          </cell>
          <cell r="AV191">
            <v>2.9962967095420225</v>
          </cell>
          <cell r="AW191">
            <v>3.3853844743680361</v>
          </cell>
          <cell r="AX191">
            <v>3.2200395835795526</v>
          </cell>
          <cell r="AY191">
            <v>2.4262174657693216</v>
          </cell>
        </row>
        <row r="192">
          <cell r="B192" t="str">
            <v xml:space="preserve">  Finančné spoločnosti</v>
          </cell>
          <cell r="O192" t="e">
            <v>#DIV/0!</v>
          </cell>
          <cell r="P192" t="e">
            <v>#DIV/0!</v>
          </cell>
          <cell r="Q192" t="e">
            <v>#DIV/0!</v>
          </cell>
          <cell r="R192" t="e">
            <v>#DIV/0!</v>
          </cell>
          <cell r="S192" t="e">
            <v>#DIV/0!</v>
          </cell>
          <cell r="T192" t="e">
            <v>#DIV/0!</v>
          </cell>
          <cell r="U192" t="e">
            <v>#DIV/0!</v>
          </cell>
          <cell r="V192" t="e">
            <v>#DIV/0!</v>
          </cell>
          <cell r="W192" t="e">
            <v>#DIV/0!</v>
          </cell>
          <cell r="X192" t="e">
            <v>#DIV/0!</v>
          </cell>
          <cell r="Y192" t="e">
            <v>#DIV/0!</v>
          </cell>
          <cell r="Z192" t="e">
            <v>#DIV/0!</v>
          </cell>
          <cell r="AA192">
            <v>1.9369725426743578</v>
          </cell>
          <cell r="AB192">
            <v>1.272254029954605</v>
          </cell>
          <cell r="AC192">
            <v>0.98754787987901593</v>
          </cell>
          <cell r="AD192">
            <v>0.43092952550683478</v>
          </cell>
          <cell r="AE192">
            <v>9.8903240777016121E-2</v>
          </cell>
          <cell r="AF192">
            <v>-2.7640680018111471E-2</v>
          </cell>
          <cell r="AG192">
            <v>0.23412149581089578</v>
          </cell>
          <cell r="AH192">
            <v>0.14130612334324671</v>
          </cell>
          <cell r="AI192">
            <v>0.3166554406570582</v>
          </cell>
          <cell r="AJ192">
            <v>0.63443749929772408</v>
          </cell>
          <cell r="AK192">
            <v>0.7730617118782066</v>
          </cell>
          <cell r="AL192">
            <v>0.58863714342606899</v>
          </cell>
          <cell r="AM192">
            <v>0.51760664574543458</v>
          </cell>
          <cell r="AN192">
            <v>0.82597078638888899</v>
          </cell>
          <cell r="AO192">
            <v>1.0483460149483017</v>
          </cell>
          <cell r="AP192">
            <v>1.0871635432082987</v>
          </cell>
          <cell r="AQ192">
            <v>0.20838341346432543</v>
          </cell>
          <cell r="AR192">
            <v>-2.9852038868078086E-2</v>
          </cell>
          <cell r="AS192">
            <v>-0.2956783445574806</v>
          </cell>
          <cell r="AT192">
            <v>-0.19790529481223837</v>
          </cell>
          <cell r="AU192">
            <v>-0.41895831639081027</v>
          </cell>
          <cell r="AV192">
            <v>-0.89474190956297361</v>
          </cell>
          <cell r="AW192">
            <v>-0.99277774696196341</v>
          </cell>
          <cell r="AX192">
            <v>-1.2419055556926757</v>
          </cell>
          <cell r="AY192">
            <v>-1.6862754702386797</v>
          </cell>
        </row>
        <row r="193">
          <cell r="B193" t="str">
            <v xml:space="preserve">  Poisťovne a penzijné fondy</v>
          </cell>
          <cell r="O193" t="e">
            <v>#DIV/0!</v>
          </cell>
          <cell r="P193" t="e">
            <v>#DIV/0!</v>
          </cell>
          <cell r="Q193" t="e">
            <v>#DIV/0!</v>
          </cell>
          <cell r="R193" t="e">
            <v>#DIV/0!</v>
          </cell>
          <cell r="S193" t="e">
            <v>#DIV/0!</v>
          </cell>
          <cell r="T193" t="e">
            <v>#DIV/0!</v>
          </cell>
          <cell r="U193" t="e">
            <v>#DIV/0!</v>
          </cell>
          <cell r="V193" t="e">
            <v>#DIV/0!</v>
          </cell>
          <cell r="W193" t="e">
            <v>#DIV/0!</v>
          </cell>
          <cell r="X193" t="e">
            <v>#DIV/0!</v>
          </cell>
          <cell r="Y193" t="e">
            <v>#DIV/0!</v>
          </cell>
          <cell r="Z193" t="e">
            <v>#DIV/0!</v>
          </cell>
          <cell r="AA193">
            <v>-8.1316565902236242E-4</v>
          </cell>
          <cell r="AB193">
            <v>-7.8191057038077985E-4</v>
          </cell>
          <cell r="AC193">
            <v>-9.2715450110976492E-4</v>
          </cell>
          <cell r="AD193">
            <v>-9.1272841441664425E-4</v>
          </cell>
          <cell r="AE193">
            <v>-9.9282875091852383E-4</v>
          </cell>
          <cell r="AF193">
            <v>-1.4873109551114252E-3</v>
          </cell>
          <cell r="AG193">
            <v>-1.9256730730565432E-3</v>
          </cell>
          <cell r="AH193">
            <v>-1.070717262217361E-3</v>
          </cell>
          <cell r="AI193">
            <v>-1.049790378916252E-3</v>
          </cell>
          <cell r="AJ193">
            <v>-8.2316123162182468E-4</v>
          </cell>
          <cell r="AK193">
            <v>-3.3566348410968446E-4</v>
          </cell>
          <cell r="AL193">
            <v>-4.2981430960267172E-4</v>
          </cell>
          <cell r="AM193">
            <v>-5.1150915353246598E-4</v>
          </cell>
          <cell r="AN193">
            <v>-5.2934140337078525E-4</v>
          </cell>
          <cell r="AO193">
            <v>-4.0134151697659813E-4</v>
          </cell>
          <cell r="AP193">
            <v>-4.1362239935433377E-4</v>
          </cell>
          <cell r="AQ193">
            <v>-6.3675721162360888E-4</v>
          </cell>
          <cell r="AR193">
            <v>-4.9919368939629752E-4</v>
          </cell>
          <cell r="AS193">
            <v>-5.9370104825747329E-4</v>
          </cell>
          <cell r="AT193">
            <v>-6.2745693428135506E-4</v>
          </cell>
          <cell r="AU193">
            <v>6.7703879763497303E-3</v>
          </cell>
          <cell r="AV193">
            <v>-4.984320512355871E-4</v>
          </cell>
          <cell r="AW193">
            <v>-7.2907529796499874E-4</v>
          </cell>
          <cell r="AX193">
            <v>-5.0269721601670938E-4</v>
          </cell>
          <cell r="AY193">
            <v>-4.1691014189544119E-4</v>
          </cell>
        </row>
        <row r="194">
          <cell r="B194" t="str">
            <v xml:space="preserve">  Domácnosti a neziskové inštitúcie slúžiace domácnostiam</v>
          </cell>
          <cell r="O194" t="e">
            <v>#DIV/0!</v>
          </cell>
          <cell r="P194" t="e">
            <v>#DIV/0!</v>
          </cell>
          <cell r="Q194" t="e">
            <v>#DIV/0!</v>
          </cell>
          <cell r="R194" t="e">
            <v>#DIV/0!</v>
          </cell>
          <cell r="S194" t="e">
            <v>#DIV/0!</v>
          </cell>
          <cell r="T194" t="e">
            <v>#DIV/0!</v>
          </cell>
          <cell r="U194" t="e">
            <v>#DIV/0!</v>
          </cell>
          <cell r="V194" t="e">
            <v>#DIV/0!</v>
          </cell>
          <cell r="W194" t="e">
            <v>#DIV/0!</v>
          </cell>
          <cell r="X194" t="e">
            <v>#DIV/0!</v>
          </cell>
          <cell r="Y194" t="e">
            <v>#DIV/0!</v>
          </cell>
          <cell r="Z194" t="e">
            <v>#DIV/0!</v>
          </cell>
          <cell r="AA194">
            <v>11.513404791441955</v>
          </cell>
          <cell r="AB194">
            <v>11.567506425275443</v>
          </cell>
          <cell r="AC194">
            <v>11.357015739575262</v>
          </cell>
          <cell r="AD194">
            <v>10.854082615630286</v>
          </cell>
          <cell r="AE194">
            <v>10.749399573804801</v>
          </cell>
          <cell r="AF194">
            <v>10.843660514869928</v>
          </cell>
          <cell r="AG194">
            <v>10.812895647697914</v>
          </cell>
          <cell r="AH194">
            <v>10.748291116670002</v>
          </cell>
          <cell r="AI194">
            <v>10.365352506298823</v>
          </cell>
          <cell r="AJ194">
            <v>10.571214286102906</v>
          </cell>
          <cell r="AK194">
            <v>10.787791375536976</v>
          </cell>
          <cell r="AL194">
            <v>10.792560754142444</v>
          </cell>
          <cell r="AM194">
            <v>10.947106548824529</v>
          </cell>
          <cell r="AN194">
            <v>11.161089181362295</v>
          </cell>
          <cell r="AO194">
            <v>11.063796624838396</v>
          </cell>
          <cell r="AP194">
            <v>11.516713765368975</v>
          </cell>
          <cell r="AQ194">
            <v>11.236401172578811</v>
          </cell>
          <cell r="AR194">
            <v>11.125388896552058</v>
          </cell>
          <cell r="AS194">
            <v>11.352373802696965</v>
          </cell>
          <cell r="AT194">
            <v>11.185578599239202</v>
          </cell>
          <cell r="AU194">
            <v>11.072102556490886</v>
          </cell>
          <cell r="AV194">
            <v>10.891499169540682</v>
          </cell>
          <cell r="AW194">
            <v>10.367934489515873</v>
          </cell>
          <cell r="AX194">
            <v>9.8421624734372877</v>
          </cell>
          <cell r="AY194">
            <v>9.4329560429279447</v>
          </cell>
        </row>
        <row r="195">
          <cell r="B195" t="str">
            <v xml:space="preserve">     spotrebiteľské úvery</v>
          </cell>
          <cell r="O195" t="e">
            <v>#DIV/0!</v>
          </cell>
          <cell r="P195" t="e">
            <v>#DIV/0!</v>
          </cell>
          <cell r="Q195" t="e">
            <v>#DIV/0!</v>
          </cell>
          <cell r="R195" t="e">
            <v>#DIV/0!</v>
          </cell>
          <cell r="S195" t="e">
            <v>#DIV/0!</v>
          </cell>
          <cell r="T195" t="e">
            <v>#DIV/0!</v>
          </cell>
          <cell r="U195" t="e">
            <v>#DIV/0!</v>
          </cell>
          <cell r="V195" t="e">
            <v>#DIV/0!</v>
          </cell>
          <cell r="W195" t="e">
            <v>#DIV/0!</v>
          </cell>
          <cell r="X195" t="e">
            <v>#DIV/0!</v>
          </cell>
          <cell r="Y195" t="e">
            <v>#DIV/0!</v>
          </cell>
          <cell r="Z195" t="e">
            <v>#DIV/0!</v>
          </cell>
          <cell r="AA195">
            <v>1.5065604695867305</v>
          </cell>
          <cell r="AB195">
            <v>1.5621412666619365</v>
          </cell>
          <cell r="AC195">
            <v>1.4402281116522455</v>
          </cell>
          <cell r="AD195">
            <v>1.1610044884540194</v>
          </cell>
          <cell r="AE195">
            <v>1.1441770124414865</v>
          </cell>
          <cell r="AF195">
            <v>1.1577141325651925</v>
          </cell>
          <cell r="AG195">
            <v>1.2044445831739281</v>
          </cell>
          <cell r="AH195">
            <v>1.1618944824258854</v>
          </cell>
          <cell r="AI195">
            <v>1.0696268149956669</v>
          </cell>
          <cell r="AJ195">
            <v>1.0276509386357455</v>
          </cell>
          <cell r="AK195">
            <v>0.9745908178654864</v>
          </cell>
          <cell r="AL195">
            <v>1.0155198491464814</v>
          </cell>
          <cell r="AM195">
            <v>0.9697810141799833</v>
          </cell>
          <cell r="AN195">
            <v>0.98500167674937034</v>
          </cell>
          <cell r="AO195">
            <v>0.91935553988121443</v>
          </cell>
          <cell r="AP195">
            <v>1.2330997906605059</v>
          </cell>
          <cell r="AQ195">
            <v>1.2631500436156142</v>
          </cell>
          <cell r="AR195">
            <v>1.2589597251410369</v>
          </cell>
          <cell r="AS195">
            <v>1.3317218805181372</v>
          </cell>
          <cell r="AT195">
            <v>1.3932139054627908</v>
          </cell>
          <cell r="AU195">
            <v>1.3974477468456896</v>
          </cell>
          <cell r="AV195">
            <v>1.4234623459778755</v>
          </cell>
          <cell r="AW195">
            <v>1.3824655539721817</v>
          </cell>
          <cell r="AX195">
            <v>1.3580067477702202</v>
          </cell>
          <cell r="AY195">
            <v>1.2870343191244722</v>
          </cell>
        </row>
        <row r="196">
          <cell r="B196" t="str">
            <v xml:space="preserve">     úvery na bývanie</v>
          </cell>
          <cell r="O196" t="e">
            <v>#DIV/0!</v>
          </cell>
          <cell r="P196" t="e">
            <v>#DIV/0!</v>
          </cell>
          <cell r="Q196" t="e">
            <v>#DIV/0!</v>
          </cell>
          <cell r="R196" t="e">
            <v>#DIV/0!</v>
          </cell>
          <cell r="S196" t="e">
            <v>#DIV/0!</v>
          </cell>
          <cell r="T196" t="e">
            <v>#DIV/0!</v>
          </cell>
          <cell r="U196" t="e">
            <v>#DIV/0!</v>
          </cell>
          <cell r="V196" t="e">
            <v>#DIV/0!</v>
          </cell>
          <cell r="W196" t="e">
            <v>#DIV/0!</v>
          </cell>
          <cell r="X196" t="e">
            <v>#DIV/0!</v>
          </cell>
          <cell r="Y196" t="e">
            <v>#DIV/0!</v>
          </cell>
          <cell r="Z196" t="e">
            <v>#DIV/0!</v>
          </cell>
          <cell r="AA196">
            <v>7.7991048193909549</v>
          </cell>
          <cell r="AB196">
            <v>7.6665070195494867</v>
          </cell>
          <cell r="AC196">
            <v>7.5068850813455263</v>
          </cell>
          <cell r="AD196">
            <v>7.4573289388110169</v>
          </cell>
          <cell r="AE196">
            <v>7.5548573998325601</v>
          </cell>
          <cell r="AF196">
            <v>7.6088141972231664</v>
          </cell>
          <cell r="AG196">
            <v>7.6061415607710945</v>
          </cell>
          <cell r="AH196">
            <v>7.55804955490553</v>
          </cell>
          <cell r="AI196">
            <v>7.3699523043269881</v>
          </cell>
          <cell r="AJ196">
            <v>7.5422731162896195</v>
          </cell>
          <cell r="AK196">
            <v>7.8058631518503399</v>
          </cell>
          <cell r="AL196">
            <v>7.5894761060674734</v>
          </cell>
          <cell r="AM196">
            <v>7.6100745275922304</v>
          </cell>
          <cell r="AN196">
            <v>7.7674829167373085</v>
          </cell>
          <cell r="AO196">
            <v>7.8221466385197829</v>
          </cell>
          <cell r="AP196">
            <v>7.9146271671095247</v>
          </cell>
          <cell r="AQ196">
            <v>7.6656574968462792</v>
          </cell>
          <cell r="AR196">
            <v>7.6057026315166691</v>
          </cell>
          <cell r="AS196">
            <v>7.7673516264320268</v>
          </cell>
          <cell r="AT196">
            <v>7.6333237826523543</v>
          </cell>
          <cell r="AU196">
            <v>7.5423559347354994</v>
          </cell>
          <cell r="AV196">
            <v>7.4277550603388862</v>
          </cell>
          <cell r="AW196">
            <v>7.1011539504924608</v>
          </cell>
          <cell r="AX196">
            <v>6.7911566012971463</v>
          </cell>
          <cell r="AY196">
            <v>6.5542652433284116</v>
          </cell>
        </row>
        <row r="197">
          <cell r="B197" t="str">
            <v xml:space="preserve">     ostatné úvery</v>
          </cell>
          <cell r="O197" t="e">
            <v>#DIV/0!</v>
          </cell>
          <cell r="P197" t="e">
            <v>#DIV/0!</v>
          </cell>
          <cell r="Q197" t="e">
            <v>#DIV/0!</v>
          </cell>
          <cell r="R197" t="e">
            <v>#DIV/0!</v>
          </cell>
          <cell r="S197" t="e">
            <v>#DIV/0!</v>
          </cell>
          <cell r="T197" t="e">
            <v>#DIV/0!</v>
          </cell>
          <cell r="U197" t="e">
            <v>#DIV/0!</v>
          </cell>
          <cell r="V197" t="e">
            <v>#DIV/0!</v>
          </cell>
          <cell r="W197" t="e">
            <v>#DIV/0!</v>
          </cell>
          <cell r="X197" t="e">
            <v>#DIV/0!</v>
          </cell>
          <cell r="Y197" t="e">
            <v>#DIV/0!</v>
          </cell>
          <cell r="Z197" t="e">
            <v>#DIV/0!</v>
          </cell>
          <cell r="AA197">
            <v>2.2041337386090492</v>
          </cell>
          <cell r="AB197">
            <v>2.3295734253820402</v>
          </cell>
          <cell r="AC197">
            <v>2.414189069452386</v>
          </cell>
          <cell r="AD197">
            <v>2.2365703424691903</v>
          </cell>
          <cell r="AE197">
            <v>2.0470764332394831</v>
          </cell>
          <cell r="AF197">
            <v>2.074551219297629</v>
          </cell>
          <cell r="AG197">
            <v>1.9996365731382459</v>
          </cell>
          <cell r="AH197">
            <v>2.0185376819086347</v>
          </cell>
          <cell r="AI197">
            <v>1.9183785717946364</v>
          </cell>
          <cell r="AJ197">
            <v>1.9957704938821459</v>
          </cell>
          <cell r="AK197">
            <v>2.0220566201092365</v>
          </cell>
          <cell r="AL197">
            <v>2.183407112830845</v>
          </cell>
          <cell r="AM197">
            <v>2.3653600610424821</v>
          </cell>
          <cell r="AN197">
            <v>2.4062158601505108</v>
          </cell>
          <cell r="AO197">
            <v>2.3489170350182444</v>
          </cell>
          <cell r="AP197">
            <v>2.3721676806874989</v>
          </cell>
          <cell r="AQ197">
            <v>2.3086461757519987</v>
          </cell>
          <cell r="AR197">
            <v>2.2596748719433877</v>
          </cell>
          <cell r="AS197">
            <v>2.256668956531271</v>
          </cell>
          <cell r="AT197">
            <v>2.1594262786205869</v>
          </cell>
          <cell r="AU197">
            <v>2.1334232493240304</v>
          </cell>
          <cell r="AV197">
            <v>2.0403115152463913</v>
          </cell>
          <cell r="AW197">
            <v>1.8852979695638403</v>
          </cell>
          <cell r="AX197">
            <v>1.694037916261047</v>
          </cell>
          <cell r="AY197">
            <v>1.5911628444842221</v>
          </cell>
        </row>
        <row r="198">
          <cell r="B198" t="str">
            <v>spotr.+ost.</v>
          </cell>
          <cell r="O198" t="e">
            <v>#DIV/0!</v>
          </cell>
          <cell r="P198" t="e">
            <v>#DIV/0!</v>
          </cell>
          <cell r="Q198" t="e">
            <v>#DIV/0!</v>
          </cell>
          <cell r="R198" t="e">
            <v>#DIV/0!</v>
          </cell>
          <cell r="S198" t="e">
            <v>#DIV/0!</v>
          </cell>
          <cell r="T198" t="e">
            <v>#DIV/0!</v>
          </cell>
          <cell r="U198" t="e">
            <v>#DIV/0!</v>
          </cell>
          <cell r="V198" t="e">
            <v>#DIV/0!</v>
          </cell>
          <cell r="W198" t="e">
            <v>#DIV/0!</v>
          </cell>
          <cell r="X198" t="e">
            <v>#DIV/0!</v>
          </cell>
          <cell r="Y198" t="e">
            <v>#DIV/0!</v>
          </cell>
          <cell r="Z198" t="e">
            <v>#DIV/0!</v>
          </cell>
          <cell r="AA198">
            <v>3.7115336231773592</v>
          </cell>
          <cell r="AB198">
            <v>3.8940872993285844</v>
          </cell>
          <cell r="AC198">
            <v>3.8452383080445203</v>
          </cell>
          <cell r="AD198">
            <v>3.3862990942479136</v>
          </cell>
          <cell r="AE198">
            <v>3.1886145136358652</v>
          </cell>
          <cell r="AF198">
            <v>3.2291229897368234</v>
          </cell>
          <cell r="AG198">
            <v>3.2041859655005904</v>
          </cell>
          <cell r="AH198">
            <v>3.1823506143005886</v>
          </cell>
          <cell r="AI198">
            <v>2.9897224557342459</v>
          </cell>
          <cell r="AJ198">
            <v>3.0251214740591252</v>
          </cell>
          <cell r="AK198">
            <v>3.0018606648856285</v>
          </cell>
          <cell r="AL198">
            <v>3.2087529999575395</v>
          </cell>
          <cell r="AM198">
            <v>3.3353787385478699</v>
          </cell>
          <cell r="AN198">
            <v>3.3883385955979728</v>
          </cell>
          <cell r="AO198">
            <v>3.2500103296262979</v>
          </cell>
          <cell r="AP198">
            <v>3.6021096854008032</v>
          </cell>
          <cell r="AQ198">
            <v>3.5696286462048414</v>
          </cell>
          <cell r="AR198">
            <v>3.518977060153111</v>
          </cell>
          <cell r="AS198">
            <v>3.5855579175013883</v>
          </cell>
          <cell r="AT198">
            <v>3.5521751161015529</v>
          </cell>
          <cell r="AU198">
            <v>3.5295010718375819</v>
          </cell>
          <cell r="AV198">
            <v>3.46346895695936</v>
          </cell>
          <cell r="AW198">
            <v>3.2679270622778818</v>
          </cell>
          <cell r="AX198">
            <v>3.051828856496094</v>
          </cell>
          <cell r="AY198">
            <v>2.8815358417743737</v>
          </cell>
        </row>
        <row r="199">
          <cell r="B199" t="str">
            <v>Pohľadávky PFI voči súkromnému sektoru</v>
          </cell>
          <cell r="O199" t="e">
            <v>#DIV/0!</v>
          </cell>
          <cell r="P199" t="e">
            <v>#DIV/0!</v>
          </cell>
          <cell r="Q199" t="e">
            <v>#DIV/0!</v>
          </cell>
          <cell r="R199" t="e">
            <v>#DIV/0!</v>
          </cell>
          <cell r="S199" t="e">
            <v>#DIV/0!</v>
          </cell>
          <cell r="T199" t="e">
            <v>#DIV/0!</v>
          </cell>
          <cell r="U199" t="e">
            <v>#DIV/0!</v>
          </cell>
          <cell r="V199" t="e">
            <v>#DIV/0!</v>
          </cell>
          <cell r="W199" t="e">
            <v>#DIV/0!</v>
          </cell>
          <cell r="X199" t="e">
            <v>#DIV/0!</v>
          </cell>
          <cell r="Y199" t="e">
            <v>#DIV/0!</v>
          </cell>
          <cell r="Z199" t="e">
            <v>#DIV/0!</v>
          </cell>
          <cell r="AA199">
            <v>24.879533536500205</v>
          </cell>
          <cell r="AB199">
            <v>23.917072410676795</v>
          </cell>
          <cell r="AC199">
            <v>22.66716194117528</v>
          </cell>
          <cell r="AD199">
            <v>22.127453526304564</v>
          </cell>
          <cell r="AE199">
            <v>21.568893402534471</v>
          </cell>
          <cell r="AF199">
            <v>21.710562183274689</v>
          </cell>
          <cell r="AG199">
            <v>25.793494900983589</v>
          </cell>
          <cell r="AH199">
            <v>24.840196327060255</v>
          </cell>
          <cell r="AI199">
            <v>25.592921733924328</v>
          </cell>
          <cell r="AJ199">
            <v>22.941398890164507</v>
          </cell>
          <cell r="AK199">
            <v>23.814668140251044</v>
          </cell>
          <cell r="AL199">
            <v>24.448712669271515</v>
          </cell>
          <cell r="AM199">
            <v>26.251475942197501</v>
          </cell>
          <cell r="AN199">
            <v>27.142086756765721</v>
          </cell>
          <cell r="AO199">
            <v>27.571798632029015</v>
          </cell>
          <cell r="AP199">
            <v>28.130631915832709</v>
          </cell>
          <cell r="AQ199">
            <v>25.10105999487233</v>
          </cell>
          <cell r="AR199">
            <v>24.340154517667088</v>
          </cell>
          <cell r="AS199">
            <v>23.644516521590674</v>
          </cell>
          <cell r="AT199">
            <v>24.261864034589337</v>
          </cell>
          <cell r="AU199">
            <v>22.318644626609952</v>
          </cell>
          <cell r="AV199">
            <v>20.52763685228652</v>
          </cell>
          <cell r="AW199">
            <v>19.694247542559353</v>
          </cell>
          <cell r="AX199">
            <v>16.612926442813375</v>
          </cell>
          <cell r="AY199">
            <v>-99.998939415427358</v>
          </cell>
        </row>
        <row r="200">
          <cell r="B200" t="str">
            <v xml:space="preserve">     v EUR</v>
          </cell>
          <cell r="O200" t="e">
            <v>#DIV/0!</v>
          </cell>
          <cell r="P200" t="e">
            <v>#DIV/0!</v>
          </cell>
          <cell r="Q200" t="e">
            <v>#DIV/0!</v>
          </cell>
          <cell r="R200" t="e">
            <v>#DIV/0!</v>
          </cell>
          <cell r="S200" t="e">
            <v>#DIV/0!</v>
          </cell>
          <cell r="T200" t="e">
            <v>#DIV/0!</v>
          </cell>
          <cell r="U200" t="e">
            <v>#DIV/0!</v>
          </cell>
          <cell r="V200" t="e">
            <v>#DIV/0!</v>
          </cell>
          <cell r="W200" t="e">
            <v>#DIV/0!</v>
          </cell>
          <cell r="X200" t="e">
            <v>#DIV/0!</v>
          </cell>
          <cell r="Y200" t="e">
            <v>#DIV/0!</v>
          </cell>
          <cell r="Z200" t="e">
            <v>#DIV/0!</v>
          </cell>
          <cell r="AA200">
            <v>24.657471707654622</v>
          </cell>
          <cell r="AB200">
            <v>23.470046750665364</v>
          </cell>
          <cell r="AC200">
            <v>22.132245241245702</v>
          </cell>
          <cell r="AD200">
            <v>21.437193913615594</v>
          </cell>
          <cell r="AE200">
            <v>20.819842556526389</v>
          </cell>
          <cell r="AF200">
            <v>20.987976594696317</v>
          </cell>
          <cell r="AG200">
            <v>25.266118936429866</v>
          </cell>
          <cell r="AH200">
            <v>24.32864859110121</v>
          </cell>
          <cell r="AI200">
            <v>25.1965898809976</v>
          </cell>
          <cell r="AJ200">
            <v>22.612665653923649</v>
          </cell>
          <cell r="AK200">
            <v>23.457966022176983</v>
          </cell>
          <cell r="AL200">
            <v>23.925189311154419</v>
          </cell>
          <cell r="AM200">
            <v>25.44569742196639</v>
          </cell>
          <cell r="AN200">
            <v>26.601517653159657</v>
          </cell>
          <cell r="AO200">
            <v>27.221068654460492</v>
          </cell>
          <cell r="AP200">
            <v>27.6191990780064</v>
          </cell>
          <cell r="AQ200">
            <v>24.792245997764539</v>
          </cell>
          <cell r="AR200">
            <v>24.12158800534781</v>
          </cell>
          <cell r="AS200">
            <v>23.177187425267618</v>
          </cell>
          <cell r="AT200">
            <v>23.79885030343133</v>
          </cell>
          <cell r="AU200">
            <v>21.830326606429804</v>
          </cell>
          <cell r="AV200">
            <v>19.949570048682912</v>
          </cell>
          <cell r="AW200">
            <v>19.267991319469708</v>
          </cell>
          <cell r="AX200">
            <v>16.386263916172382</v>
          </cell>
          <cell r="AY200">
            <v>-98.459391305280164</v>
          </cell>
        </row>
        <row r="201">
          <cell r="B201" t="str">
            <v xml:space="preserve">     v ostatných cudzích menách</v>
          </cell>
          <cell r="O201" t="e">
            <v>#DIV/0!</v>
          </cell>
          <cell r="P201" t="e">
            <v>#DIV/0!</v>
          </cell>
          <cell r="Q201" t="e">
            <v>#DIV/0!</v>
          </cell>
          <cell r="R201" t="e">
            <v>#DIV/0!</v>
          </cell>
          <cell r="S201" t="e">
            <v>#DIV/0!</v>
          </cell>
          <cell r="T201" t="e">
            <v>#DIV/0!</v>
          </cell>
          <cell r="U201" t="e">
            <v>#DIV/0!</v>
          </cell>
          <cell r="V201" t="e">
            <v>#DIV/0!</v>
          </cell>
          <cell r="W201" t="e">
            <v>#DIV/0!</v>
          </cell>
          <cell r="X201" t="e">
            <v>#DIV/0!</v>
          </cell>
          <cell r="Y201" t="e">
            <v>#DIV/0!</v>
          </cell>
          <cell r="Z201" t="e">
            <v>#DIV/0!</v>
          </cell>
          <cell r="AA201">
            <v>0.22052206386213302</v>
          </cell>
          <cell r="AB201">
            <v>0.44988547892480024</v>
          </cell>
          <cell r="AC201">
            <v>0.52605758366748578</v>
          </cell>
          <cell r="AD201">
            <v>0.67476018653746384</v>
          </cell>
          <cell r="AE201">
            <v>0.7603627888472434</v>
          </cell>
          <cell r="AF201">
            <v>0.69269117360547194</v>
          </cell>
          <cell r="AG201">
            <v>0.52226512545337755</v>
          </cell>
          <cell r="AH201">
            <v>0.5169177444606593</v>
          </cell>
          <cell r="AI201">
            <v>0.39771425958502421</v>
          </cell>
          <cell r="AJ201">
            <v>0.33062350352483694</v>
          </cell>
          <cell r="AK201">
            <v>0.35689147310091368</v>
          </cell>
          <cell r="AL201">
            <v>0.5149753537502908</v>
          </cell>
          <cell r="AM201">
            <v>0.87776726166516861</v>
          </cell>
          <cell r="AN201">
            <v>0.55100350807576326</v>
          </cell>
          <cell r="AO201">
            <v>0.34272484841766343</v>
          </cell>
          <cell r="AP201">
            <v>0.50907485263016627</v>
          </cell>
          <cell r="AQ201">
            <v>0.30510304657589166</v>
          </cell>
          <cell r="AR201">
            <v>0.23895648415074486</v>
          </cell>
          <cell r="AS201">
            <v>0.46390539076094434</v>
          </cell>
          <cell r="AT201">
            <v>0.45638423662306049</v>
          </cell>
          <cell r="AU201">
            <v>0.48461945982453758</v>
          </cell>
          <cell r="AV201">
            <v>0.58575971673932514</v>
          </cell>
          <cell r="AW201">
            <v>0.4380239754559439</v>
          </cell>
          <cell r="AX201">
            <v>0.22403921293942455</v>
          </cell>
          <cell r="AY201">
            <v>-1.5395502734378419</v>
          </cell>
        </row>
        <row r="203">
          <cell r="B203" t="str">
            <v>Pohľadávky PFI voči súkromnému sektoru</v>
          </cell>
          <cell r="O203" t="e">
            <v>#DIV/0!</v>
          </cell>
          <cell r="P203" t="e">
            <v>#DIV/0!</v>
          </cell>
          <cell r="Q203" t="e">
            <v>#DIV/0!</v>
          </cell>
          <cell r="R203" t="e">
            <v>#DIV/0!</v>
          </cell>
          <cell r="S203" t="e">
            <v>#DIV/0!</v>
          </cell>
          <cell r="T203" t="e">
            <v>#DIV/0!</v>
          </cell>
          <cell r="U203" t="e">
            <v>#DIV/0!</v>
          </cell>
          <cell r="V203" t="e">
            <v>#DIV/0!</v>
          </cell>
          <cell r="W203" t="e">
            <v>#DIV/0!</v>
          </cell>
          <cell r="X203" t="e">
            <v>#DIV/0!</v>
          </cell>
          <cell r="Y203" t="e">
            <v>#DIV/0!</v>
          </cell>
          <cell r="Z203" t="e">
            <v>#DIV/0!</v>
          </cell>
          <cell r="AA203">
            <v>24.879533536500205</v>
          </cell>
          <cell r="AB203">
            <v>23.917072410676795</v>
          </cell>
          <cell r="AC203">
            <v>22.66716194117528</v>
          </cell>
          <cell r="AD203">
            <v>22.127453526304564</v>
          </cell>
          <cell r="AE203">
            <v>21.568893402534471</v>
          </cell>
          <cell r="AF203">
            <v>21.710562183274689</v>
          </cell>
          <cell r="AG203">
            <v>25.793494900983589</v>
          </cell>
          <cell r="AH203">
            <v>24.840196327060255</v>
          </cell>
          <cell r="AI203">
            <v>25.592921733924328</v>
          </cell>
          <cell r="AJ203">
            <v>22.941398890164507</v>
          </cell>
          <cell r="AK203">
            <v>23.814668140251044</v>
          </cell>
          <cell r="AL203">
            <v>24.448712669271515</v>
          </cell>
          <cell r="AM203">
            <v>26.251475942197501</v>
          </cell>
          <cell r="AN203">
            <v>27.142086756765721</v>
          </cell>
          <cell r="AO203">
            <v>27.571798632029015</v>
          </cell>
          <cell r="AP203">
            <v>28.130631915832709</v>
          </cell>
          <cell r="AQ203">
            <v>25.10105999487233</v>
          </cell>
          <cell r="AR203">
            <v>24.340154517667088</v>
          </cell>
          <cell r="AS203">
            <v>23.644516521590674</v>
          </cell>
          <cell r="AT203">
            <v>24.261864034589337</v>
          </cell>
          <cell r="AU203">
            <v>22.318644626609952</v>
          </cell>
          <cell r="AV203">
            <v>20.52763685228652</v>
          </cell>
          <cell r="AW203">
            <v>19.694247542559353</v>
          </cell>
          <cell r="AX203">
            <v>16.612926442813375</v>
          </cell>
          <cell r="AY203">
            <v>-99.998939415427358</v>
          </cell>
        </row>
        <row r="204">
          <cell r="B204" t="str">
            <v xml:space="preserve">     do 1 roka</v>
          </cell>
          <cell r="O204" t="e">
            <v>#DIV/0!</v>
          </cell>
          <cell r="P204" t="e">
            <v>#DIV/0!</v>
          </cell>
          <cell r="Q204" t="e">
            <v>#DIV/0!</v>
          </cell>
          <cell r="R204" t="e">
            <v>#DIV/0!</v>
          </cell>
          <cell r="S204" t="e">
            <v>#DIV/0!</v>
          </cell>
          <cell r="T204" t="e">
            <v>#DIV/0!</v>
          </cell>
          <cell r="U204" t="e">
            <v>#DIV/0!</v>
          </cell>
          <cell r="V204" t="e">
            <v>#DIV/0!</v>
          </cell>
          <cell r="W204" t="e">
            <v>#DIV/0!</v>
          </cell>
          <cell r="X204" t="e">
            <v>#DIV/0!</v>
          </cell>
          <cell r="Y204" t="e">
            <v>#DIV/0!</v>
          </cell>
          <cell r="Z204" t="e">
            <v>#DIV/0!</v>
          </cell>
          <cell r="AA204">
            <v>6.3601311771642282</v>
          </cell>
          <cell r="AB204">
            <v>6.6167539186779294</v>
          </cell>
          <cell r="AC204">
            <v>7.4753529612726286</v>
          </cell>
          <cell r="AD204">
            <v>6.6403503950035407</v>
          </cell>
          <cell r="AE204">
            <v>5.4092162705232942</v>
          </cell>
          <cell r="AF204">
            <v>6.1817283025585104</v>
          </cell>
          <cell r="AG204">
            <v>8.2479514957990574</v>
          </cell>
          <cell r="AH204">
            <v>7.9197085007477188</v>
          </cell>
          <cell r="AI204">
            <v>7.5669647225644585</v>
          </cell>
          <cell r="AJ204">
            <v>6.9284058899447061</v>
          </cell>
          <cell r="AK204">
            <v>8.0217710200983756</v>
          </cell>
          <cell r="AL204">
            <v>8.2501371210068601</v>
          </cell>
          <cell r="AM204">
            <v>9.5358720232004544</v>
          </cell>
          <cell r="AN204">
            <v>9.5047457992885054</v>
          </cell>
          <cell r="AO204">
            <v>8.9071120311927761</v>
          </cell>
          <cell r="AP204">
            <v>9.6964059067557891</v>
          </cell>
          <cell r="AQ204">
            <v>8.3220686496895393</v>
          </cell>
          <cell r="AR204">
            <v>6.595228848264127</v>
          </cell>
          <cell r="AS204">
            <v>6.2445306727196019</v>
          </cell>
          <cell r="AT204">
            <v>7.1318757816467899</v>
          </cell>
          <cell r="AU204">
            <v>5.4951955404361126</v>
          </cell>
          <cell r="AV204">
            <v>4.1348367906213017</v>
          </cell>
          <cell r="AW204">
            <v>3.5190873017069562</v>
          </cell>
          <cell r="AX204">
            <v>1.7778504853872168</v>
          </cell>
          <cell r="AY204">
            <v>-30.922326841735554</v>
          </cell>
        </row>
        <row r="205">
          <cell r="B205" t="str">
            <v xml:space="preserve">     od 1 do 5 rokov vrátane</v>
          </cell>
          <cell r="O205" t="e">
            <v>#DIV/0!</v>
          </cell>
          <cell r="P205" t="e">
            <v>#DIV/0!</v>
          </cell>
          <cell r="Q205" t="e">
            <v>#DIV/0!</v>
          </cell>
          <cell r="R205" t="e">
            <v>#DIV/0!</v>
          </cell>
          <cell r="S205" t="e">
            <v>#DIV/0!</v>
          </cell>
          <cell r="T205" t="e">
            <v>#DIV/0!</v>
          </cell>
          <cell r="U205" t="e">
            <v>#DIV/0!</v>
          </cell>
          <cell r="V205" t="e">
            <v>#DIV/0!</v>
          </cell>
          <cell r="W205" t="e">
            <v>#DIV/0!</v>
          </cell>
          <cell r="X205" t="e">
            <v>#DIV/0!</v>
          </cell>
          <cell r="Y205" t="e">
            <v>#DIV/0!</v>
          </cell>
          <cell r="Z205" t="e">
            <v>#DIV/0!</v>
          </cell>
          <cell r="AA205">
            <v>3.4476146147897242</v>
          </cell>
          <cell r="AB205">
            <v>3.7187069062534657</v>
          </cell>
          <cell r="AC205">
            <v>2.481038036075264</v>
          </cell>
          <cell r="AD205">
            <v>1.8657769264927433</v>
          </cell>
          <cell r="AE205">
            <v>0.97074314610065693</v>
          </cell>
          <cell r="AF205">
            <v>0.71026984774021518</v>
          </cell>
          <cell r="AG205">
            <v>1.9127580402461906</v>
          </cell>
          <cell r="AH205">
            <v>1.5084770507871026</v>
          </cell>
          <cell r="AI205">
            <v>2.5948579993242373</v>
          </cell>
          <cell r="AJ205">
            <v>1.5257578713742121</v>
          </cell>
          <cell r="AK205">
            <v>1.5312543281433213</v>
          </cell>
          <cell r="AL205">
            <v>2.3941934667986384</v>
          </cell>
          <cell r="AM205">
            <v>2.9994900296861116</v>
          </cell>
          <cell r="AN205">
            <v>2.6752983673567257</v>
          </cell>
          <cell r="AO205">
            <v>2.9721153724276372</v>
          </cell>
          <cell r="AP205">
            <v>3.47402887875444</v>
          </cell>
          <cell r="AQ205">
            <v>2.9409911301977703</v>
          </cell>
          <cell r="AR205">
            <v>3.3861753261530101</v>
          </cell>
          <cell r="AS205">
            <v>3.2924684582106449</v>
          </cell>
          <cell r="AT205">
            <v>3.3972494594002463</v>
          </cell>
          <cell r="AU205">
            <v>3.3522399483277039</v>
          </cell>
          <cell r="AV205">
            <v>2.9933969174208621</v>
          </cell>
          <cell r="AW205">
            <v>2.8321900225885766</v>
          </cell>
          <cell r="AX205">
            <v>2.1672065370615883</v>
          </cell>
          <cell r="AY205">
            <v>-19.012525047888833</v>
          </cell>
        </row>
        <row r="206">
          <cell r="B206" t="str">
            <v xml:space="preserve">     nad 5 rokov</v>
          </cell>
          <cell r="O206" t="e">
            <v>#DIV/0!</v>
          </cell>
          <cell r="P206" t="e">
            <v>#DIV/0!</v>
          </cell>
          <cell r="Q206" t="e">
            <v>#DIV/0!</v>
          </cell>
          <cell r="R206" t="e">
            <v>#DIV/0!</v>
          </cell>
          <cell r="S206" t="e">
            <v>#DIV/0!</v>
          </cell>
          <cell r="T206" t="e">
            <v>#DIV/0!</v>
          </cell>
          <cell r="U206" t="e">
            <v>#DIV/0!</v>
          </cell>
          <cell r="V206" t="e">
            <v>#DIV/0!</v>
          </cell>
          <cell r="W206" t="e">
            <v>#DIV/0!</v>
          </cell>
          <cell r="X206" t="e">
            <v>#DIV/0!</v>
          </cell>
          <cell r="Y206" t="e">
            <v>#DIV/0!</v>
          </cell>
          <cell r="Z206" t="e">
            <v>#DIV/0!</v>
          </cell>
          <cell r="AA206">
            <v>15.118179589497567</v>
          </cell>
          <cell r="AB206">
            <v>13.578044892927894</v>
          </cell>
          <cell r="AC206">
            <v>12.740166233385063</v>
          </cell>
          <cell r="AD206">
            <v>13.441332407768721</v>
          </cell>
          <cell r="AE206">
            <v>15.291535524002255</v>
          </cell>
          <cell r="AF206">
            <v>14.987051690407517</v>
          </cell>
          <cell r="AG206">
            <v>15.643521262353966</v>
          </cell>
          <cell r="AH206">
            <v>15.628844513219098</v>
          </cell>
          <cell r="AI206">
            <v>15.337612895226021</v>
          </cell>
          <cell r="AJ206">
            <v>14.487434122955499</v>
          </cell>
          <cell r="AK206">
            <v>14.359637052884944</v>
          </cell>
          <cell r="AL206">
            <v>13.812280418252847</v>
          </cell>
          <cell r="AM206">
            <v>13.717557057842821</v>
          </cell>
          <cell r="AN206">
            <v>15.064690653173407</v>
          </cell>
          <cell r="AO206">
            <v>15.827911582918482</v>
          </cell>
          <cell r="AP206">
            <v>14.999795380859902</v>
          </cell>
          <cell r="AQ206">
            <v>13.905015967809582</v>
          </cell>
          <cell r="AR206">
            <v>14.360262625051892</v>
          </cell>
          <cell r="AS206">
            <v>14.16078903909626</v>
          </cell>
          <cell r="AT206">
            <v>13.746889950858566</v>
          </cell>
          <cell r="AU206">
            <v>13.4667237720997</v>
          </cell>
          <cell r="AV206">
            <v>13.346718018909892</v>
          </cell>
          <cell r="AW206">
            <v>13.350649621619368</v>
          </cell>
          <cell r="AX206">
            <v>12.592480185609293</v>
          </cell>
          <cell r="AY206">
            <v>-50.06409098636022</v>
          </cell>
        </row>
        <row r="209">
          <cell r="B209" t="str">
            <v>Medziročný rast v %  - stará medotika</v>
          </cell>
        </row>
        <row r="210">
          <cell r="B210" t="str">
            <v>Pohľadávky PFI voči súkromnému sektoru</v>
          </cell>
          <cell r="O210">
            <v>28.674064004485899</v>
          </cell>
          <cell r="P210">
            <v>30.204614671387105</v>
          </cell>
          <cell r="Q210">
            <v>28.920761444941377</v>
          </cell>
          <cell r="R210">
            <v>27.844600586316105</v>
          </cell>
          <cell r="S210">
            <v>29.249042022448435</v>
          </cell>
          <cell r="T210">
            <v>29.290289618083165</v>
          </cell>
          <cell r="U210">
            <v>25.421206567040812</v>
          </cell>
          <cell r="V210">
            <v>25.324120096912267</v>
          </cell>
          <cell r="W210">
            <v>24.499267162842216</v>
          </cell>
          <cell r="X210">
            <v>27.448723187721981</v>
          </cell>
          <cell r="Y210">
            <v>26.442556747904078</v>
          </cell>
          <cell r="Z210">
            <v>23.872132862087554</v>
          </cell>
          <cell r="AA210">
            <v>23.839034711518607</v>
          </cell>
          <cell r="AB210">
            <v>22.832587269031833</v>
          </cell>
          <cell r="AC210">
            <v>21.631125814737359</v>
          </cell>
          <cell r="AD210">
            <v>21.095134390068452</v>
          </cell>
          <cell r="AE210">
            <v>20.634050801605014</v>
          </cell>
          <cell r="AF210">
            <v>20.803293603336542</v>
          </cell>
          <cell r="AG210">
            <v>24.162351806825995</v>
          </cell>
          <cell r="AH210">
            <v>23.228504600039329</v>
          </cell>
          <cell r="AI210">
            <v>24.017067862196356</v>
          </cell>
          <cell r="AJ210">
            <v>21.690266161674415</v>
          </cell>
          <cell r="AK210">
            <v>22.6301446199151</v>
          </cell>
          <cell r="AL210">
            <v>23.298259993386068</v>
          </cell>
          <cell r="AM210">
            <v>25.078112832005388</v>
          </cell>
          <cell r="AN210">
            <v>26.038185090407822</v>
          </cell>
          <cell r="AO210">
            <v>26.515238140147446</v>
          </cell>
          <cell r="AP210">
            <v>27.109784112631672</v>
          </cell>
          <cell r="AQ210">
            <v>24.110931680872724</v>
          </cell>
          <cell r="AR210">
            <v>23.363538668061267</v>
          </cell>
          <cell r="AS210">
            <v>23.397967694961025</v>
          </cell>
          <cell r="AT210">
            <v>24.009144514567211</v>
          </cell>
          <cell r="AU210">
            <v>22.084144828901316</v>
          </cell>
          <cell r="AV210">
            <v>20.275271815688683</v>
          </cell>
          <cell r="AW210">
            <v>19.441019829487942</v>
          </cell>
          <cell r="AX210">
            <v>16.325817363757025</v>
          </cell>
          <cell r="AY210">
            <v>12.136206344116033</v>
          </cell>
        </row>
        <row r="211">
          <cell r="B211" t="str">
            <v xml:space="preserve">  Nefinančné spoločnosti</v>
          </cell>
          <cell r="O211">
            <v>18.958218301638283</v>
          </cell>
          <cell r="P211">
            <v>21.092893781985595</v>
          </cell>
          <cell r="Q211">
            <v>18.688837104268913</v>
          </cell>
          <cell r="R211">
            <v>17.142332980271235</v>
          </cell>
          <cell r="S211">
            <v>18.888078037769958</v>
          </cell>
          <cell r="T211">
            <v>19.481307788272858</v>
          </cell>
          <cell r="U211">
            <v>14.671904646145322</v>
          </cell>
          <cell r="V211">
            <v>15.468218812145992</v>
          </cell>
          <cell r="W211">
            <v>15.31036768886058</v>
          </cell>
          <cell r="X211">
            <v>22.602094944787694</v>
          </cell>
          <cell r="Y211">
            <v>21.247020407541712</v>
          </cell>
          <cell r="Z211">
            <v>20.745322684015548</v>
          </cell>
          <cell r="AA211">
            <v>20.05315396585803</v>
          </cell>
          <cell r="AB211">
            <v>19.478739543858396</v>
          </cell>
          <cell r="AC211">
            <v>18.329991848613034</v>
          </cell>
          <cell r="AD211">
            <v>19.225206151170468</v>
          </cell>
          <cell r="AE211">
            <v>19.218633819217573</v>
          </cell>
          <cell r="AF211">
            <v>20.142211930337254</v>
          </cell>
          <cell r="AG211">
            <v>26.198733919385759</v>
          </cell>
          <cell r="AH211">
            <v>24.66636962408748</v>
          </cell>
          <cell r="AI211">
            <v>25.975768946931296</v>
          </cell>
          <cell r="AJ211">
            <v>20.613381135209224</v>
          </cell>
          <cell r="AK211">
            <v>21.706694102345025</v>
          </cell>
          <cell r="AL211">
            <v>23.386074131546451</v>
          </cell>
          <cell r="AM211">
            <v>26.761861640574992</v>
          </cell>
          <cell r="AN211">
            <v>27.621097074578032</v>
          </cell>
          <cell r="AO211">
            <v>28.254913947496277</v>
          </cell>
          <cell r="AP211">
            <v>28.273971706024469</v>
          </cell>
          <cell r="AQ211">
            <v>24.644032796540344</v>
          </cell>
          <cell r="AR211">
            <v>23.815658932956012</v>
          </cell>
          <cell r="AS211">
            <v>24.198714477101106</v>
          </cell>
          <cell r="AT211">
            <v>25.299048232967465</v>
          </cell>
          <cell r="AU211">
            <v>22.129698324832006</v>
          </cell>
          <cell r="AV211">
            <v>20.134859082503525</v>
          </cell>
          <cell r="AW211">
            <v>19.738749266763762</v>
          </cell>
          <cell r="AX211">
            <v>14.92092797747857</v>
          </cell>
          <cell r="AY211">
            <v>8.6231661259323289</v>
          </cell>
        </row>
        <row r="212">
          <cell r="B212" t="str">
            <v xml:space="preserve">     do 1 roka</v>
          </cell>
          <cell r="O212">
            <v>24.059355603249301</v>
          </cell>
          <cell r="P212">
            <v>27.695883453240185</v>
          </cell>
          <cell r="Q212">
            <v>19.493957404977593</v>
          </cell>
          <cell r="R212">
            <v>14.606975453403621</v>
          </cell>
          <cell r="S212">
            <v>18.953570279846943</v>
          </cell>
          <cell r="T212">
            <v>23.005140562511343</v>
          </cell>
          <cell r="U212">
            <v>15.044164127704931</v>
          </cell>
          <cell r="V212">
            <v>13.537886565416727</v>
          </cell>
          <cell r="W212">
            <v>15.037428214213833</v>
          </cell>
          <cell r="X212">
            <v>22.634408868914633</v>
          </cell>
          <cell r="Y212">
            <v>18.252018558330889</v>
          </cell>
          <cell r="Z212">
            <v>15.199298934542654</v>
          </cell>
          <cell r="AA212">
            <v>13.418561656196147</v>
          </cell>
          <cell r="AB212">
            <v>17.13753153598519</v>
          </cell>
          <cell r="AC212">
            <v>21.241874560599911</v>
          </cell>
          <cell r="AD212">
            <v>20.088967132065278</v>
          </cell>
          <cell r="AE212">
            <v>15.339109009918886</v>
          </cell>
          <cell r="AF212">
            <v>19.362000880462631</v>
          </cell>
          <cell r="AG212">
            <v>24.180719420800884</v>
          </cell>
          <cell r="AH212">
            <v>21.927819257466325</v>
          </cell>
          <cell r="AI212">
            <v>24.800272890771396</v>
          </cell>
          <cell r="AJ212">
            <v>22.027373953993148</v>
          </cell>
          <cell r="AK212">
            <v>26.058899254946837</v>
          </cell>
          <cell r="AL212">
            <v>28.496488845248479</v>
          </cell>
          <cell r="AM212">
            <v>33.639244868252433</v>
          </cell>
          <cell r="AN212">
            <v>31.462541312929545</v>
          </cell>
          <cell r="AO212">
            <v>30.072064911640808</v>
          </cell>
          <cell r="AP212">
            <v>32.595013174853932</v>
          </cell>
          <cell r="AQ212">
            <v>28.746524919575478</v>
          </cell>
          <cell r="AR212">
            <v>22.357166371157916</v>
          </cell>
          <cell r="AS212">
            <v>26.393069794143017</v>
          </cell>
          <cell r="AT212">
            <v>29.099714087977304</v>
          </cell>
          <cell r="AU212">
            <v>21.70349807506426</v>
          </cell>
          <cell r="AV212">
            <v>17.252753641546519</v>
          </cell>
          <cell r="AW212">
            <v>14.993707114765996</v>
          </cell>
          <cell r="AX212">
            <v>7.8477521966140387</v>
          </cell>
          <cell r="AY212">
            <v>2.4946461781022151</v>
          </cell>
        </row>
        <row r="213">
          <cell r="B213" t="str">
            <v xml:space="preserve">     1 až 5 rokov</v>
          </cell>
          <cell r="O213">
            <v>-9.4566427762932506</v>
          </cell>
          <cell r="P213">
            <v>-9.7867563454113906</v>
          </cell>
          <cell r="Q213">
            <v>-3.2148911407747676</v>
          </cell>
          <cell r="R213">
            <v>1.8260660933969461</v>
          </cell>
          <cell r="S213">
            <v>8.5083894589162981</v>
          </cell>
          <cell r="T213">
            <v>3.7637731761706874</v>
          </cell>
          <cell r="U213">
            <v>-0.52325566156503101</v>
          </cell>
          <cell r="V213">
            <v>4.4475063423155063</v>
          </cell>
          <cell r="W213">
            <v>4.4561098553186156</v>
          </cell>
          <cell r="X213">
            <v>18.415883777371647</v>
          </cell>
          <cell r="Y213">
            <v>22.749429631102984</v>
          </cell>
          <cell r="Z213">
            <v>23.368745823278104</v>
          </cell>
          <cell r="AA213">
            <v>24.380655785885509</v>
          </cell>
          <cell r="AB213">
            <v>26.25345180991981</v>
          </cell>
          <cell r="AC213">
            <v>17.009006778929717</v>
          </cell>
          <cell r="AD213">
            <v>24.713694458311309</v>
          </cell>
          <cell r="AE213">
            <v>18.414794110221607</v>
          </cell>
          <cell r="AF213">
            <v>19.599713866848958</v>
          </cell>
          <cell r="AG213">
            <v>33.267214706515233</v>
          </cell>
          <cell r="AH213">
            <v>29.742510620288556</v>
          </cell>
          <cell r="AI213">
            <v>29.393656182057384</v>
          </cell>
          <cell r="AJ213">
            <v>17.11794682439762</v>
          </cell>
          <cell r="AK213">
            <v>18.378104951212947</v>
          </cell>
          <cell r="AL213">
            <v>28.587116924029772</v>
          </cell>
          <cell r="AM213">
            <v>35.137498659792385</v>
          </cell>
          <cell r="AN213">
            <v>33.83328377293634</v>
          </cell>
          <cell r="AO213">
            <v>36.230711146785922</v>
          </cell>
          <cell r="AP213">
            <v>29.15551337387032</v>
          </cell>
          <cell r="AQ213">
            <v>27.105955653929172</v>
          </cell>
          <cell r="AR213">
            <v>33.169898343513438</v>
          </cell>
          <cell r="AS213">
            <v>31.870386226623424</v>
          </cell>
          <cell r="AT213">
            <v>35.430872203412918</v>
          </cell>
          <cell r="AU213">
            <v>38.182625611552368</v>
          </cell>
          <cell r="AV213">
            <v>35.767035629520535</v>
          </cell>
          <cell r="AW213">
            <v>34.227835908360078</v>
          </cell>
          <cell r="AX213">
            <v>26.823818964859598</v>
          </cell>
          <cell r="AY213">
            <v>14.445531984354787</v>
          </cell>
        </row>
        <row r="214">
          <cell r="B214" t="str">
            <v xml:space="preserve">     nad 5 rokov</v>
          </cell>
          <cell r="O214">
            <v>33.71938641529232</v>
          </cell>
          <cell r="P214">
            <v>35.958551805090309</v>
          </cell>
          <cell r="Q214">
            <v>32.968985592081424</v>
          </cell>
          <cell r="R214">
            <v>29.979500088294145</v>
          </cell>
          <cell r="S214">
            <v>25.407452243090731</v>
          </cell>
          <cell r="T214">
            <v>24.892384862471744</v>
          </cell>
          <cell r="U214">
            <v>23.505082351995952</v>
          </cell>
          <cell r="V214">
            <v>24.3780991898048</v>
          </cell>
          <cell r="W214">
            <v>21.801276294533253</v>
          </cell>
          <cell r="X214">
            <v>24.867935032938007</v>
          </cell>
          <cell r="Y214">
            <v>23.917983850379599</v>
          </cell>
          <cell r="Z214">
            <v>25.79924470397512</v>
          </cell>
          <cell r="AA214">
            <v>25.561510450261622</v>
          </cell>
          <cell r="AB214">
            <v>18.808410983538849</v>
          </cell>
          <cell r="AC214">
            <v>15.795915011633582</v>
          </cell>
          <cell r="AD214">
            <v>15.560438892643049</v>
          </cell>
          <cell r="AE214">
            <v>24.329332995948732</v>
          </cell>
          <cell r="AF214">
            <v>21.380819825086945</v>
          </cell>
          <cell r="AG214">
            <v>25.031864415393756</v>
          </cell>
          <cell r="AH214">
            <v>25.226881449588689</v>
          </cell>
          <cell r="AI214">
            <v>25.639002588041308</v>
          </cell>
          <cell r="AJ214">
            <v>20.859124487038216</v>
          </cell>
          <cell r="AK214">
            <v>18.65070032841929</v>
          </cell>
          <cell r="AL214">
            <v>15.385399150435447</v>
          </cell>
          <cell r="AM214">
            <v>15.38558528354838</v>
          </cell>
          <cell r="AN214">
            <v>20.088970698137516</v>
          </cell>
          <cell r="AO214">
            <v>22.072777922845034</v>
          </cell>
          <cell r="AP214">
            <v>22.954218174589755</v>
          </cell>
          <cell r="AQ214">
            <v>18.773883219447328</v>
          </cell>
          <cell r="AR214">
            <v>20.800187912823546</v>
          </cell>
          <cell r="AS214">
            <v>17.671877716258592</v>
          </cell>
          <cell r="AT214">
            <v>15.908838158896899</v>
          </cell>
          <cell r="AU214">
            <v>14.555672441030708</v>
          </cell>
          <cell r="AV214">
            <v>15.479836006537283</v>
          </cell>
          <cell r="AW214">
            <v>17.674081042049636</v>
          </cell>
          <cell r="AX214">
            <v>16.592219587026307</v>
          </cell>
          <cell r="AY214">
            <v>12.650751097503488</v>
          </cell>
        </row>
        <row r="215">
          <cell r="B215" t="str">
            <v xml:space="preserve">  Finančné spoločnosti</v>
          </cell>
          <cell r="O215">
            <v>44.505586593432071</v>
          </cell>
          <cell r="P215">
            <v>48.717721973044917</v>
          </cell>
          <cell r="Q215">
            <v>50.666817313708151</v>
          </cell>
          <cell r="R215">
            <v>51.184840995430335</v>
          </cell>
          <cell r="S215">
            <v>58.019980468850036</v>
          </cell>
          <cell r="T215">
            <v>58.062105485567571</v>
          </cell>
          <cell r="U215">
            <v>45.975880868880409</v>
          </cell>
          <cell r="V215">
            <v>44.192962933052058</v>
          </cell>
          <cell r="W215">
            <v>39.991287981881129</v>
          </cell>
          <cell r="X215">
            <v>30.774408825375986</v>
          </cell>
          <cell r="Y215">
            <v>30.48683250656498</v>
          </cell>
          <cell r="Z215">
            <v>14.224866718054656</v>
          </cell>
          <cell r="AA215">
            <v>18.518449655844861</v>
          </cell>
          <cell r="AB215">
            <v>11.962075106526342</v>
          </cell>
          <cell r="AC215">
            <v>9.26393607953122</v>
          </cell>
          <cell r="AD215">
            <v>3.9796355179090597</v>
          </cell>
          <cell r="AE215">
            <v>0.89398996218849902</v>
          </cell>
          <cell r="AF215">
            <v>-0.28204467845745285</v>
          </cell>
          <cell r="AG215">
            <v>2.1934205416018102</v>
          </cell>
          <cell r="AH215">
            <v>1.3406226767967837</v>
          </cell>
          <cell r="AI215">
            <v>3.1784117030103261</v>
          </cell>
          <cell r="AJ215">
            <v>6.383510856674107</v>
          </cell>
          <cell r="AK215">
            <v>7.7243503265799234</v>
          </cell>
          <cell r="AL215">
            <v>5.6901758421747957</v>
          </cell>
          <cell r="AM215">
            <v>5.1728206106794232</v>
          </cell>
          <cell r="AN215">
            <v>8.3925837602652109</v>
          </cell>
          <cell r="AO215">
            <v>11.207502138354599</v>
          </cell>
          <cell r="AP215">
            <v>11.803379753864945</v>
          </cell>
          <cell r="AQ215">
            <v>2.0909528132049786</v>
          </cell>
          <cell r="AR215">
            <v>-0.58697470652786876</v>
          </cell>
          <cell r="AS215">
            <v>-3.6519148540725581</v>
          </cell>
          <cell r="AT215">
            <v>-2.5466113902221821</v>
          </cell>
          <cell r="AU215">
            <v>-5.0899918464735805</v>
          </cell>
          <cell r="AV215">
            <v>-10.51804923811784</v>
          </cell>
          <cell r="AW215">
            <v>-11.794785260654606</v>
          </cell>
          <cell r="AX215">
            <v>-14.945947492391127</v>
          </cell>
          <cell r="AY215">
            <v>-20.497720034268468</v>
          </cell>
        </row>
        <row r="216">
          <cell r="B216" t="str">
            <v xml:space="preserve">  Poisťovne a penzijné fondy</v>
          </cell>
          <cell r="O216">
            <v>2422.9302998478984</v>
          </cell>
          <cell r="P216">
            <v>1990.2549388348834</v>
          </cell>
          <cell r="Q216">
            <v>-28.642110912600131</v>
          </cell>
          <cell r="R216">
            <v>3.1301096762831548E-2</v>
          </cell>
          <cell r="S216">
            <v>2.0045085056192562</v>
          </cell>
          <cell r="T216">
            <v>-47.954751627891959</v>
          </cell>
          <cell r="U216">
            <v>-0.45668691770912062</v>
          </cell>
          <cell r="V216">
            <v>-10.767642562136132</v>
          </cell>
          <cell r="W216">
            <v>-4.305821892062454</v>
          </cell>
          <cell r="X216">
            <v>-7.5904604560493567</v>
          </cell>
          <cell r="Y216">
            <v>-9.5741013605144758</v>
          </cell>
          <cell r="Z216">
            <v>-10.926742875296625</v>
          </cell>
          <cell r="AA216">
            <v>-10.122757049597794</v>
          </cell>
          <cell r="AB216">
            <v>-10.012911842462358</v>
          </cell>
          <cell r="AC216">
            <v>-12.044972629082665</v>
          </cell>
          <cell r="AD216">
            <v>-12.201227235128044</v>
          </cell>
          <cell r="AE216">
            <v>-13.003890933660358</v>
          </cell>
          <cell r="AF216">
            <v>-17.305576025892677</v>
          </cell>
          <cell r="AG216">
            <v>-26.25089569704339</v>
          </cell>
          <cell r="AH216">
            <v>-14.799159383080536</v>
          </cell>
          <cell r="AI216">
            <v>-15.844963051959979</v>
          </cell>
          <cell r="AJ216">
            <v>-12.953874876225441</v>
          </cell>
          <cell r="AK216">
            <v>-5.5434510911874213</v>
          </cell>
          <cell r="AL216">
            <v>-7.2025561674632144</v>
          </cell>
          <cell r="AM216">
            <v>-8.6993066272262212</v>
          </cell>
          <cell r="AN216">
            <v>-9.3814756282875607</v>
          </cell>
          <cell r="AO216">
            <v>-7.1989710601726387</v>
          </cell>
          <cell r="AP216">
            <v>-7.6707984419879409</v>
          </cell>
          <cell r="AQ216">
            <v>-12.186231904777387</v>
          </cell>
          <cell r="AR216">
            <v>-9.7787511401448199</v>
          </cell>
          <cell r="AS216">
            <v>-11.70295456093443</v>
          </cell>
          <cell r="AT216">
            <v>-12.774390101090688</v>
          </cell>
          <cell r="AU216">
            <v>142.79642221397245</v>
          </cell>
          <cell r="AV216">
            <v>-10.177565512692851</v>
          </cell>
          <cell r="AW216">
            <v>-15.975538450935517</v>
          </cell>
          <cell r="AX216">
            <v>-11.528037266281828</v>
          </cell>
          <cell r="AY216">
            <v>-9.4313291090256541</v>
          </cell>
        </row>
        <row r="217">
          <cell r="B217" t="str">
            <v xml:space="preserve">  Domácnosti a neziskové inštitúcie slúžiace domácnostiam</v>
          </cell>
          <cell r="O217">
            <v>41.629635259685131</v>
          </cell>
          <cell r="P217">
            <v>40.999992612491695</v>
          </cell>
          <cell r="Q217">
            <v>40.953716047674902</v>
          </cell>
          <cell r="R217">
            <v>40.169132816774891</v>
          </cell>
          <cell r="S217">
            <v>39.395538538737554</v>
          </cell>
          <cell r="T217">
            <v>38.29780444350618</v>
          </cell>
          <cell r="U217">
            <v>37.545630945747746</v>
          </cell>
          <cell r="V217">
            <v>36.178760171367287</v>
          </cell>
          <cell r="W217">
            <v>34.992106101511723</v>
          </cell>
          <cell r="X217">
            <v>34.077985747902403</v>
          </cell>
          <cell r="Y217">
            <v>33.340037656805407</v>
          </cell>
          <cell r="Z217">
            <v>31.518040602940061</v>
          </cell>
          <cell r="AA217">
            <v>31.103426201645107</v>
          </cell>
          <cell r="AB217">
            <v>31.054664470811787</v>
          </cell>
          <cell r="AC217">
            <v>30.171416430789122</v>
          </cell>
          <cell r="AD217">
            <v>28.820583770879693</v>
          </cell>
          <cell r="AE217">
            <v>28.530390076758806</v>
          </cell>
          <cell r="AF217">
            <v>27.965916101856564</v>
          </cell>
          <cell r="AG217">
            <v>27.678872295573484</v>
          </cell>
          <cell r="AH217">
            <v>27.370618796224051</v>
          </cell>
          <cell r="AI217">
            <v>27.028005872150402</v>
          </cell>
          <cell r="AJ217">
            <v>27.286005955985985</v>
          </cell>
          <cell r="AK217">
            <v>27.846688406585614</v>
          </cell>
          <cell r="AL217">
            <v>27.841809302054131</v>
          </cell>
          <cell r="AM217">
            <v>27.956689381932208</v>
          </cell>
          <cell r="AN217">
            <v>28.274757211765149</v>
          </cell>
          <cell r="AO217">
            <v>27.962209481129619</v>
          </cell>
          <cell r="AP217">
            <v>29.15428229194751</v>
          </cell>
          <cell r="AQ217">
            <v>28.506614951506492</v>
          </cell>
          <cell r="AR217">
            <v>28.245317273489377</v>
          </cell>
          <cell r="AS217">
            <v>28.52210395097535</v>
          </cell>
          <cell r="AT217">
            <v>28.175826172038654</v>
          </cell>
          <cell r="AU217">
            <v>27.992374878284792</v>
          </cell>
          <cell r="AV217">
            <v>27.295517889393665</v>
          </cell>
          <cell r="AW217">
            <v>25.976161931794991</v>
          </cell>
          <cell r="AX217">
            <v>25.041261938275824</v>
          </cell>
          <cell r="AY217">
            <v>23.962363299832418</v>
          </cell>
        </row>
        <row r="218">
          <cell r="B218" t="str">
            <v xml:space="preserve">     spotrebiteľské úvery</v>
          </cell>
          <cell r="O218" t="e">
            <v>#DIV/0!</v>
          </cell>
          <cell r="P218" t="e">
            <v>#DIV/0!</v>
          </cell>
          <cell r="Q218" t="e">
            <v>#DIV/0!</v>
          </cell>
          <cell r="R218" t="e">
            <v>#DIV/0!</v>
          </cell>
          <cell r="S218" t="e">
            <v>#DIV/0!</v>
          </cell>
          <cell r="T218" t="e">
            <v>#DIV/0!</v>
          </cell>
          <cell r="U218" t="e">
            <v>#DIV/0!</v>
          </cell>
          <cell r="V218" t="e">
            <v>#DIV/0!</v>
          </cell>
          <cell r="W218" t="e">
            <v>#DIV/0!</v>
          </cell>
          <cell r="X218" t="e">
            <v>#DIV/0!</v>
          </cell>
          <cell r="Y218" t="e">
            <v>#DIV/0!</v>
          </cell>
          <cell r="Z218" t="e">
            <v>#DIV/0!</v>
          </cell>
          <cell r="AA218">
            <v>22.658579881176323</v>
          </cell>
          <cell r="AB218">
            <v>23.402380245155882</v>
          </cell>
          <cell r="AC218">
            <v>21.4131921700438</v>
          </cell>
          <cell r="AD218">
            <v>17.030762324491832</v>
          </cell>
          <cell r="AE218">
            <v>17.155040749487412</v>
          </cell>
          <cell r="AF218">
            <v>17.20096362293522</v>
          </cell>
          <cell r="AG218">
            <v>18.137801232195443</v>
          </cell>
          <cell r="AH218">
            <v>17.271145229648994</v>
          </cell>
          <cell r="AI218">
            <v>16.18873556704321</v>
          </cell>
          <cell r="AJ218">
            <v>15.29090371399559</v>
          </cell>
          <cell r="AK218">
            <v>15.045964961796642</v>
          </cell>
          <cell r="AL218">
            <v>15.836525977728158</v>
          </cell>
          <cell r="AM218">
            <v>15.051999209660096</v>
          </cell>
          <cell r="AN218">
            <v>15.201612227681039</v>
          </cell>
          <cell r="AO218">
            <v>14.765661116032703</v>
          </cell>
          <cell r="AP218">
            <v>20.692921717337143</v>
          </cell>
          <cell r="AQ218">
            <v>21.378613892101939</v>
          </cell>
          <cell r="AR218">
            <v>21.191812877165034</v>
          </cell>
          <cell r="AS218">
            <v>22.635456458702691</v>
          </cell>
          <cell r="AT218">
            <v>23.809810376704291</v>
          </cell>
          <cell r="AU218">
            <v>24.377999453352345</v>
          </cell>
          <cell r="AV218">
            <v>24.333604344778408</v>
          </cell>
          <cell r="AW218">
            <v>23.832157964876572</v>
          </cell>
          <cell r="AX218">
            <v>23.9141894974574</v>
          </cell>
          <cell r="AY218">
            <v>22.620305171405164</v>
          </cell>
        </row>
        <row r="219">
          <cell r="B219" t="str">
            <v xml:space="preserve">     úvery na bývanie</v>
          </cell>
          <cell r="O219" t="e">
            <v>#DIV/0!</v>
          </cell>
          <cell r="P219" t="e">
            <v>#DIV/0!</v>
          </cell>
          <cell r="Q219" t="e">
            <v>#DIV/0!</v>
          </cell>
          <cell r="R219" t="e">
            <v>#DIV/0!</v>
          </cell>
          <cell r="S219" t="e">
            <v>#DIV/0!</v>
          </cell>
          <cell r="T219" t="e">
            <v>#DIV/0!</v>
          </cell>
          <cell r="U219" t="e">
            <v>#DIV/0!</v>
          </cell>
          <cell r="V219" t="e">
            <v>#DIV/0!</v>
          </cell>
          <cell r="W219" t="e">
            <v>#DIV/0!</v>
          </cell>
          <cell r="X219" t="e">
            <v>#DIV/0!</v>
          </cell>
          <cell r="Y219" t="e">
            <v>#DIV/0!</v>
          </cell>
          <cell r="Z219" t="e">
            <v>#DIV/0!</v>
          </cell>
          <cell r="AA219">
            <v>32.970986875472875</v>
          </cell>
          <cell r="AB219">
            <v>32.266235906206248</v>
          </cell>
          <cell r="AC219">
            <v>31.323038252553317</v>
          </cell>
          <cell r="AD219">
            <v>31.199211528770462</v>
          </cell>
          <cell r="AE219">
            <v>31.444361544217458</v>
          </cell>
          <cell r="AF219">
            <v>30.74628563497015</v>
          </cell>
          <cell r="AG219">
            <v>30.444878419887033</v>
          </cell>
          <cell r="AH219">
            <v>30.146346903924012</v>
          </cell>
          <cell r="AI219">
            <v>30.118776575654209</v>
          </cell>
          <cell r="AJ219">
            <v>30.485011673181987</v>
          </cell>
          <cell r="AK219">
            <v>31.045182514529984</v>
          </cell>
          <cell r="AL219">
            <v>30.023656130680507</v>
          </cell>
          <cell r="AM219">
            <v>29.81337557241693</v>
          </cell>
          <cell r="AN219">
            <v>30.23610028858468</v>
          </cell>
          <cell r="AO219">
            <v>30.1319212189712</v>
          </cell>
          <cell r="AP219">
            <v>30.41944699190006</v>
          </cell>
          <cell r="AQ219">
            <v>29.558178361541422</v>
          </cell>
          <cell r="AR219">
            <v>29.353676206266044</v>
          </cell>
          <cell r="AS219">
            <v>29.588677617528646</v>
          </cell>
          <cell r="AT219">
            <v>29.151082806580945</v>
          </cell>
          <cell r="AU219">
            <v>28.870006508640103</v>
          </cell>
          <cell r="AV219">
            <v>28.289192612846421</v>
          </cell>
          <cell r="AW219">
            <v>26.950103656275303</v>
          </cell>
          <cell r="AX219">
            <v>26.074905481039949</v>
          </cell>
          <cell r="AY219">
            <v>25.034661031865753</v>
          </cell>
        </row>
        <row r="220">
          <cell r="B220" t="str">
            <v xml:space="preserve">     ostatné úvery</v>
          </cell>
          <cell r="O220" t="e">
            <v>#DIV/0!</v>
          </cell>
          <cell r="P220" t="e">
            <v>#DIV/0!</v>
          </cell>
          <cell r="Q220" t="e">
            <v>#DIV/0!</v>
          </cell>
          <cell r="R220" t="e">
            <v>#DIV/0!</v>
          </cell>
          <cell r="S220" t="e">
            <v>#DIV/0!</v>
          </cell>
          <cell r="T220" t="e">
            <v>#DIV/0!</v>
          </cell>
          <cell r="U220" t="e">
            <v>#DIV/0!</v>
          </cell>
          <cell r="V220" t="e">
            <v>#DIV/0!</v>
          </cell>
          <cell r="W220" t="e">
            <v>#DIV/0!</v>
          </cell>
          <cell r="X220" t="e">
            <v>#DIV/0!</v>
          </cell>
          <cell r="Y220" t="e">
            <v>#DIV/0!</v>
          </cell>
          <cell r="Z220" t="e">
            <v>#DIV/0!</v>
          </cell>
          <cell r="AA220">
            <v>31.853633360333902</v>
          </cell>
          <cell r="AB220">
            <v>33.37849719887177</v>
          </cell>
          <cell r="AC220">
            <v>33.760188510250714</v>
          </cell>
          <cell r="AD220">
            <v>30.580432595860799</v>
          </cell>
          <cell r="AE220">
            <v>27.971512104162215</v>
          </cell>
          <cell r="AF220">
            <v>27.271135882860122</v>
          </cell>
          <cell r="AG220">
            <v>25.96532521496151</v>
          </cell>
          <cell r="AH220">
            <v>25.99367611229772</v>
          </cell>
          <cell r="AI220">
            <v>25.21161654601643</v>
          </cell>
          <cell r="AJ220">
            <v>26.020932777763448</v>
          </cell>
          <cell r="AK220">
            <v>27.194660603379162</v>
          </cell>
          <cell r="AL220">
            <v>29.793579264603153</v>
          </cell>
          <cell r="AM220">
            <v>31.782671442123274</v>
          </cell>
          <cell r="AN220">
            <v>31.840432862691813</v>
          </cell>
          <cell r="AO220">
            <v>30.884576971651597</v>
          </cell>
          <cell r="AP220">
            <v>31.194857233000221</v>
          </cell>
          <cell r="AQ220">
            <v>30.215052986610033</v>
          </cell>
          <cell r="AR220">
            <v>29.663926762499386</v>
          </cell>
          <cell r="AS220">
            <v>29.206521410845852</v>
          </cell>
          <cell r="AT220">
            <v>27.991796547005123</v>
          </cell>
          <cell r="AU220">
            <v>27.579294238025611</v>
          </cell>
          <cell r="AV220">
            <v>25.983137694423817</v>
          </cell>
          <cell r="AW220">
            <v>24.138368354316839</v>
          </cell>
          <cell r="AX220">
            <v>22.246176778075181</v>
          </cell>
          <cell r="AY220">
            <v>21.139048770243889</v>
          </cell>
        </row>
        <row r="221">
          <cell r="B221" t="str">
            <v>spotr.+ost.</v>
          </cell>
          <cell r="O221" t="e">
            <v>#DIV/0!</v>
          </cell>
          <cell r="P221" t="e">
            <v>#DIV/0!</v>
          </cell>
          <cell r="Q221" t="e">
            <v>#DIV/0!</v>
          </cell>
          <cell r="R221" t="e">
            <v>#DIV/0!</v>
          </cell>
          <cell r="S221" t="e">
            <v>#DIV/0!</v>
          </cell>
          <cell r="T221" t="e">
            <v>#DIV/0!</v>
          </cell>
          <cell r="U221" t="e">
            <v>#DIV/0!</v>
          </cell>
          <cell r="V221" t="e">
            <v>#DIV/0!</v>
          </cell>
          <cell r="W221" t="e">
            <v>#DIV/0!</v>
          </cell>
          <cell r="X221" t="e">
            <v>#DIV/0!</v>
          </cell>
          <cell r="Y221" t="e">
            <v>#DIV/0!</v>
          </cell>
          <cell r="Z221" t="e">
            <v>#DIV/0!</v>
          </cell>
          <cell r="AA221">
            <v>27.578831859136145</v>
          </cell>
          <cell r="AB221">
            <v>28.733236780380366</v>
          </cell>
          <cell r="AC221">
            <v>27.980225027857571</v>
          </cell>
          <cell r="AD221">
            <v>24.324998198369769</v>
          </cell>
          <cell r="AE221">
            <v>23.067032287106073</v>
          </cell>
          <cell r="AF221">
            <v>22.745902794009424</v>
          </cell>
          <cell r="AG221">
            <v>22.486593674463123</v>
          </cell>
          <cell r="AH221">
            <v>22.137091741155189</v>
          </cell>
          <cell r="AI221">
            <v>21.227869256932436</v>
          </cell>
          <cell r="AJ221">
            <v>21.289881606227851</v>
          </cell>
          <cell r="AK221">
            <v>21.84624381023616</v>
          </cell>
          <cell r="AL221">
            <v>23.619909693525827</v>
          </cell>
          <cell r="AM221">
            <v>24.304517592626468</v>
          </cell>
          <cell r="AN221">
            <v>24.413595357189294</v>
          </cell>
          <cell r="AO221">
            <v>23.726067374777188</v>
          </cell>
          <cell r="AP221">
            <v>26.630919961485546</v>
          </cell>
          <cell r="AQ221">
            <v>26.400849251161148</v>
          </cell>
          <cell r="AR221">
            <v>26.028796170560327</v>
          </cell>
          <cell r="AS221">
            <v>26.389873292575516</v>
          </cell>
          <cell r="AT221">
            <v>26.216436242601731</v>
          </cell>
          <cell r="AU221">
            <v>26.224623427616692</v>
          </cell>
          <cell r="AV221">
            <v>25.291803053409808</v>
          </cell>
          <cell r="AW221">
            <v>24.011084077559403</v>
          </cell>
          <cell r="AX221">
            <v>22.937539732710889</v>
          </cell>
          <cell r="AY221">
            <v>21.751848410834995</v>
          </cell>
        </row>
        <row r="222">
          <cell r="B222" t="str">
            <v>Pohľadávky PFI voči súkromnému sektoru</v>
          </cell>
          <cell r="O222">
            <v>28.674064004485899</v>
          </cell>
          <cell r="P222">
            <v>30.204614671387105</v>
          </cell>
          <cell r="Q222">
            <v>28.920761444941377</v>
          </cell>
          <cell r="R222">
            <v>27.844600586316105</v>
          </cell>
          <cell r="S222">
            <v>29.249042022448435</v>
          </cell>
          <cell r="T222">
            <v>29.290289618083165</v>
          </cell>
          <cell r="U222">
            <v>25.421206567040812</v>
          </cell>
          <cell r="V222">
            <v>25.324120096912267</v>
          </cell>
          <cell r="W222">
            <v>24.499267162842216</v>
          </cell>
          <cell r="X222">
            <v>27.448723187721981</v>
          </cell>
          <cell r="Y222">
            <v>26.442556747904078</v>
          </cell>
          <cell r="Z222">
            <v>23.872132862087554</v>
          </cell>
          <cell r="AA222">
            <v>23.839034711518607</v>
          </cell>
          <cell r="AB222">
            <v>22.832587269031833</v>
          </cell>
          <cell r="AC222">
            <v>21.631125814737359</v>
          </cell>
          <cell r="AD222">
            <v>21.095134390068452</v>
          </cell>
          <cell r="AE222">
            <v>20.634050801605014</v>
          </cell>
          <cell r="AF222">
            <v>20.803293603336542</v>
          </cell>
          <cell r="AG222">
            <v>24.162351806825995</v>
          </cell>
          <cell r="AH222">
            <v>23.228504600039329</v>
          </cell>
          <cell r="AI222">
            <v>24.017067862196356</v>
          </cell>
          <cell r="AJ222">
            <v>21.690266161674415</v>
          </cell>
          <cell r="AK222">
            <v>22.6301446199151</v>
          </cell>
          <cell r="AL222">
            <v>23.298259993386068</v>
          </cell>
          <cell r="AM222">
            <v>25.078112832005388</v>
          </cell>
          <cell r="AN222">
            <v>26.038185090407822</v>
          </cell>
          <cell r="AO222">
            <v>26.515238140147446</v>
          </cell>
          <cell r="AP222">
            <v>27.109784112631672</v>
          </cell>
          <cell r="AQ222">
            <v>24.110931680872724</v>
          </cell>
          <cell r="AR222">
            <v>23.363538668061267</v>
          </cell>
          <cell r="AS222">
            <v>23.397967694961025</v>
          </cell>
          <cell r="AT222">
            <v>24.009144514567211</v>
          </cell>
          <cell r="AU222">
            <v>22.084144828901316</v>
          </cell>
          <cell r="AV222">
            <v>20.275271815688683</v>
          </cell>
          <cell r="AW222">
            <v>19.441019829487942</v>
          </cell>
          <cell r="AX222">
            <v>16.325817363757025</v>
          </cell>
          <cell r="AY222">
            <v>-100</v>
          </cell>
        </row>
        <row r="223">
          <cell r="B223" t="str">
            <v xml:space="preserve">     v EUR</v>
          </cell>
          <cell r="O223">
            <v>29.745317451123441</v>
          </cell>
          <cell r="P223">
            <v>31.173678608883279</v>
          </cell>
          <cell r="Q223">
            <v>29.600150591773343</v>
          </cell>
          <cell r="R223">
            <v>28.390172871922857</v>
          </cell>
          <cell r="S223">
            <v>29.896564784978466</v>
          </cell>
          <cell r="T223">
            <v>29.90478526649224</v>
          </cell>
          <cell r="U223">
            <v>26.190774633521201</v>
          </cell>
          <cell r="V223">
            <v>25.723271288616829</v>
          </cell>
          <cell r="W223">
            <v>24.930184683288871</v>
          </cell>
          <cell r="X223">
            <v>27.818132891139243</v>
          </cell>
          <cell r="Y223">
            <v>26.674731603752548</v>
          </cell>
          <cell r="Z223">
            <v>24.267342355055249</v>
          </cell>
          <cell r="AA223">
            <v>23.937454360754401</v>
          </cell>
          <cell r="AB223">
            <v>22.70286954544423</v>
          </cell>
          <cell r="AC223">
            <v>21.386655018482713</v>
          </cell>
          <cell r="AD223">
            <v>20.678460605556893</v>
          </cell>
          <cell r="AE223">
            <v>20.160635933940085</v>
          </cell>
          <cell r="AF223">
            <v>20.341600669087811</v>
          </cell>
          <cell r="AG223">
            <v>23.932780285945412</v>
          </cell>
          <cell r="AH223">
            <v>23.011724703587518</v>
          </cell>
          <cell r="AI223">
            <v>23.927294470353644</v>
          </cell>
          <cell r="AJ223">
            <v>21.642094222973896</v>
          </cell>
          <cell r="AK223">
            <v>22.560933999699955</v>
          </cell>
          <cell r="AL223">
            <v>23.059328050480417</v>
          </cell>
          <cell r="AM223">
            <v>24.631920388834146</v>
          </cell>
          <cell r="AN223">
            <v>25.910982322478986</v>
          </cell>
          <cell r="AO223">
            <v>26.615969514114866</v>
          </cell>
          <cell r="AP223">
            <v>27.060856149822428</v>
          </cell>
          <cell r="AQ223">
            <v>24.223031625012027</v>
          </cell>
          <cell r="AR223">
            <v>23.486020279293257</v>
          </cell>
          <cell r="AS223">
            <v>23.261393711064699</v>
          </cell>
          <cell r="AT223">
            <v>23.86923594638435</v>
          </cell>
          <cell r="AU223">
            <v>21.886662084012443</v>
          </cell>
          <cell r="AV223">
            <v>19.969612217654898</v>
          </cell>
          <cell r="AW223">
            <v>19.299958561633318</v>
          </cell>
          <cell r="AX223">
            <v>16.358451809703169</v>
          </cell>
          <cell r="AY223">
            <v>-100</v>
          </cell>
        </row>
        <row r="224">
          <cell r="B224" t="str">
            <v xml:space="preserve">     v ostatných cudzích menách</v>
          </cell>
          <cell r="O224">
            <v>-20.664472565564523</v>
          </cell>
          <cell r="P224">
            <v>-15.757444737729656</v>
          </cell>
          <cell r="Q224">
            <v>-6.1374182128075176</v>
          </cell>
          <cell r="R224">
            <v>-2.4969806859917014</v>
          </cell>
          <cell r="S224">
            <v>-6.0887733762752134</v>
          </cell>
          <cell r="T224">
            <v>-3.9421055611501714</v>
          </cell>
          <cell r="U224">
            <v>-14.930609312707261</v>
          </cell>
          <cell r="V224">
            <v>7.8545385691739966E-2</v>
          </cell>
          <cell r="W224">
            <v>-1.6970424317514414</v>
          </cell>
          <cell r="X224">
            <v>4.2916507983301386</v>
          </cell>
          <cell r="Y224">
            <v>11.018785291264138</v>
          </cell>
          <cell r="Z224">
            <v>-0.52315697453025223</v>
          </cell>
          <cell r="AA224">
            <v>16.425935301952109</v>
          </cell>
          <cell r="AB224">
            <v>32.412499556847138</v>
          </cell>
          <cell r="AC224">
            <v>39.049625898179698</v>
          </cell>
          <cell r="AD224">
            <v>51.608900035309233</v>
          </cell>
          <cell r="AE224">
            <v>56.37011367433189</v>
          </cell>
          <cell r="AF224">
            <v>54.569956841740236</v>
          </cell>
          <cell r="AG224">
            <v>42.018522983517187</v>
          </cell>
          <cell r="AH224">
            <v>40.452802351352915</v>
          </cell>
          <cell r="AI224">
            <v>30.952833248391158</v>
          </cell>
          <cell r="AJ224">
            <v>25.391209250076102</v>
          </cell>
          <cell r="AK224">
            <v>27.876306162665614</v>
          </cell>
          <cell r="AL224">
            <v>41.722426306551199</v>
          </cell>
          <cell r="AM224">
            <v>60.854217953220171</v>
          </cell>
          <cell r="AN224">
            <v>34.743500504381103</v>
          </cell>
          <cell r="AO224">
            <v>20.249825991417936</v>
          </cell>
          <cell r="AP224">
            <v>29.961864929646765</v>
          </cell>
          <cell r="AQ224">
            <v>17.60845695148825</v>
          </cell>
          <cell r="AR224">
            <v>16.389304787686143</v>
          </cell>
          <cell r="AS224">
            <v>32.667962876200562</v>
          </cell>
          <cell r="AT224">
            <v>33.74519754635935</v>
          </cell>
          <cell r="AU224">
            <v>36.522841214804259</v>
          </cell>
          <cell r="AV224">
            <v>43.05628928901649</v>
          </cell>
          <cell r="AW224">
            <v>29.689009536805742</v>
          </cell>
          <cell r="AX224">
            <v>14.140744946005967</v>
          </cell>
          <cell r="AY224">
            <v>-100</v>
          </cell>
        </row>
        <row r="226">
          <cell r="B226" t="str">
            <v>Pohľadávky PFI voči súkromnému sektoru</v>
          </cell>
          <cell r="O226">
            <v>28.674064004485899</v>
          </cell>
          <cell r="P226">
            <v>30.204614671387105</v>
          </cell>
          <cell r="Q226">
            <v>28.920761444941377</v>
          </cell>
          <cell r="R226">
            <v>27.844600586316105</v>
          </cell>
          <cell r="S226">
            <v>29.249042022448435</v>
          </cell>
          <cell r="T226">
            <v>29.290289618083165</v>
          </cell>
          <cell r="U226">
            <v>25.421206567040812</v>
          </cell>
          <cell r="V226">
            <v>25.324120096912267</v>
          </cell>
          <cell r="W226">
            <v>24.499267162842216</v>
          </cell>
          <cell r="X226">
            <v>27.448723187721981</v>
          </cell>
          <cell r="Y226">
            <v>26.442556747904078</v>
          </cell>
          <cell r="Z226">
            <v>23.872132862087554</v>
          </cell>
          <cell r="AA226">
            <v>23.839034711518607</v>
          </cell>
          <cell r="AB226">
            <v>22.832587269031833</v>
          </cell>
          <cell r="AC226">
            <v>21.631125814737359</v>
          </cell>
          <cell r="AD226">
            <v>21.095134390068452</v>
          </cell>
          <cell r="AE226">
            <v>20.634050801605014</v>
          </cell>
          <cell r="AF226">
            <v>20.803293603336542</v>
          </cell>
          <cell r="AG226">
            <v>24.162351806825995</v>
          </cell>
          <cell r="AH226">
            <v>23.228504600039329</v>
          </cell>
          <cell r="AI226">
            <v>24.017067862196356</v>
          </cell>
          <cell r="AJ226">
            <v>21.690266161674415</v>
          </cell>
          <cell r="AK226">
            <v>22.6301446199151</v>
          </cell>
          <cell r="AL226">
            <v>23.298259993386068</v>
          </cell>
          <cell r="AM226">
            <v>25.078112832005388</v>
          </cell>
          <cell r="AN226">
            <v>26.038185090407822</v>
          </cell>
          <cell r="AO226">
            <v>26.515238140147446</v>
          </cell>
          <cell r="AP226">
            <v>27.109784112631672</v>
          </cell>
          <cell r="AQ226">
            <v>24.110931680872724</v>
          </cell>
          <cell r="AR226">
            <v>23.363538668061267</v>
          </cell>
          <cell r="AS226">
            <v>23.397967694961025</v>
          </cell>
          <cell r="AT226">
            <v>24.009144514567211</v>
          </cell>
          <cell r="AU226">
            <v>22.084144828901316</v>
          </cell>
          <cell r="AV226">
            <v>20.275271815688683</v>
          </cell>
          <cell r="AW226">
            <v>19.441019829487942</v>
          </cell>
          <cell r="AX226">
            <v>16.325817363757025</v>
          </cell>
          <cell r="AY226">
            <v>-100</v>
          </cell>
        </row>
        <row r="227">
          <cell r="B227" t="str">
            <v xml:space="preserve">     do 1 roka</v>
          </cell>
          <cell r="O227">
            <v>23.862532629284416</v>
          </cell>
          <cell r="P227">
            <v>29.760247671949259</v>
          </cell>
          <cell r="Q227">
            <v>23.915375446325982</v>
          </cell>
          <cell r="R227">
            <v>19.684261879699676</v>
          </cell>
          <cell r="S227">
            <v>24.379452492657478</v>
          </cell>
          <cell r="T227">
            <v>26.562992904361522</v>
          </cell>
          <cell r="U227">
            <v>19.713488464868092</v>
          </cell>
          <cell r="V227">
            <v>18.591633596915841</v>
          </cell>
          <cell r="W227">
            <v>22.050507840212092</v>
          </cell>
          <cell r="X227">
            <v>26.710607287253097</v>
          </cell>
          <cell r="Y227">
            <v>22.58234087713933</v>
          </cell>
          <cell r="Z227">
            <v>18.915796474968289</v>
          </cell>
          <cell r="AA227">
            <v>18.522337155538722</v>
          </cell>
          <cell r="AB227">
            <v>19.589736130552254</v>
          </cell>
          <cell r="AC227">
            <v>22.425830061348378</v>
          </cell>
          <cell r="AD227">
            <v>19.105342659013218</v>
          </cell>
          <cell r="AE227">
            <v>15.205033059902235</v>
          </cell>
          <cell r="AF227">
            <v>18.273294209430063</v>
          </cell>
          <cell r="AG227">
            <v>23.050007375623707</v>
          </cell>
          <cell r="AH227">
            <v>21.330910251494856</v>
          </cell>
          <cell r="AI227">
            <v>20.412449793873932</v>
          </cell>
          <cell r="AJ227">
            <v>19.51817344126718</v>
          </cell>
          <cell r="AK227">
            <v>23.423314614344036</v>
          </cell>
          <cell r="AL227">
            <v>24.48843991327135</v>
          </cell>
          <cell r="AM227">
            <v>28.177601311742762</v>
          </cell>
          <cell r="AN227">
            <v>27.641577874513672</v>
          </cell>
          <cell r="AO227">
            <v>26.646944231345444</v>
          </cell>
          <cell r="AP227">
            <v>29.269879739823466</v>
          </cell>
          <cell r="AQ227">
            <v>23.851153872564353</v>
          </cell>
          <cell r="AR227">
            <v>18.924271922674251</v>
          </cell>
          <cell r="AS227">
            <v>20.48205141646757</v>
          </cell>
          <cell r="AT227">
            <v>23.155942631329339</v>
          </cell>
          <cell r="AU227">
            <v>17.705237215644388</v>
          </cell>
          <cell r="AV227">
            <v>13.077278109333918</v>
          </cell>
          <cell r="AW227">
            <v>11.17217612341878</v>
          </cell>
          <cell r="AX227">
            <v>5.4185885274222585</v>
          </cell>
          <cell r="AY227">
            <v>-100</v>
          </cell>
        </row>
        <row r="228">
          <cell r="B228" t="str">
            <v xml:space="preserve">     od 1 do 5 rokov vrátane</v>
          </cell>
          <cell r="O228">
            <v>9.1379384563444717</v>
          </cell>
          <cell r="P228">
            <v>7.2533163571296484</v>
          </cell>
          <cell r="Q228">
            <v>11.356911748441206</v>
          </cell>
          <cell r="R228">
            <v>15.230456634940609</v>
          </cell>
          <cell r="S228">
            <v>18.735390712224387</v>
          </cell>
          <cell r="T228">
            <v>17.051820196901033</v>
          </cell>
          <cell r="U228">
            <v>13.522358520474924</v>
          </cell>
          <cell r="V228">
            <v>14.726950991653737</v>
          </cell>
          <cell r="W228">
            <v>9.4417806263421085</v>
          </cell>
          <cell r="X228">
            <v>13.967864758741428</v>
          </cell>
          <cell r="Y228">
            <v>16.252482721598554</v>
          </cell>
          <cell r="Z228">
            <v>14.191350120641232</v>
          </cell>
          <cell r="AA228">
            <v>14.095110419680282</v>
          </cell>
          <cell r="AB228">
            <v>14.959715896021891</v>
          </cell>
          <cell r="AC228">
            <v>9.7033419107498844</v>
          </cell>
          <cell r="AD228">
            <v>6.9345208492270274</v>
          </cell>
          <cell r="AE228">
            <v>3.3375586509827286</v>
          </cell>
          <cell r="AF228">
            <v>2.2844460341944028</v>
          </cell>
          <cell r="AG228">
            <v>7.5973053501506911</v>
          </cell>
          <cell r="AH228">
            <v>6.2219344916796757</v>
          </cell>
          <cell r="AI228">
            <v>11.076692450300186</v>
          </cell>
          <cell r="AJ228">
            <v>6.1425943031454295</v>
          </cell>
          <cell r="AK228">
            <v>6.4686362038890479</v>
          </cell>
          <cell r="AL228">
            <v>10.580302088619263</v>
          </cell>
          <cell r="AM228">
            <v>13.402679138887308</v>
          </cell>
          <cell r="AN228">
            <v>12.387087390111319</v>
          </cell>
          <cell r="AO228">
            <v>14.330424475778813</v>
          </cell>
          <cell r="AP228">
            <v>17.129807482940748</v>
          </cell>
          <cell r="AQ228">
            <v>15.07556837153399</v>
          </cell>
          <cell r="AR228">
            <v>17.094819500231011</v>
          </cell>
          <cell r="AS228">
            <v>16.710534923417811</v>
          </cell>
          <cell r="AT228">
            <v>17.483413026297328</v>
          </cell>
          <cell r="AU228">
            <v>17.383832871841889</v>
          </cell>
          <cell r="AV228">
            <v>15.624668082411048</v>
          </cell>
          <cell r="AW228">
            <v>14.570971653465108</v>
          </cell>
          <cell r="AX228">
            <v>11.025116598356448</v>
          </cell>
          <cell r="AY228">
            <v>-100</v>
          </cell>
        </row>
        <row r="229">
          <cell r="B229" t="str">
            <v xml:space="preserve">     nad 5 rokov</v>
          </cell>
          <cell r="O229">
            <v>45.827017085248656</v>
          </cell>
          <cell r="P229">
            <v>46.077569342988397</v>
          </cell>
          <cell r="Q229">
            <v>44.189540075676973</v>
          </cell>
          <cell r="R229">
            <v>41.877984588155016</v>
          </cell>
          <cell r="S229">
            <v>39.407438069464149</v>
          </cell>
          <cell r="T229">
            <v>38.587658447755899</v>
          </cell>
          <cell r="U229">
            <v>36.608151623059427</v>
          </cell>
          <cell r="V229">
            <v>36.318386373720415</v>
          </cell>
          <cell r="W229">
            <v>34.546550175644228</v>
          </cell>
          <cell r="X229">
            <v>35.293458992967771</v>
          </cell>
          <cell r="Y229">
            <v>34.548410885448675</v>
          </cell>
          <cell r="Z229">
            <v>32.265146215684211</v>
          </cell>
          <cell r="AA229">
            <v>32.458040829505848</v>
          </cell>
          <cell r="AB229">
            <v>28.962042763721712</v>
          </cell>
          <cell r="AC229">
            <v>27.06059345764686</v>
          </cell>
          <cell r="AD229">
            <v>29.377469489668783</v>
          </cell>
          <cell r="AE229">
            <v>33.315650447081367</v>
          </cell>
          <cell r="AF229">
            <v>31.780441509250295</v>
          </cell>
          <cell r="AG229">
            <v>32.851465883275353</v>
          </cell>
          <cell r="AH229">
            <v>32.554306396741737</v>
          </cell>
          <cell r="AI229">
            <v>32.170150839235703</v>
          </cell>
          <cell r="AJ229">
            <v>30.234192616711908</v>
          </cell>
          <cell r="AK229">
            <v>29.48416069934305</v>
          </cell>
          <cell r="AL229">
            <v>28.155599619170232</v>
          </cell>
          <cell r="AM229">
            <v>28.256701139159077</v>
          </cell>
          <cell r="AN229">
            <v>31.067220136852995</v>
          </cell>
          <cell r="AO229">
            <v>31.688545782413655</v>
          </cell>
          <cell r="AP229">
            <v>29.854702447580763</v>
          </cell>
          <cell r="AQ229">
            <v>27.864912073782605</v>
          </cell>
          <cell r="AR229">
            <v>28.582793663155371</v>
          </cell>
          <cell r="AS229">
            <v>27.786562595962991</v>
          </cell>
          <cell r="AT229">
            <v>27.004243621613583</v>
          </cell>
          <cell r="AU229">
            <v>26.472959745930069</v>
          </cell>
          <cell r="AV229">
            <v>26.344000157141608</v>
          </cell>
          <cell r="AW229">
            <v>26.346333485421297</v>
          </cell>
          <cell r="AX229">
            <v>24.977506364208807</v>
          </cell>
          <cell r="AY229">
            <v>-100</v>
          </cell>
        </row>
      </sheetData>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raphs Bulletin"/>
      <sheetName val="Graphs Prediction"/>
      <sheetName val="Verejné Financie"/>
      <sheetName val="IFP table"/>
      <sheetName val="NBS Master Table"/>
      <sheetName val="NBS webtable"/>
      <sheetName val="Main indicators"/>
      <sheetName val="Key ECB IR"/>
      <sheetName val="Interest rates"/>
      <sheetName val="Monetary aggregates"/>
      <sheetName val="Deposits"/>
      <sheetName val="Loans"/>
      <sheetName val="HICP"/>
      <sheetName val="CPI"/>
      <sheetName val="PPI"/>
      <sheetName val="ULC, CpE, LP"/>
      <sheetName val="Output"/>
      <sheetName val="Sales"/>
      <sheetName val="Sales 3"/>
      <sheetName val="Sales2"/>
      <sheetName val="Wage"/>
      <sheetName val="Business and consumer surveys"/>
      <sheetName val="Employment, Unemployment"/>
      <sheetName val="GDP_exp."/>
      <sheetName val="GDP_output"/>
      <sheetName val="Central government budget"/>
      <sheetName val="BOP"/>
      <sheetName val="External environment"/>
      <sheetName val="ER"/>
      <sheetName val="DU"/>
      <sheetName val="Edate"/>
    </sheetNames>
    <sheetDataSet>
      <sheetData sheetId="0"/>
      <sheetData sheetId="1"/>
      <sheetData sheetId="2"/>
      <sheetData sheetId="3"/>
      <sheetData sheetId="4"/>
      <sheetData sheetId="5"/>
      <sheetData sheetId="6">
        <row r="9">
          <cell r="B9">
            <v>2017</v>
          </cell>
          <cell r="C9">
            <v>2.8747332745369789</v>
          </cell>
          <cell r="D9">
            <v>1.4</v>
          </cell>
          <cell r="E9">
            <v>1.8639491333507294</v>
          </cell>
          <cell r="F9">
            <v>2.2062007307902576</v>
          </cell>
          <cell r="G9">
            <v>7.0625</v>
          </cell>
          <cell r="H9">
            <v>8.3483333333333345</v>
          </cell>
          <cell r="I9">
            <v>1.3729444616816835</v>
          </cell>
          <cell r="J9">
            <v>3.1886941179703143</v>
          </cell>
          <cell r="K9">
            <v>105.64166666666667</v>
          </cell>
          <cell r="L9">
            <v>7.8</v>
          </cell>
          <cell r="M9">
            <v>10.498278314580077</v>
          </cell>
          <cell r="N9">
            <v>7.7744805074035668</v>
          </cell>
          <cell r="O9">
            <v>12.350627496558573</v>
          </cell>
          <cell r="P9">
            <v>-1220.1317857699987</v>
          </cell>
          <cell r="Q9">
            <v>-0.98803497730367806</v>
          </cell>
          <cell r="R9">
            <v>36.60599388847583</v>
          </cell>
          <cell r="S9">
            <v>-1.7346030150964853</v>
          </cell>
          <cell r="T9">
            <v>6.3559024048499196E-2</v>
          </cell>
          <cell r="U9">
            <v>1.1296999999999999</v>
          </cell>
        </row>
        <row r="10">
          <cell r="B10">
            <v>2018</v>
          </cell>
          <cell r="C10">
            <v>4.0621198189648453</v>
          </cell>
          <cell r="D10">
            <v>2.5</v>
          </cell>
          <cell r="E10">
            <v>4.9850363403163698</v>
          </cell>
          <cell r="F10">
            <v>2.0084678887944563</v>
          </cell>
          <cell r="G10">
            <v>5.4166666666666679</v>
          </cell>
          <cell r="H10">
            <v>6.5941666666666654</v>
          </cell>
          <cell r="I10">
            <v>-3.4050042084321746</v>
          </cell>
          <cell r="J10">
            <v>4.0834477816816559</v>
          </cell>
          <cell r="K10">
            <v>102.49166666666666</v>
          </cell>
          <cell r="L10">
            <v>5.0999999999999996</v>
          </cell>
          <cell r="M10">
            <v>9.3971525818582222</v>
          </cell>
          <cell r="N10">
            <v>8.1872315586746964</v>
          </cell>
          <cell r="O10">
            <v>10.74615942518173</v>
          </cell>
          <cell r="P10">
            <v>-1182.24175909</v>
          </cell>
          <cell r="Q10">
            <v>-1.0104857882518763</v>
          </cell>
          <cell r="R10">
            <v>42.401212986619043</v>
          </cell>
          <cell r="S10">
            <v>-1.6329724418608444</v>
          </cell>
          <cell r="T10">
            <v>-0.20958030293171934</v>
          </cell>
          <cell r="U10">
            <v>1.181</v>
          </cell>
        </row>
        <row r="11">
          <cell r="B11">
            <v>2019</v>
          </cell>
          <cell r="C11">
            <v>2.2758991001939251</v>
          </cell>
          <cell r="D11">
            <v>2.8</v>
          </cell>
          <cell r="E11">
            <v>-8.1039257208014135</v>
          </cell>
          <cell r="F11">
            <v>1.0450009959080973</v>
          </cell>
          <cell r="G11">
            <v>4.996666666666667</v>
          </cell>
          <cell r="H11">
            <v>6.11</v>
          </cell>
          <cell r="I11">
            <v>-6.0678073510773061</v>
          </cell>
          <cell r="J11">
            <v>5.4124950073401124E-2</v>
          </cell>
          <cell r="K11">
            <v>99.25</v>
          </cell>
          <cell r="L11">
            <v>6.8</v>
          </cell>
          <cell r="M11">
            <v>7.2065526327800029</v>
          </cell>
          <cell r="N11">
            <v>4.4075800844048274</v>
          </cell>
          <cell r="O11">
            <v>8.4997490199258436</v>
          </cell>
          <cell r="P11">
            <v>-2201.4802244599987</v>
          </cell>
          <cell r="Q11">
            <v>-1.2065479290664953</v>
          </cell>
          <cell r="R11">
            <v>43.167420126376719</v>
          </cell>
          <cell r="S11">
            <v>-3.5269675241108382</v>
          </cell>
          <cell r="T11">
            <v>-1.5992633098518121</v>
          </cell>
          <cell r="U11">
            <v>1.1194999999999999</v>
          </cell>
        </row>
        <row r="12">
          <cell r="B12">
            <v>2020</v>
          </cell>
          <cell r="C12">
            <v>-2.5855124173320974</v>
          </cell>
          <cell r="D12">
            <v>2</v>
          </cell>
          <cell r="E12">
            <v>0.84197465213149769</v>
          </cell>
          <cell r="F12">
            <v>-1.8861519963683833</v>
          </cell>
          <cell r="G12">
            <v>6.7808333333333337</v>
          </cell>
          <cell r="H12">
            <v>7.6341666666666663</v>
          </cell>
          <cell r="I12">
            <v>-8.9306797099004882</v>
          </cell>
          <cell r="J12">
            <v>-5.8351037957012863</v>
          </cell>
          <cell r="K12">
            <v>86.333333333333329</v>
          </cell>
          <cell r="L12">
            <v>7</v>
          </cell>
          <cell r="M12">
            <v>5.7992342022535439</v>
          </cell>
          <cell r="N12">
            <v>5.1489326734372582</v>
          </cell>
          <cell r="O12">
            <v>6.6846106662360398</v>
          </cell>
          <cell r="P12">
            <v>-7758.4204026000007</v>
          </cell>
          <cell r="Q12">
            <v>-5.3452666995021607</v>
          </cell>
          <cell r="R12">
            <v>43.743538702275153</v>
          </cell>
          <cell r="S12">
            <v>-0.45481910898657502</v>
          </cell>
          <cell r="T12">
            <v>-0.2557944240018209</v>
          </cell>
          <cell r="U12">
            <v>1.1422000000000001</v>
          </cell>
        </row>
        <row r="13">
          <cell r="B13">
            <v>2021</v>
          </cell>
          <cell r="C13">
            <v>5.6995926329251034</v>
          </cell>
          <cell r="D13">
            <v>2.8</v>
          </cell>
          <cell r="E13">
            <v>5.4754789945508975</v>
          </cell>
          <cell r="F13">
            <v>-0.58155868732467297</v>
          </cell>
          <cell r="G13">
            <v>7.4733333333333336</v>
          </cell>
          <cell r="H13">
            <v>8.1108333333333338</v>
          </cell>
          <cell r="I13">
            <v>11.121400129641628</v>
          </cell>
          <cell r="J13">
            <v>7.7914763361176114</v>
          </cell>
          <cell r="K13">
            <v>96.075000000000003</v>
          </cell>
          <cell r="L13">
            <v>6.3</v>
          </cell>
          <cell r="M13">
            <v>8.4541729045413803</v>
          </cell>
          <cell r="N13">
            <v>7.8104577002843172</v>
          </cell>
          <cell r="O13">
            <v>9.148364994273166</v>
          </cell>
          <cell r="P13">
            <v>-7014.1264082500011</v>
          </cell>
          <cell r="Q13">
            <v>-5.0902163757769854</v>
          </cell>
          <cell r="R13">
            <v>40.68692009092787</v>
          </cell>
          <cell r="S13">
            <v>-4.8315183944208</v>
          </cell>
          <cell r="T13">
            <v>-1.4345211882898747</v>
          </cell>
          <cell r="U13">
            <v>1.1827000000000001</v>
          </cell>
        </row>
        <row r="14">
          <cell r="B14">
            <v>2022</v>
          </cell>
          <cell r="C14">
            <v>0.43735950856917327</v>
          </cell>
          <cell r="D14">
            <v>12.1</v>
          </cell>
          <cell r="E14">
            <v>43.346387801016562</v>
          </cell>
          <cell r="F14">
            <v>1.7684240360435126</v>
          </cell>
          <cell r="G14">
            <v>6.3100000000000014</v>
          </cell>
          <cell r="H14">
            <v>6.9549999999999992</v>
          </cell>
          <cell r="I14">
            <v>-4.375</v>
          </cell>
          <cell r="J14">
            <v>4.5672444627801667</v>
          </cell>
          <cell r="K14">
            <v>92.074999999999989</v>
          </cell>
          <cell r="L14">
            <v>2</v>
          </cell>
          <cell r="M14">
            <v>9.7041692761517879</v>
          </cell>
          <cell r="N14">
            <v>10.177134501220195</v>
          </cell>
          <cell r="O14">
            <v>10.009096005641993</v>
          </cell>
          <cell r="P14">
            <v>-2417.5214050599989</v>
          </cell>
          <cell r="Q14">
            <v>-1.6681447092231456</v>
          </cell>
          <cell r="R14">
            <v>38.668990025011979</v>
          </cell>
          <cell r="S14">
            <v>-9.6219640018385171</v>
          </cell>
          <cell r="T14">
            <v>-6.5692318510816357</v>
          </cell>
          <cell r="U14">
            <v>1.0529999999999999</v>
          </cell>
        </row>
        <row r="15">
          <cell r="B15">
            <v>2023</v>
          </cell>
          <cell r="C15">
            <v>2.1681491156957549</v>
          </cell>
          <cell r="D15">
            <v>11</v>
          </cell>
          <cell r="E15">
            <v>5.2897750392373553</v>
          </cell>
          <cell r="F15">
            <v>0.27854028575819711</v>
          </cell>
          <cell r="G15">
            <v>5.2999442125079659</v>
          </cell>
          <cell r="H15">
            <v>6.217123980156269</v>
          </cell>
          <cell r="I15">
            <v>4.1045751633987066</v>
          </cell>
          <cell r="J15">
            <v>-4.1822342608718515</v>
          </cell>
          <cell r="K15">
            <v>91.025000000000006</v>
          </cell>
          <cell r="L15">
            <v>5.5</v>
          </cell>
          <cell r="M15">
            <v>3.2569010363433222</v>
          </cell>
          <cell r="N15">
            <v>1.87901070183716</v>
          </cell>
          <cell r="O15">
            <v>3.8288860516381646</v>
          </cell>
          <cell r="P15">
            <v>-7533.949248670001</v>
          </cell>
          <cell r="Q15">
            <v>-5.1900193889070714</v>
          </cell>
          <cell r="R15">
            <v>35.252216209356945</v>
          </cell>
          <cell r="S15">
            <v>-0.8795453285626661</v>
          </cell>
          <cell r="T15">
            <v>0.95074863498415207</v>
          </cell>
          <cell r="U15">
            <v>1.0812999999999999</v>
          </cell>
        </row>
        <row r="16">
          <cell r="B16">
            <v>2024</v>
          </cell>
          <cell r="C16">
            <v>2.0616777177357335</v>
          </cell>
          <cell r="D16">
            <v>3.2</v>
          </cell>
          <cell r="E16">
            <v>-10.152928835642911</v>
          </cell>
          <cell r="F16">
            <v>-0.15480321339919101</v>
          </cell>
          <cell r="G16">
            <v>5.0082903820604701</v>
          </cell>
          <cell r="H16">
            <v>5.9859526861958665</v>
          </cell>
          <cell r="I16">
            <v>0.13393604553823479</v>
          </cell>
          <cell r="J16">
            <v>0.45276782069684884</v>
          </cell>
          <cell r="K16">
            <v>98.241666666666674</v>
          </cell>
          <cell r="L16">
            <v>5.4</v>
          </cell>
          <cell r="M16">
            <v>2.7573923663170063</v>
          </cell>
          <cell r="N16">
            <v>-0.45292680604288194</v>
          </cell>
          <cell r="O16">
            <v>4.0435471391839286</v>
          </cell>
          <cell r="P16">
            <v>-6583.527142899994</v>
          </cell>
          <cell r="Q16">
            <v>-5.2729188281720605</v>
          </cell>
          <cell r="R16">
            <v>33.957419584364942</v>
          </cell>
          <cell r="S16">
            <v>-2.7551258644655743</v>
          </cell>
          <cell r="T16">
            <v>-0.31204706629345258</v>
          </cell>
          <cell r="U16">
            <v>1.0824</v>
          </cell>
        </row>
        <row r="17">
          <cell r="B17" t="str">
            <v>2024 Q2</v>
          </cell>
          <cell r="C17">
            <v>2.0552216578776097</v>
          </cell>
          <cell r="D17">
            <v>2.4950912312628333</v>
          </cell>
          <cell r="E17">
            <v>-11.411477952581407</v>
          </cell>
          <cell r="F17">
            <v>-0.25634658222375606</v>
          </cell>
          <cell r="G17">
            <v>5.0341779059003366</v>
          </cell>
          <cell r="H17">
            <v>5.9854397084285695</v>
          </cell>
          <cell r="I17">
            <v>6.5402223675590676E-2</v>
          </cell>
          <cell r="J17">
            <v>0.48328896085416773</v>
          </cell>
          <cell r="K17">
            <v>98.766666666666666</v>
          </cell>
          <cell r="L17">
            <v>8</v>
          </cell>
          <cell r="M17">
            <v>1.9299698688512166</v>
          </cell>
          <cell r="N17">
            <v>-0.5271225374438302</v>
          </cell>
          <cell r="O17">
            <v>2.9445568123198598</v>
          </cell>
          <cell r="P17" t="str">
            <v>-</v>
          </cell>
          <cell r="Q17">
            <v>-3.7186297398336889</v>
          </cell>
          <cell r="R17">
            <v>139.63845273517967</v>
          </cell>
          <cell r="S17">
            <v>-2.3161833519296673</v>
          </cell>
          <cell r="T17">
            <v>0.30297222761460019</v>
          </cell>
          <cell r="U17">
            <v>1.0767</v>
          </cell>
        </row>
        <row r="18">
          <cell r="B18" t="str">
            <v>2024 Q3</v>
          </cell>
          <cell r="C18">
            <v>1.3870372254258427</v>
          </cell>
          <cell r="D18">
            <v>3.0536543339874527</v>
          </cell>
          <cell r="E18">
            <v>-8.6793286219081267</v>
          </cell>
          <cell r="F18">
            <v>-7.65987999384663E-2</v>
          </cell>
          <cell r="G18">
            <v>4.9865082658342752</v>
          </cell>
          <cell r="H18">
            <v>5.9693720810522164</v>
          </cell>
          <cell r="I18">
            <v>3.7146009562339231</v>
          </cell>
          <cell r="J18">
            <v>0.56074098829559205</v>
          </cell>
          <cell r="K18">
            <v>100.43333333333334</v>
          </cell>
          <cell r="L18">
            <v>6.5</v>
          </cell>
          <cell r="M18">
            <v>1.5758785040100349</v>
          </cell>
          <cell r="N18">
            <v>-2.0987423756875927</v>
          </cell>
          <cell r="O18">
            <v>3.3326080004209189</v>
          </cell>
          <cell r="P18" t="str">
            <v>-</v>
          </cell>
          <cell r="Q18">
            <v>-2.7764416499201103</v>
          </cell>
          <cell r="R18">
            <v>136.04102733095795</v>
          </cell>
          <cell r="S18">
            <v>-3.0361902804385088</v>
          </cell>
          <cell r="T18">
            <v>-0.94930507361245153</v>
          </cell>
          <cell r="U18">
            <v>1.0983000000000001</v>
          </cell>
        </row>
        <row r="19">
          <cell r="B19" t="str">
            <v>2024 Q4</v>
          </cell>
          <cell r="C19">
            <v>1.6655918704020252</v>
          </cell>
          <cell r="D19">
            <v>3.450082144812967</v>
          </cell>
          <cell r="E19">
            <v>-8.9201877934272176</v>
          </cell>
          <cell r="F19">
            <v>-0.19230375726920101</v>
          </cell>
          <cell r="G19">
            <v>4.9574320345441292</v>
          </cell>
          <cell r="H19">
            <v>5.9283089384021084</v>
          </cell>
          <cell r="I19">
            <v>1.4093739757456518</v>
          </cell>
          <cell r="J19">
            <v>3.6202369173253146</v>
          </cell>
          <cell r="K19">
            <v>95.033333333333346</v>
          </cell>
          <cell r="L19">
            <v>5.4</v>
          </cell>
          <cell r="M19">
            <v>2.7573923663170063</v>
          </cell>
          <cell r="N19">
            <v>-0.45292680604288194</v>
          </cell>
          <cell r="O19">
            <v>4.0435471391839286</v>
          </cell>
          <cell r="P19" t="str">
            <v>-</v>
          </cell>
          <cell r="Q19">
            <v>-11.77023217807667</v>
          </cell>
          <cell r="R19">
            <v>130.739154588449</v>
          </cell>
          <cell r="S19">
            <v>-4.9113553931981624</v>
          </cell>
          <cell r="T19">
            <v>-2.5133081528692305</v>
          </cell>
          <cell r="U19">
            <v>1.0681</v>
          </cell>
        </row>
        <row r="20">
          <cell r="B20" t="str">
            <v>2025 Q1</v>
          </cell>
          <cell r="C20">
            <v>0.85999605399695156</v>
          </cell>
          <cell r="D20">
            <v>4.1827511533753921</v>
          </cell>
          <cell r="E20">
            <v>0.78682075239736093</v>
          </cell>
          <cell r="F20">
            <v>-0.15061124371180767</v>
          </cell>
          <cell r="G20">
            <v>4.8927523759246521</v>
          </cell>
          <cell r="H20">
            <v>5.8436833153177332</v>
          </cell>
          <cell r="I20">
            <v>-0.83668005354749653</v>
          </cell>
          <cell r="J20">
            <v>4.2337227954202916</v>
          </cell>
          <cell r="K20">
            <v>96.266666666666652</v>
          </cell>
          <cell r="L20">
            <v>3.6</v>
          </cell>
          <cell r="M20">
            <v>4.4630518547355678</v>
          </cell>
          <cell r="N20">
            <v>3.7912734106011499</v>
          </cell>
          <cell r="O20">
            <v>4.3949778386370326</v>
          </cell>
          <cell r="P20" t="str">
            <v>-</v>
          </cell>
          <cell r="Q20" t="str">
            <v>.</v>
          </cell>
          <cell r="R20" t="str">
            <v>.</v>
          </cell>
          <cell r="S20">
            <v>-4.9374564403357013</v>
          </cell>
          <cell r="T20">
            <v>-1.6953964750514194</v>
          </cell>
          <cell r="U20">
            <v>1.0523</v>
          </cell>
        </row>
        <row r="21">
          <cell r="B21">
            <v>45444</v>
          </cell>
          <cell r="C21" t="str">
            <v>-</v>
          </cell>
          <cell r="D21">
            <v>2.4</v>
          </cell>
          <cell r="E21">
            <v>-9.590878604963109</v>
          </cell>
          <cell r="F21" t="str">
            <v>-</v>
          </cell>
          <cell r="G21">
            <v>5.0209932162147215</v>
          </cell>
          <cell r="H21">
            <v>5.9810788430600059</v>
          </cell>
          <cell r="I21">
            <v>-2.952380952380949</v>
          </cell>
          <cell r="J21">
            <v>-5.7167894709061073</v>
          </cell>
          <cell r="K21">
            <v>103.5</v>
          </cell>
          <cell r="L21">
            <v>7.9800934017385572</v>
          </cell>
          <cell r="M21">
            <v>1.9299698688512166</v>
          </cell>
          <cell r="N21">
            <v>-0.5271225374438302</v>
          </cell>
          <cell r="O21">
            <v>2.9445568123198598</v>
          </cell>
          <cell r="P21">
            <v>-957.40521558999944</v>
          </cell>
          <cell r="Q21" t="str">
            <v>-</v>
          </cell>
          <cell r="R21" t="str">
            <v>-</v>
          </cell>
          <cell r="S21" t="str">
            <v>-</v>
          </cell>
          <cell r="T21" t="str">
            <v>-</v>
          </cell>
          <cell r="U21">
            <v>1.0760000000000001</v>
          </cell>
        </row>
        <row r="22">
          <cell r="B22">
            <v>45474</v>
          </cell>
          <cell r="C22" t="str">
            <v>-</v>
          </cell>
          <cell r="D22">
            <v>3</v>
          </cell>
          <cell r="E22">
            <v>-9.1390728476821295</v>
          </cell>
          <cell r="F22" t="str">
            <v>-</v>
          </cell>
          <cell r="G22">
            <v>5.0070338420836009</v>
          </cell>
          <cell r="H22">
            <v>5.9801449666269439</v>
          </cell>
          <cell r="I22">
            <v>6.2945368171021272</v>
          </cell>
          <cell r="J22">
            <v>3.5838850355447391</v>
          </cell>
          <cell r="K22">
            <v>101</v>
          </cell>
          <cell r="L22">
            <v>7.0095185144574543</v>
          </cell>
          <cell r="M22">
            <v>1.7852198923878007</v>
          </cell>
          <cell r="N22">
            <v>-1.0983092612217575</v>
          </cell>
          <cell r="O22">
            <v>3.1035019010533063</v>
          </cell>
          <cell r="P22">
            <v>-1018.6294939900001</v>
          </cell>
          <cell r="Q22" t="str">
            <v>-</v>
          </cell>
          <cell r="R22" t="str">
            <v>-</v>
          </cell>
          <cell r="S22" t="str">
            <v>-</v>
          </cell>
          <cell r="T22" t="str">
            <v>-</v>
          </cell>
          <cell r="U22">
            <v>1.0840000000000001</v>
          </cell>
        </row>
        <row r="23">
          <cell r="B23">
            <v>45505</v>
          </cell>
          <cell r="C23" t="str">
            <v>-</v>
          </cell>
          <cell r="D23">
            <v>3.2</v>
          </cell>
          <cell r="E23">
            <v>-8.3720930232558146</v>
          </cell>
          <cell r="F23" t="str">
            <v>-</v>
          </cell>
          <cell r="G23">
            <v>4.9882874983000391</v>
          </cell>
          <cell r="H23">
            <v>5.9704588367280511</v>
          </cell>
          <cell r="I23">
            <v>2.1205357142857224</v>
          </cell>
          <cell r="J23">
            <v>-4.2221400443264656</v>
          </cell>
          <cell r="K23">
            <v>100.9</v>
          </cell>
          <cell r="L23">
            <v>7.4445452798652667</v>
          </cell>
          <cell r="M23">
            <v>1.6986508434966794</v>
          </cell>
          <cell r="N23">
            <v>-1.2145044402684562</v>
          </cell>
          <cell r="O23">
            <v>3.1041161479606245</v>
          </cell>
          <cell r="P23">
            <v>-776.9584572199999</v>
          </cell>
          <cell r="Q23" t="str">
            <v>-</v>
          </cell>
          <cell r="R23" t="str">
            <v>-</v>
          </cell>
          <cell r="S23" t="str">
            <v>-</v>
          </cell>
          <cell r="T23" t="str">
            <v>-</v>
          </cell>
          <cell r="U23">
            <v>1.101</v>
          </cell>
        </row>
        <row r="24">
          <cell r="B24">
            <v>45536</v>
          </cell>
          <cell r="C24" t="str">
            <v>-</v>
          </cell>
          <cell r="D24">
            <v>2.9</v>
          </cell>
          <cell r="E24">
            <v>-8.5261070720422936</v>
          </cell>
          <cell r="F24" t="str">
            <v>-</v>
          </cell>
          <cell r="G24">
            <v>4.9642034571191846</v>
          </cell>
          <cell r="H24">
            <v>5.9575124398016523</v>
          </cell>
          <cell r="I24">
            <v>2.9561671763506752</v>
          </cell>
          <cell r="J24">
            <v>2.455167444720189</v>
          </cell>
          <cell r="K24">
            <v>99.4</v>
          </cell>
          <cell r="L24">
            <v>6.511121400433467</v>
          </cell>
          <cell r="M24">
            <v>1.5758785040100349</v>
          </cell>
          <cell r="N24">
            <v>-2.0987423756875927</v>
          </cell>
          <cell r="O24">
            <v>3.3326080004209189</v>
          </cell>
          <cell r="P24">
            <v>-34.641920359999858</v>
          </cell>
          <cell r="Q24" t="str">
            <v>-</v>
          </cell>
          <cell r="R24" t="str">
            <v>-</v>
          </cell>
          <cell r="S24" t="str">
            <v>-</v>
          </cell>
          <cell r="T24" t="str">
            <v>-</v>
          </cell>
          <cell r="U24">
            <v>1.111</v>
          </cell>
        </row>
        <row r="25">
          <cell r="B25">
            <v>45566</v>
          </cell>
          <cell r="C25" t="str">
            <v>-</v>
          </cell>
          <cell r="D25">
            <v>3.5</v>
          </cell>
          <cell r="E25">
            <v>-10.730743910467424</v>
          </cell>
          <cell r="F25" t="str">
            <v>-</v>
          </cell>
          <cell r="G25">
            <v>4.956301536030745</v>
          </cell>
          <cell r="H25">
            <v>5.9485574915850892</v>
          </cell>
          <cell r="I25">
            <v>1.7527675276752603</v>
          </cell>
          <cell r="J25">
            <v>4.0869876846833364</v>
          </cell>
          <cell r="K25">
            <v>92.1</v>
          </cell>
          <cell r="L25">
            <v>5.6626777325948581</v>
          </cell>
          <cell r="M25">
            <v>2.0452876216032081</v>
          </cell>
          <cell r="N25">
            <v>-1.22718751202639</v>
          </cell>
          <cell r="O25">
            <v>3.4888949941527727</v>
          </cell>
          <cell r="P25">
            <v>-178.17683737999914</v>
          </cell>
          <cell r="Q25" t="str">
            <v>-</v>
          </cell>
          <cell r="R25" t="str">
            <v>-</v>
          </cell>
          <cell r="S25" t="str">
            <v>-</v>
          </cell>
          <cell r="T25" t="str">
            <v>-</v>
          </cell>
          <cell r="U25">
            <v>1.0900000000000001</v>
          </cell>
        </row>
        <row r="26">
          <cell r="B26">
            <v>45597</v>
          </cell>
          <cell r="C26" t="str">
            <v>-</v>
          </cell>
          <cell r="D26">
            <v>3.6</v>
          </cell>
          <cell r="E26">
            <v>-8.8453747467927002</v>
          </cell>
          <cell r="F26" t="str">
            <v>-</v>
          </cell>
          <cell r="G26">
            <v>4.9538635174580268</v>
          </cell>
          <cell r="H26">
            <v>5.929573618185823</v>
          </cell>
          <cell r="I26">
            <v>1.2298959318826803</v>
          </cell>
          <cell r="J26">
            <v>3.6295491382476399</v>
          </cell>
          <cell r="K26">
            <v>92.1</v>
          </cell>
          <cell r="L26">
            <v>6.1067081167592789</v>
          </cell>
          <cell r="M26">
            <v>1.9286065819804179</v>
          </cell>
          <cell r="N26">
            <v>-1.3655691486583663</v>
          </cell>
          <cell r="O26">
            <v>3.6119746840043803</v>
          </cell>
          <cell r="P26">
            <v>-459.92483250999953</v>
          </cell>
          <cell r="Q26" t="str">
            <v>-</v>
          </cell>
          <cell r="R26" t="str">
            <v>-</v>
          </cell>
          <cell r="S26" t="str">
            <v>-</v>
          </cell>
          <cell r="T26" t="str">
            <v>-</v>
          </cell>
          <cell r="U26">
            <v>1.0629999999999999</v>
          </cell>
        </row>
        <row r="27">
          <cell r="B27">
            <v>45627</v>
          </cell>
          <cell r="C27" t="str">
            <v>-</v>
          </cell>
          <cell r="D27">
            <v>3.2</v>
          </cell>
          <cell r="E27">
            <v>-7.1283095723014327</v>
          </cell>
          <cell r="F27" t="str">
            <v>-</v>
          </cell>
          <cell r="G27">
            <v>4.9621310501436149</v>
          </cell>
          <cell r="H27">
            <v>5.9067957054354121</v>
          </cell>
          <cell r="I27">
            <v>1.2087912087912116</v>
          </cell>
          <cell r="J27">
            <v>3.0974458495067978</v>
          </cell>
          <cell r="K27">
            <v>100.9</v>
          </cell>
          <cell r="L27">
            <v>5.3763212161067884</v>
          </cell>
          <cell r="M27">
            <v>2.7573923663170063</v>
          </cell>
          <cell r="N27">
            <v>-0.45292680604288194</v>
          </cell>
          <cell r="O27">
            <v>4.0435471391839286</v>
          </cell>
          <cell r="P27">
            <v>1970.3248284799997</v>
          </cell>
          <cell r="Q27" t="str">
            <v>-</v>
          </cell>
          <cell r="R27" t="str">
            <v>-</v>
          </cell>
          <cell r="S27" t="str">
            <v>-</v>
          </cell>
          <cell r="T27" t="str">
            <v>-</v>
          </cell>
          <cell r="U27">
            <v>1.048</v>
          </cell>
        </row>
        <row r="28">
          <cell r="B28">
            <v>45658</v>
          </cell>
          <cell r="C28" t="str">
            <v>-</v>
          </cell>
          <cell r="D28">
            <v>4.2</v>
          </cell>
          <cell r="E28">
            <v>-2.4857954545454533</v>
          </cell>
          <cell r="F28" t="str">
            <v>-</v>
          </cell>
          <cell r="G28">
            <v>4.9470170545013472</v>
          </cell>
          <cell r="H28">
            <v>5.8726774944311879</v>
          </cell>
          <cell r="I28">
            <v>-5.0988553590010355</v>
          </cell>
          <cell r="J28">
            <v>1.4953532907146467</v>
          </cell>
          <cell r="K28">
            <v>97</v>
          </cell>
          <cell r="L28">
            <v>5.1904596516869788</v>
          </cell>
          <cell r="M28">
            <v>3.3652201045220664</v>
          </cell>
          <cell r="N28">
            <v>2.2916038184689285</v>
          </cell>
          <cell r="O28">
            <v>3.8840248821837093</v>
          </cell>
          <cell r="P28">
            <v>-724.67659651000031</v>
          </cell>
          <cell r="Q28" t="str">
            <v>-</v>
          </cell>
          <cell r="R28" t="str">
            <v>-</v>
          </cell>
          <cell r="S28" t="str">
            <v>-</v>
          </cell>
          <cell r="T28" t="str">
            <v>-</v>
          </cell>
          <cell r="U28">
            <v>1.0349999999999999</v>
          </cell>
        </row>
        <row r="29">
          <cell r="B29">
            <v>45689</v>
          </cell>
          <cell r="C29" t="str">
            <v>-</v>
          </cell>
          <cell r="D29">
            <v>4.0999999999999996</v>
          </cell>
          <cell r="E29">
            <v>2.4042073628850744</v>
          </cell>
          <cell r="F29" t="str">
            <v>-</v>
          </cell>
          <cell r="G29">
            <v>4.8812675752556416</v>
          </cell>
          <cell r="H29">
            <v>5.8387500675002038</v>
          </cell>
          <cell r="I29">
            <v>-1.1928429423459193</v>
          </cell>
          <cell r="J29">
            <v>3.8448296788466223</v>
          </cell>
          <cell r="K29">
            <v>95.7</v>
          </cell>
          <cell r="L29">
            <v>4.1163212185546314</v>
          </cell>
          <cell r="M29">
            <v>3.652301007918112</v>
          </cell>
          <cell r="N29">
            <v>2.4560143338456299</v>
          </cell>
          <cell r="O29">
            <v>4.0135794801618374</v>
          </cell>
          <cell r="P29">
            <v>-1734.0469305399988</v>
          </cell>
          <cell r="Q29" t="str">
            <v>-</v>
          </cell>
          <cell r="R29" t="str">
            <v>-</v>
          </cell>
          <cell r="S29" t="str">
            <v>-</v>
          </cell>
          <cell r="T29" t="str">
            <v>-</v>
          </cell>
          <cell r="U29">
            <v>1.0409999999999999</v>
          </cell>
        </row>
        <row r="30">
          <cell r="B30">
            <v>45717</v>
          </cell>
          <cell r="C30" t="str">
            <v>-</v>
          </cell>
          <cell r="D30">
            <v>4.2</v>
          </cell>
          <cell r="E30">
            <v>2.6355421686747036</v>
          </cell>
          <cell r="F30" t="str">
            <v>-</v>
          </cell>
          <cell r="G30">
            <v>4.8499724980169683</v>
          </cell>
          <cell r="H30">
            <v>5.8196223840218071</v>
          </cell>
          <cell r="I30">
            <v>3.5259549461312645</v>
          </cell>
          <cell r="J30">
            <v>7.1609999456072444</v>
          </cell>
          <cell r="K30">
            <v>96.1</v>
          </cell>
          <cell r="L30">
            <v>3.6016138545783321</v>
          </cell>
          <cell r="M30">
            <v>4.4630518547355678</v>
          </cell>
          <cell r="N30">
            <v>3.7912734106011499</v>
          </cell>
          <cell r="O30">
            <v>4.3949778386370326</v>
          </cell>
          <cell r="P30">
            <v>-1227.8353964700009</v>
          </cell>
          <cell r="Q30" t="str">
            <v>-</v>
          </cell>
          <cell r="R30" t="str">
            <v>-</v>
          </cell>
          <cell r="S30" t="str">
            <v>-</v>
          </cell>
          <cell r="T30" t="str">
            <v>-</v>
          </cell>
          <cell r="U30">
            <v>1.081</v>
          </cell>
        </row>
        <row r="31">
          <cell r="B31">
            <v>45748</v>
          </cell>
          <cell r="C31" t="str">
            <v>-</v>
          </cell>
          <cell r="D31">
            <v>3.9</v>
          </cell>
          <cell r="E31">
            <v>1.2859304084720264</v>
          </cell>
          <cell r="F31" t="str">
            <v>-</v>
          </cell>
          <cell r="G31">
            <v>4.8867877186934079</v>
          </cell>
          <cell r="H31">
            <v>5.8200142782830557</v>
          </cell>
          <cell r="I31">
            <v>-0.39800995024876329</v>
          </cell>
          <cell r="J31">
            <v>3.1484437800222622</v>
          </cell>
          <cell r="K31">
            <v>93.3</v>
          </cell>
          <cell r="L31">
            <v>3.66723111501787</v>
          </cell>
          <cell r="M31">
            <v>5.0687144285014796</v>
          </cell>
          <cell r="N31">
            <v>4.335780893519626</v>
          </cell>
          <cell r="O31">
            <v>4.7222242479447942</v>
          </cell>
          <cell r="P31">
            <v>-162.04075207999949</v>
          </cell>
          <cell r="Q31" t="str">
            <v>-</v>
          </cell>
          <cell r="R31" t="str">
            <v>-</v>
          </cell>
          <cell r="S31" t="str">
            <v>-</v>
          </cell>
          <cell r="T31" t="str">
            <v>-</v>
          </cell>
          <cell r="U31">
            <v>1.121</v>
          </cell>
        </row>
        <row r="32">
          <cell r="B32">
            <v>45800</v>
          </cell>
          <cell r="C32" t="str">
            <v>-</v>
          </cell>
          <cell r="D32">
            <v>4.3</v>
          </cell>
          <cell r="E32" t="str">
            <v>.</v>
          </cell>
          <cell r="F32" t="str">
            <v>-</v>
          </cell>
          <cell r="G32">
            <v>4.9337790766445773</v>
          </cell>
          <cell r="H32">
            <v>5.827650633371408</v>
          </cell>
          <cell r="I32" t="str">
            <v>.</v>
          </cell>
          <cell r="J32" t="str">
            <v>.</v>
          </cell>
          <cell r="K32">
            <v>91.4</v>
          </cell>
          <cell r="L32" t="str">
            <v>.</v>
          </cell>
          <cell r="M32" t="str">
            <v>.</v>
          </cell>
          <cell r="N32" t="str">
            <v>.</v>
          </cell>
          <cell r="O32" t="str">
            <v>.</v>
          </cell>
          <cell r="P32" t="str">
            <v>.</v>
          </cell>
          <cell r="Q32" t="str">
            <v>-</v>
          </cell>
          <cell r="R32" t="str">
            <v>-</v>
          </cell>
          <cell r="S32" t="str">
            <v>-</v>
          </cell>
          <cell r="T32" t="str">
            <v>-</v>
          </cell>
          <cell r="U32">
            <v>1.1279999999999999</v>
          </cell>
        </row>
      </sheetData>
      <sheetData sheetId="7">
        <row r="9">
          <cell r="B9">
            <v>2</v>
          </cell>
          <cell r="C9" t="str">
            <v xml:space="preserve"> - </v>
          </cell>
          <cell r="D9">
            <v>3</v>
          </cell>
          <cell r="E9" t="str">
            <v xml:space="preserve"> - </v>
          </cell>
          <cell r="F9" t="str">
            <v xml:space="preserve"> - </v>
          </cell>
          <cell r="G9" t="str">
            <v xml:space="preserve"> - </v>
          </cell>
          <cell r="H9">
            <v>4.5</v>
          </cell>
          <cell r="I9" t="str">
            <v xml:space="preserve"> - </v>
          </cell>
        </row>
        <row r="10">
          <cell r="B10">
            <v>2.75</v>
          </cell>
          <cell r="C10">
            <v>0.75</v>
          </cell>
          <cell r="D10">
            <v>3</v>
          </cell>
          <cell r="E10">
            <v>0</v>
          </cell>
          <cell r="F10" t="str">
            <v xml:space="preserve"> - </v>
          </cell>
          <cell r="G10" t="str">
            <v xml:space="preserve"> - </v>
          </cell>
          <cell r="H10">
            <v>3.25</v>
          </cell>
          <cell r="I10">
            <v>-1.25</v>
          </cell>
        </row>
        <row r="11">
          <cell r="B11">
            <v>2</v>
          </cell>
          <cell r="C11">
            <v>-0.75</v>
          </cell>
          <cell r="D11">
            <v>3</v>
          </cell>
          <cell r="E11">
            <v>0</v>
          </cell>
          <cell r="F11" t="str">
            <v xml:space="preserve"> - </v>
          </cell>
          <cell r="G11" t="str">
            <v xml:space="preserve"> - </v>
          </cell>
          <cell r="H11">
            <v>4.5</v>
          </cell>
          <cell r="I11">
            <v>1.25</v>
          </cell>
        </row>
        <row r="12">
          <cell r="B12">
            <v>1.5</v>
          </cell>
          <cell r="C12">
            <v>-0.5</v>
          </cell>
          <cell r="D12">
            <v>2.5</v>
          </cell>
          <cell r="E12">
            <v>-0.5</v>
          </cell>
          <cell r="F12" t="str">
            <v xml:space="preserve"> - </v>
          </cell>
          <cell r="G12" t="str">
            <v xml:space="preserve"> - </v>
          </cell>
          <cell r="H12">
            <v>3.5</v>
          </cell>
          <cell r="I12">
            <v>-1</v>
          </cell>
        </row>
        <row r="13">
          <cell r="B13">
            <v>2</v>
          </cell>
          <cell r="C13">
            <v>0.5</v>
          </cell>
          <cell r="D13">
            <v>3</v>
          </cell>
          <cell r="E13">
            <v>0.5</v>
          </cell>
          <cell r="F13" t="str">
            <v xml:space="preserve"> - </v>
          </cell>
          <cell r="G13" t="str">
            <v xml:space="preserve"> - </v>
          </cell>
          <cell r="H13">
            <v>4</v>
          </cell>
          <cell r="I13">
            <v>0.5</v>
          </cell>
        </row>
        <row r="14">
          <cell r="B14">
            <v>2.25</v>
          </cell>
          <cell r="C14">
            <v>0.25</v>
          </cell>
          <cell r="D14">
            <v>3.25</v>
          </cell>
          <cell r="E14">
            <v>0.25</v>
          </cell>
          <cell r="F14" t="str">
            <v xml:space="preserve"> - </v>
          </cell>
          <cell r="G14" t="str">
            <v xml:space="preserve"> - </v>
          </cell>
          <cell r="H14">
            <v>4.25</v>
          </cell>
          <cell r="I14">
            <v>0.25</v>
          </cell>
        </row>
        <row r="15">
          <cell r="B15">
            <v>2.5</v>
          </cell>
          <cell r="C15">
            <v>0.25</v>
          </cell>
          <cell r="D15">
            <v>3.5</v>
          </cell>
          <cell r="E15">
            <v>0.25</v>
          </cell>
          <cell r="F15" t="str">
            <v xml:space="preserve"> - </v>
          </cell>
          <cell r="G15" t="str">
            <v xml:space="preserve"> - </v>
          </cell>
          <cell r="H15">
            <v>4.5</v>
          </cell>
          <cell r="I15">
            <v>0.25</v>
          </cell>
        </row>
        <row r="16">
          <cell r="B16">
            <v>2.75</v>
          </cell>
          <cell r="C16">
            <v>0.25</v>
          </cell>
          <cell r="D16">
            <v>3.75</v>
          </cell>
          <cell r="E16">
            <v>0.25</v>
          </cell>
          <cell r="F16" t="str">
            <v xml:space="preserve"> - </v>
          </cell>
          <cell r="G16" t="str">
            <v xml:space="preserve"> - </v>
          </cell>
          <cell r="H16">
            <v>4.75</v>
          </cell>
          <cell r="I16">
            <v>0.25</v>
          </cell>
        </row>
        <row r="17">
          <cell r="B17">
            <v>3.25</v>
          </cell>
          <cell r="C17">
            <v>0.5</v>
          </cell>
          <cell r="D17">
            <v>4.25</v>
          </cell>
          <cell r="E17">
            <v>0.5</v>
          </cell>
          <cell r="F17" t="str">
            <v xml:space="preserve"> - </v>
          </cell>
          <cell r="G17" t="str">
            <v xml:space="preserve"> - </v>
          </cell>
          <cell r="H17">
            <v>5.25</v>
          </cell>
          <cell r="I17">
            <v>0.5</v>
          </cell>
        </row>
        <row r="18">
          <cell r="B18">
            <v>3.25</v>
          </cell>
          <cell r="C18">
            <v>0</v>
          </cell>
          <cell r="D18" t="str">
            <v xml:space="preserve"> - </v>
          </cell>
          <cell r="E18" t="str">
            <v xml:space="preserve"> - </v>
          </cell>
          <cell r="F18">
            <v>4.25</v>
          </cell>
          <cell r="G18">
            <v>0</v>
          </cell>
          <cell r="H18">
            <v>5.25</v>
          </cell>
          <cell r="I18">
            <v>0</v>
          </cell>
        </row>
        <row r="19">
          <cell r="B19">
            <v>3.5</v>
          </cell>
          <cell r="C19">
            <v>0.25</v>
          </cell>
          <cell r="D19" t="str">
            <v xml:space="preserve"> - </v>
          </cell>
          <cell r="E19" t="str">
            <v xml:space="preserve"> - </v>
          </cell>
          <cell r="F19">
            <v>4.5</v>
          </cell>
          <cell r="G19">
            <v>0.25</v>
          </cell>
          <cell r="H19">
            <v>5.5</v>
          </cell>
          <cell r="I19">
            <v>0.25</v>
          </cell>
        </row>
        <row r="20">
          <cell r="B20">
            <v>3.75</v>
          </cell>
          <cell r="C20">
            <v>0.25</v>
          </cell>
          <cell r="D20" t="str">
            <v xml:space="preserve"> - </v>
          </cell>
          <cell r="E20" t="str">
            <v xml:space="preserve"> - </v>
          </cell>
          <cell r="F20">
            <v>4.75</v>
          </cell>
          <cell r="G20">
            <v>0.25</v>
          </cell>
          <cell r="H20">
            <v>5.75</v>
          </cell>
          <cell r="I20">
            <v>0.25</v>
          </cell>
        </row>
        <row r="21">
          <cell r="B21">
            <v>3.5</v>
          </cell>
          <cell r="C21">
            <v>-0.25</v>
          </cell>
          <cell r="D21" t="str">
            <v xml:space="preserve"> - </v>
          </cell>
          <cell r="E21" t="str">
            <v xml:space="preserve"> - </v>
          </cell>
          <cell r="F21">
            <v>4.5</v>
          </cell>
          <cell r="G21">
            <v>-0.25</v>
          </cell>
          <cell r="H21">
            <v>5.5</v>
          </cell>
          <cell r="I21">
            <v>-0.25</v>
          </cell>
        </row>
        <row r="22">
          <cell r="B22">
            <v>3.25</v>
          </cell>
          <cell r="C22">
            <v>-0.25</v>
          </cell>
          <cell r="D22" t="str">
            <v xml:space="preserve"> - </v>
          </cell>
          <cell r="E22" t="str">
            <v xml:space="preserve"> - </v>
          </cell>
          <cell r="F22">
            <v>4.25</v>
          </cell>
          <cell r="G22">
            <v>-0.25</v>
          </cell>
          <cell r="H22">
            <v>5.25</v>
          </cell>
          <cell r="I22">
            <v>-0.25</v>
          </cell>
        </row>
        <row r="23">
          <cell r="B23">
            <v>2.75</v>
          </cell>
          <cell r="C23">
            <v>-0.5</v>
          </cell>
          <cell r="D23" t="str">
            <v xml:space="preserve"> - </v>
          </cell>
          <cell r="E23" t="str">
            <v xml:space="preserve"> - </v>
          </cell>
          <cell r="F23">
            <v>3.75</v>
          </cell>
          <cell r="G23">
            <v>-0.5</v>
          </cell>
          <cell r="H23">
            <v>4.75</v>
          </cell>
          <cell r="I23">
            <v>-0.5</v>
          </cell>
        </row>
        <row r="24">
          <cell r="B24">
            <v>2.25</v>
          </cell>
          <cell r="C24">
            <v>-0.5</v>
          </cell>
          <cell r="D24" t="str">
            <v xml:space="preserve"> - </v>
          </cell>
          <cell r="E24" t="str">
            <v xml:space="preserve"> - </v>
          </cell>
          <cell r="F24">
            <v>3.25</v>
          </cell>
          <cell r="G24">
            <v>-0.5</v>
          </cell>
          <cell r="H24">
            <v>4.25</v>
          </cell>
          <cell r="I24">
            <v>-0.5</v>
          </cell>
        </row>
        <row r="25">
          <cell r="B25">
            <v>1.75</v>
          </cell>
          <cell r="C25">
            <v>-0.5</v>
          </cell>
          <cell r="D25" t="str">
            <v xml:space="preserve"> - </v>
          </cell>
          <cell r="E25" t="str">
            <v xml:space="preserve"> - </v>
          </cell>
          <cell r="F25">
            <v>2.75</v>
          </cell>
          <cell r="G25">
            <v>-0.5</v>
          </cell>
          <cell r="H25">
            <v>3.75</v>
          </cell>
          <cell r="I25">
            <v>-0.5</v>
          </cell>
        </row>
        <row r="26">
          <cell r="B26">
            <v>1.5</v>
          </cell>
          <cell r="C26">
            <v>-0.25</v>
          </cell>
          <cell r="D26" t="str">
            <v xml:space="preserve"> - </v>
          </cell>
          <cell r="E26" t="str">
            <v xml:space="preserve"> - </v>
          </cell>
          <cell r="F26">
            <v>2.5</v>
          </cell>
          <cell r="G26">
            <v>-0.25</v>
          </cell>
          <cell r="H26">
            <v>3.5</v>
          </cell>
          <cell r="I26">
            <v>-0.25</v>
          </cell>
        </row>
        <row r="27">
          <cell r="B27">
            <v>1</v>
          </cell>
          <cell r="C27">
            <v>-0.5</v>
          </cell>
          <cell r="D27" t="str">
            <v xml:space="preserve"> - </v>
          </cell>
          <cell r="E27" t="str">
            <v xml:space="preserve"> - </v>
          </cell>
          <cell r="F27">
            <v>2</v>
          </cell>
          <cell r="G27">
            <v>-0.5</v>
          </cell>
          <cell r="H27">
            <v>3</v>
          </cell>
          <cell r="I27">
            <v>-0.5</v>
          </cell>
        </row>
        <row r="28">
          <cell r="B28">
            <v>1.25</v>
          </cell>
          <cell r="C28">
            <v>0.25</v>
          </cell>
          <cell r="D28" t="str">
            <v xml:space="preserve"> - </v>
          </cell>
          <cell r="E28" t="str">
            <v xml:space="preserve"> - </v>
          </cell>
          <cell r="F28">
            <v>2.25</v>
          </cell>
          <cell r="G28">
            <v>0.25</v>
          </cell>
          <cell r="H28">
            <v>3.25</v>
          </cell>
          <cell r="I28">
            <v>0.25</v>
          </cell>
        </row>
        <row r="29">
          <cell r="B29">
            <v>1.5</v>
          </cell>
          <cell r="C29">
            <v>0.25</v>
          </cell>
          <cell r="D29" t="str">
            <v xml:space="preserve"> - </v>
          </cell>
          <cell r="E29" t="str">
            <v xml:space="preserve"> - </v>
          </cell>
          <cell r="F29">
            <v>2.5</v>
          </cell>
          <cell r="G29">
            <v>0.25</v>
          </cell>
          <cell r="H29">
            <v>3.5</v>
          </cell>
          <cell r="I29">
            <v>0.25</v>
          </cell>
        </row>
        <row r="30">
          <cell r="B30">
            <v>1.75</v>
          </cell>
          <cell r="C30">
            <v>0.25</v>
          </cell>
          <cell r="D30" t="str">
            <v xml:space="preserve"> - </v>
          </cell>
          <cell r="E30" t="str">
            <v xml:space="preserve"> - </v>
          </cell>
          <cell r="F30">
            <v>2.75</v>
          </cell>
          <cell r="G30">
            <v>0.25</v>
          </cell>
          <cell r="H30">
            <v>3.75</v>
          </cell>
          <cell r="I30">
            <v>0.25</v>
          </cell>
        </row>
        <row r="31">
          <cell r="B31">
            <v>2</v>
          </cell>
          <cell r="C31">
            <v>0.25</v>
          </cell>
          <cell r="D31" t="str">
            <v xml:space="preserve"> - </v>
          </cell>
          <cell r="E31" t="str">
            <v xml:space="preserve"> - </v>
          </cell>
          <cell r="F31">
            <v>3</v>
          </cell>
          <cell r="G31">
            <v>0.25</v>
          </cell>
          <cell r="H31">
            <v>4</v>
          </cell>
          <cell r="I31">
            <v>0.25</v>
          </cell>
        </row>
        <row r="32">
          <cell r="B32">
            <v>2.25</v>
          </cell>
          <cell r="C32">
            <v>0.25</v>
          </cell>
          <cell r="D32" t="str">
            <v xml:space="preserve"> - </v>
          </cell>
          <cell r="E32" t="str">
            <v xml:space="preserve"> - </v>
          </cell>
          <cell r="F32">
            <v>3.25</v>
          </cell>
          <cell r="G32">
            <v>0.25</v>
          </cell>
          <cell r="H32">
            <v>4.25</v>
          </cell>
          <cell r="I32">
            <v>0.25</v>
          </cell>
        </row>
        <row r="33">
          <cell r="B33">
            <v>2.5</v>
          </cell>
          <cell r="C33">
            <v>0.25</v>
          </cell>
          <cell r="D33" t="str">
            <v xml:space="preserve"> - </v>
          </cell>
          <cell r="E33" t="str">
            <v xml:space="preserve"> - </v>
          </cell>
          <cell r="F33">
            <v>3.5</v>
          </cell>
          <cell r="G33">
            <v>0.25</v>
          </cell>
          <cell r="H33">
            <v>4.5</v>
          </cell>
          <cell r="I33">
            <v>0.25</v>
          </cell>
        </row>
        <row r="34">
          <cell r="B34">
            <v>2.75</v>
          </cell>
          <cell r="C34">
            <v>0.25</v>
          </cell>
          <cell r="D34" t="str">
            <v xml:space="preserve"> - </v>
          </cell>
          <cell r="E34" t="str">
            <v xml:space="preserve"> - </v>
          </cell>
          <cell r="F34">
            <v>3.75</v>
          </cell>
          <cell r="G34">
            <v>0.25</v>
          </cell>
          <cell r="H34">
            <v>4.75</v>
          </cell>
          <cell r="I34">
            <v>0.25</v>
          </cell>
        </row>
        <row r="35">
          <cell r="B35">
            <v>3</v>
          </cell>
          <cell r="C35">
            <v>0.25</v>
          </cell>
          <cell r="D35" t="str">
            <v xml:space="preserve"> - </v>
          </cell>
          <cell r="E35" t="str">
            <v xml:space="preserve"> - </v>
          </cell>
          <cell r="F35">
            <v>4</v>
          </cell>
          <cell r="G35">
            <v>0.25</v>
          </cell>
          <cell r="H35">
            <v>5</v>
          </cell>
          <cell r="I35">
            <v>0.25</v>
          </cell>
        </row>
        <row r="36">
          <cell r="B36">
            <v>3.25</v>
          </cell>
          <cell r="C36">
            <v>0.25</v>
          </cell>
          <cell r="D36" t="str">
            <v xml:space="preserve"> - </v>
          </cell>
          <cell r="E36" t="str">
            <v xml:space="preserve"> - </v>
          </cell>
          <cell r="F36">
            <v>4.25</v>
          </cell>
          <cell r="G36">
            <v>0.25</v>
          </cell>
          <cell r="H36">
            <v>5.25</v>
          </cell>
          <cell r="I36">
            <v>0.25</v>
          </cell>
        </row>
        <row r="37">
          <cell r="B37">
            <v>2.75</v>
          </cell>
          <cell r="C37">
            <v>-0.5</v>
          </cell>
          <cell r="D37" t="str">
            <v xml:space="preserve"> - </v>
          </cell>
          <cell r="E37" t="str">
            <v xml:space="preserve"> - </v>
          </cell>
          <cell r="F37" t="str">
            <v xml:space="preserve"> - </v>
          </cell>
          <cell r="G37" t="str">
            <v xml:space="preserve"> - </v>
          </cell>
          <cell r="H37">
            <v>4.75</v>
          </cell>
          <cell r="I37">
            <v>-0.5</v>
          </cell>
        </row>
        <row r="38">
          <cell r="B38">
            <v>3.25</v>
          </cell>
          <cell r="C38">
            <v>0.5</v>
          </cell>
          <cell r="D38" t="str">
            <v xml:space="preserve"> - </v>
          </cell>
          <cell r="E38" t="str">
            <v xml:space="preserve"> - </v>
          </cell>
          <cell r="F38" t="str">
            <v xml:space="preserve"> - </v>
          </cell>
          <cell r="G38" t="str">
            <v xml:space="preserve"> - </v>
          </cell>
          <cell r="H38">
            <v>4.25</v>
          </cell>
          <cell r="I38">
            <v>-0.5</v>
          </cell>
        </row>
        <row r="39">
          <cell r="B39">
            <v>3.25</v>
          </cell>
          <cell r="C39">
            <v>0</v>
          </cell>
          <cell r="D39">
            <v>3.75</v>
          </cell>
          <cell r="E39">
            <v>-0.5</v>
          </cell>
          <cell r="F39" t="str">
            <v xml:space="preserve"> - </v>
          </cell>
          <cell r="G39" t="str">
            <v xml:space="preserve"> - </v>
          </cell>
          <cell r="H39">
            <v>4.25</v>
          </cell>
          <cell r="I39">
            <v>0</v>
          </cell>
        </row>
        <row r="40">
          <cell r="B40">
            <v>2.75</v>
          </cell>
          <cell r="C40">
            <v>-0.5</v>
          </cell>
          <cell r="D40">
            <v>3.25</v>
          </cell>
          <cell r="E40">
            <v>-0.5</v>
          </cell>
          <cell r="F40" t="str">
            <v xml:space="preserve"> - </v>
          </cell>
          <cell r="G40" t="str">
            <v xml:space="preserve"> - </v>
          </cell>
          <cell r="H40">
            <v>3.75</v>
          </cell>
          <cell r="I40">
            <v>-0.5</v>
          </cell>
        </row>
        <row r="41">
          <cell r="B41">
            <v>2</v>
          </cell>
          <cell r="C41">
            <v>-0.75</v>
          </cell>
          <cell r="D41">
            <v>2.5</v>
          </cell>
          <cell r="E41">
            <v>-0.75</v>
          </cell>
          <cell r="F41" t="str">
            <v xml:space="preserve"> - </v>
          </cell>
          <cell r="G41" t="str">
            <v xml:space="preserve"> - </v>
          </cell>
          <cell r="H41">
            <v>3</v>
          </cell>
          <cell r="I41">
            <v>-0.75</v>
          </cell>
        </row>
        <row r="42">
          <cell r="B42">
            <v>1</v>
          </cell>
          <cell r="C42">
            <v>-1</v>
          </cell>
          <cell r="D42">
            <v>2</v>
          </cell>
          <cell r="E42">
            <v>-0.5</v>
          </cell>
          <cell r="F42" t="str">
            <v xml:space="preserve"> - </v>
          </cell>
          <cell r="G42" t="str">
            <v xml:space="preserve"> - </v>
          </cell>
          <cell r="H42">
            <v>3</v>
          </cell>
          <cell r="I42">
            <v>0</v>
          </cell>
        </row>
        <row r="43">
          <cell r="B43">
            <v>0.5</v>
          </cell>
          <cell r="C43">
            <v>-0.5</v>
          </cell>
          <cell r="D43">
            <v>1.5</v>
          </cell>
          <cell r="E43">
            <v>-0.5</v>
          </cell>
          <cell r="F43" t="str">
            <v xml:space="preserve"> - </v>
          </cell>
          <cell r="G43" t="str">
            <v xml:space="preserve"> - </v>
          </cell>
          <cell r="H43">
            <v>2.5</v>
          </cell>
          <cell r="I43">
            <v>-0.5</v>
          </cell>
        </row>
        <row r="44">
          <cell r="B44">
            <v>0.25</v>
          </cell>
          <cell r="C44">
            <v>-0.25</v>
          </cell>
          <cell r="D44">
            <v>1.25</v>
          </cell>
          <cell r="E44">
            <v>-0.25</v>
          </cell>
          <cell r="F44" t="str">
            <v xml:space="preserve"> - </v>
          </cell>
          <cell r="G44" t="str">
            <v xml:space="preserve"> - </v>
          </cell>
          <cell r="H44">
            <v>2.25</v>
          </cell>
          <cell r="I44">
            <v>-0.25</v>
          </cell>
        </row>
        <row r="45">
          <cell r="B45">
            <v>0.25</v>
          </cell>
          <cell r="C45">
            <v>0</v>
          </cell>
          <cell r="D45">
            <v>1</v>
          </cell>
          <cell r="E45">
            <v>-0.25</v>
          </cell>
          <cell r="F45" t="str">
            <v xml:space="preserve"> - </v>
          </cell>
          <cell r="G45" t="str">
            <v xml:space="preserve"> - </v>
          </cell>
          <cell r="H45">
            <v>1.75</v>
          </cell>
          <cell r="I45">
            <v>-0.5</v>
          </cell>
        </row>
        <row r="46">
          <cell r="B46">
            <v>0.5</v>
          </cell>
          <cell r="C46">
            <v>0.25</v>
          </cell>
          <cell r="D46">
            <v>1.25</v>
          </cell>
          <cell r="E46">
            <v>0.25</v>
          </cell>
          <cell r="F46" t="str">
            <v xml:space="preserve"> - </v>
          </cell>
          <cell r="G46" t="str">
            <v xml:space="preserve"> - </v>
          </cell>
          <cell r="H46">
            <v>2</v>
          </cell>
          <cell r="I46">
            <v>0.25</v>
          </cell>
        </row>
        <row r="47">
          <cell r="B47">
            <v>0.75</v>
          </cell>
          <cell r="C47">
            <v>0.25</v>
          </cell>
          <cell r="D47">
            <v>1.5</v>
          </cell>
          <cell r="E47">
            <v>0.25</v>
          </cell>
          <cell r="F47" t="str">
            <v xml:space="preserve"> - </v>
          </cell>
          <cell r="G47" t="str">
            <v xml:space="preserve"> - </v>
          </cell>
          <cell r="H47">
            <v>2.25</v>
          </cell>
          <cell r="I47">
            <v>0.25</v>
          </cell>
        </row>
        <row r="48">
          <cell r="B48">
            <v>0.5</v>
          </cell>
          <cell r="C48">
            <v>-0.25</v>
          </cell>
          <cell r="D48">
            <v>1.25</v>
          </cell>
          <cell r="E48">
            <v>-0.25</v>
          </cell>
          <cell r="F48" t="str">
            <v xml:space="preserve"> - </v>
          </cell>
          <cell r="G48" t="str">
            <v xml:space="preserve"> - </v>
          </cell>
          <cell r="H48">
            <v>2</v>
          </cell>
          <cell r="I48">
            <v>-0.25</v>
          </cell>
        </row>
        <row r="49">
          <cell r="B49">
            <v>0.25</v>
          </cell>
          <cell r="C49">
            <v>-0.25</v>
          </cell>
          <cell r="D49">
            <v>1</v>
          </cell>
          <cell r="E49">
            <v>-0.25</v>
          </cell>
          <cell r="F49" t="str">
            <v xml:space="preserve"> - </v>
          </cell>
          <cell r="G49" t="str">
            <v xml:space="preserve"> - </v>
          </cell>
          <cell r="H49">
            <v>1.75</v>
          </cell>
          <cell r="I49">
            <v>-0.25</v>
          </cell>
        </row>
        <row r="50">
          <cell r="B50">
            <v>0</v>
          </cell>
          <cell r="C50">
            <v>-0.25</v>
          </cell>
          <cell r="D50">
            <v>0.75</v>
          </cell>
          <cell r="E50">
            <v>-0.25</v>
          </cell>
          <cell r="F50" t="str">
            <v xml:space="preserve"> - </v>
          </cell>
          <cell r="G50" t="str">
            <v xml:space="preserve"> - </v>
          </cell>
          <cell r="H50">
            <v>1.5</v>
          </cell>
          <cell r="I50">
            <v>-0.25</v>
          </cell>
        </row>
        <row r="51">
          <cell r="B51">
            <v>0</v>
          </cell>
          <cell r="C51">
            <v>0</v>
          </cell>
          <cell r="D51">
            <v>0.5</v>
          </cell>
          <cell r="E51">
            <v>-0.25</v>
          </cell>
          <cell r="F51" t="str">
            <v xml:space="preserve"> - </v>
          </cell>
          <cell r="G51" t="str">
            <v xml:space="preserve"> - </v>
          </cell>
          <cell r="H51">
            <v>1</v>
          </cell>
          <cell r="I51">
            <v>-0.5</v>
          </cell>
        </row>
        <row r="52">
          <cell r="B52">
            <v>0</v>
          </cell>
          <cell r="C52">
            <v>0</v>
          </cell>
          <cell r="D52">
            <v>0.25</v>
          </cell>
          <cell r="E52">
            <v>-0.25</v>
          </cell>
          <cell r="F52" t="str">
            <v xml:space="preserve"> - </v>
          </cell>
          <cell r="G52" t="str">
            <v xml:space="preserve"> - </v>
          </cell>
          <cell r="H52">
            <v>0.75</v>
          </cell>
          <cell r="I52">
            <v>-0.25</v>
          </cell>
        </row>
        <row r="53">
          <cell r="B53">
            <v>-0.1</v>
          </cell>
          <cell r="C53">
            <v>-0.1</v>
          </cell>
          <cell r="D53">
            <v>0.15</v>
          </cell>
          <cell r="E53">
            <v>-0.1</v>
          </cell>
          <cell r="F53" t="str">
            <v xml:space="preserve"> - </v>
          </cell>
          <cell r="G53" t="str">
            <v xml:space="preserve"> - </v>
          </cell>
          <cell r="H53">
            <v>0.4</v>
          </cell>
          <cell r="I53">
            <v>-0.35</v>
          </cell>
        </row>
        <row r="54">
          <cell r="B54">
            <v>-0.2</v>
          </cell>
          <cell r="C54">
            <v>-0.1</v>
          </cell>
          <cell r="D54">
            <v>0.05</v>
          </cell>
          <cell r="E54">
            <v>-0.1</v>
          </cell>
          <cell r="F54" t="str">
            <v xml:space="preserve"> - </v>
          </cell>
          <cell r="G54" t="str">
            <v xml:space="preserve"> - </v>
          </cell>
          <cell r="H54">
            <v>0.3</v>
          </cell>
          <cell r="I54">
            <v>-0.1</v>
          </cell>
        </row>
        <row r="55">
          <cell r="B55">
            <v>-0.3</v>
          </cell>
          <cell r="C55">
            <v>-0.1</v>
          </cell>
          <cell r="D55">
            <v>0.05</v>
          </cell>
          <cell r="E55">
            <v>0</v>
          </cell>
          <cell r="F55" t="str">
            <v xml:space="preserve"> - </v>
          </cell>
          <cell r="G55" t="str">
            <v xml:space="preserve"> - </v>
          </cell>
          <cell r="H55">
            <v>0.3</v>
          </cell>
          <cell r="I55">
            <v>0</v>
          </cell>
        </row>
        <row r="56">
          <cell r="B56">
            <v>-0.4</v>
          </cell>
          <cell r="C56">
            <v>-0.1</v>
          </cell>
          <cell r="D56">
            <v>0</v>
          </cell>
          <cell r="E56">
            <v>-0.05</v>
          </cell>
          <cell r="F56" t="str">
            <v xml:space="preserve"> - </v>
          </cell>
          <cell r="G56" t="str">
            <v xml:space="preserve"> - </v>
          </cell>
          <cell r="H56">
            <v>0.25</v>
          </cell>
          <cell r="I56">
            <v>-0.05</v>
          </cell>
        </row>
      </sheetData>
      <sheetData sheetId="8">
        <row r="11">
          <cell r="B11">
            <v>45261</v>
          </cell>
          <cell r="C11" t="str">
            <v>.</v>
          </cell>
          <cell r="D11">
            <v>3.4607000000000001</v>
          </cell>
          <cell r="E11">
            <v>2.7515000000000001</v>
          </cell>
          <cell r="F11">
            <v>2.4925999999999999</v>
          </cell>
          <cell r="G11" t="str">
            <v>.</v>
          </cell>
          <cell r="H11" t="str">
            <v>.</v>
          </cell>
          <cell r="I11" t="str">
            <v>.</v>
          </cell>
          <cell r="J11">
            <v>3.6764999999999999</v>
          </cell>
          <cell r="K11">
            <v>3.8763000000000001</v>
          </cell>
          <cell r="L11">
            <v>3.2256</v>
          </cell>
        </row>
        <row r="12">
          <cell r="B12">
            <v>45292</v>
          </cell>
          <cell r="C12" t="str">
            <v>.</v>
          </cell>
          <cell r="D12">
            <v>3.6099000000000001</v>
          </cell>
          <cell r="E12">
            <v>3.1107</v>
          </cell>
          <cell r="F12">
            <v>2.9325000000000001</v>
          </cell>
          <cell r="G12" t="str">
            <v>.</v>
          </cell>
          <cell r="H12" t="str">
            <v>.</v>
          </cell>
          <cell r="I12" t="str">
            <v>.</v>
          </cell>
          <cell r="J12">
            <v>3.7399</v>
          </cell>
          <cell r="K12">
            <v>3.7462</v>
          </cell>
          <cell r="L12">
            <v>2.7397</v>
          </cell>
        </row>
        <row r="13">
          <cell r="B13">
            <v>45323</v>
          </cell>
          <cell r="C13" t="str">
            <v>.</v>
          </cell>
          <cell r="D13">
            <v>3.5448</v>
          </cell>
          <cell r="E13">
            <v>3.2147000000000001</v>
          </cell>
          <cell r="F13">
            <v>2.8843000000000001</v>
          </cell>
          <cell r="G13" t="str">
            <v>.</v>
          </cell>
          <cell r="H13" t="str">
            <v>.</v>
          </cell>
          <cell r="I13" t="str">
            <v>.</v>
          </cell>
          <cell r="J13">
            <v>3.7168000000000001</v>
          </cell>
          <cell r="K13">
            <v>3.7829999999999999</v>
          </cell>
          <cell r="L13">
            <v>2.9138000000000002</v>
          </cell>
        </row>
        <row r="14">
          <cell r="B14">
            <v>45352</v>
          </cell>
          <cell r="C14" t="str">
            <v>.</v>
          </cell>
          <cell r="D14">
            <v>3.5034000000000001</v>
          </cell>
          <cell r="E14">
            <v>2.6707000000000001</v>
          </cell>
          <cell r="F14">
            <v>2.6261000000000001</v>
          </cell>
          <cell r="G14" t="str">
            <v>.</v>
          </cell>
          <cell r="H14" t="str">
            <v>.</v>
          </cell>
          <cell r="I14" t="str">
            <v>.</v>
          </cell>
          <cell r="J14">
            <v>3.7307000000000001</v>
          </cell>
          <cell r="K14">
            <v>3.6962000000000002</v>
          </cell>
          <cell r="L14">
            <v>3.1471</v>
          </cell>
        </row>
        <row r="15">
          <cell r="B15">
            <v>45383</v>
          </cell>
          <cell r="C15" t="str">
            <v>.</v>
          </cell>
          <cell r="D15">
            <v>3.4754</v>
          </cell>
          <cell r="E15">
            <v>2.6983000000000001</v>
          </cell>
          <cell r="F15">
            <v>2.5781999999999998</v>
          </cell>
          <cell r="G15" t="str">
            <v>.</v>
          </cell>
          <cell r="H15" t="str">
            <v>.</v>
          </cell>
          <cell r="I15" t="str">
            <v>.</v>
          </cell>
          <cell r="J15">
            <v>3.7090000000000001</v>
          </cell>
          <cell r="K15">
            <v>3.4908999999999999</v>
          </cell>
          <cell r="L15">
            <v>2.5417999999999998</v>
          </cell>
        </row>
        <row r="16">
          <cell r="B16">
            <v>45413</v>
          </cell>
          <cell r="C16" t="str">
            <v>.</v>
          </cell>
          <cell r="D16">
            <v>3.4744999999999999</v>
          </cell>
          <cell r="E16">
            <v>2.7604000000000002</v>
          </cell>
          <cell r="F16">
            <v>2.6627999999999998</v>
          </cell>
          <cell r="G16" t="str">
            <v>.</v>
          </cell>
          <cell r="H16" t="str">
            <v>.</v>
          </cell>
          <cell r="I16" t="str">
            <v>.</v>
          </cell>
          <cell r="J16">
            <v>3.7118000000000002</v>
          </cell>
          <cell r="K16">
            <v>3.7938999999999998</v>
          </cell>
          <cell r="L16">
            <v>2.8001</v>
          </cell>
        </row>
        <row r="17">
          <cell r="B17">
            <v>45444</v>
          </cell>
          <cell r="C17" t="str">
            <v>-</v>
          </cell>
          <cell r="D17">
            <v>3.3578999999999999</v>
          </cell>
          <cell r="E17">
            <v>2.7040999999999999</v>
          </cell>
          <cell r="F17">
            <v>2.4645000000000001</v>
          </cell>
          <cell r="G17" t="str">
            <v>-</v>
          </cell>
          <cell r="H17" t="str">
            <v>-</v>
          </cell>
          <cell r="I17" t="str">
            <v>-</v>
          </cell>
          <cell r="J17">
            <v>3.5988000000000002</v>
          </cell>
          <cell r="K17">
            <v>3.4931000000000001</v>
          </cell>
          <cell r="L17">
            <v>3.4681999999999999</v>
          </cell>
        </row>
        <row r="18">
          <cell r="B18">
            <v>45474</v>
          </cell>
          <cell r="C18" t="str">
            <v>-</v>
          </cell>
          <cell r="D18">
            <v>3.3527</v>
          </cell>
          <cell r="E18">
            <v>2.6036999999999999</v>
          </cell>
          <cell r="F18">
            <v>2.4512999999999998</v>
          </cell>
          <cell r="G18" t="str">
            <v>-</v>
          </cell>
          <cell r="H18" t="str">
            <v>-</v>
          </cell>
          <cell r="I18" t="str">
            <v>-</v>
          </cell>
          <cell r="J18">
            <v>3.5825</v>
          </cell>
          <cell r="K18">
            <v>3.8048999999999999</v>
          </cell>
          <cell r="L18">
            <v>2.0648</v>
          </cell>
        </row>
        <row r="19">
          <cell r="B19">
            <v>45505</v>
          </cell>
          <cell r="C19" t="str">
            <v>-</v>
          </cell>
          <cell r="D19">
            <v>3.2976999999999999</v>
          </cell>
          <cell r="E19">
            <v>2.6549</v>
          </cell>
          <cell r="F19">
            <v>2.4096000000000002</v>
          </cell>
          <cell r="G19" t="str">
            <v>-</v>
          </cell>
          <cell r="H19" t="str">
            <v>-</v>
          </cell>
          <cell r="I19" t="str">
            <v>-</v>
          </cell>
          <cell r="J19">
            <v>3.5101</v>
          </cell>
          <cell r="K19">
            <v>3.2391999999999999</v>
          </cell>
          <cell r="L19">
            <v>3.4618000000000002</v>
          </cell>
        </row>
        <row r="20">
          <cell r="B20">
            <v>45536</v>
          </cell>
          <cell r="C20" t="str">
            <v>-</v>
          </cell>
          <cell r="D20">
            <v>3.1797</v>
          </cell>
          <cell r="E20">
            <v>2.6595</v>
          </cell>
          <cell r="F20">
            <v>2.3805000000000001</v>
          </cell>
          <cell r="G20" t="str">
            <v>-</v>
          </cell>
          <cell r="H20" t="str">
            <v>-</v>
          </cell>
          <cell r="I20" t="str">
            <v>-</v>
          </cell>
          <cell r="J20">
            <v>3.3715999999999999</v>
          </cell>
          <cell r="K20">
            <v>2.6213000000000002</v>
          </cell>
          <cell r="L20">
            <v>2.5632999999999999</v>
          </cell>
        </row>
        <row r="21">
          <cell r="B21">
            <v>45566</v>
          </cell>
          <cell r="C21" t="str">
            <v>-</v>
          </cell>
          <cell r="D21">
            <v>3.0095999999999998</v>
          </cell>
          <cell r="E21">
            <v>2.4942000000000002</v>
          </cell>
          <cell r="F21">
            <v>2.4083999999999999</v>
          </cell>
          <cell r="G21" t="str">
            <v>-</v>
          </cell>
          <cell r="H21" t="str">
            <v>-</v>
          </cell>
          <cell r="I21" t="str">
            <v>-</v>
          </cell>
          <cell r="J21">
            <v>3.0605000000000002</v>
          </cell>
          <cell r="K21">
            <v>2.5611999999999999</v>
          </cell>
          <cell r="L21">
            <v>2.7707999999999999</v>
          </cell>
        </row>
        <row r="22">
          <cell r="B22">
            <v>45597</v>
          </cell>
          <cell r="C22" t="str">
            <v>-</v>
          </cell>
          <cell r="D22">
            <v>2.9733000000000001</v>
          </cell>
          <cell r="E22">
            <v>2.3319999999999999</v>
          </cell>
          <cell r="F22">
            <v>1.9323999999999999</v>
          </cell>
          <cell r="G22" t="str">
            <v>-</v>
          </cell>
          <cell r="H22" t="str">
            <v>-</v>
          </cell>
          <cell r="I22" t="str">
            <v>-</v>
          </cell>
          <cell r="J22">
            <v>3.0234000000000001</v>
          </cell>
          <cell r="K22">
            <v>2.7334000000000001</v>
          </cell>
          <cell r="L22">
            <v>2.5287999999999999</v>
          </cell>
        </row>
        <row r="23">
          <cell r="B23">
            <v>45627</v>
          </cell>
          <cell r="C23" t="str">
            <v>-</v>
          </cell>
          <cell r="D23">
            <v>2.7967</v>
          </cell>
          <cell r="E23">
            <v>2.4157999999999999</v>
          </cell>
          <cell r="F23">
            <v>2.0442</v>
          </cell>
          <cell r="G23" t="str">
            <v>-</v>
          </cell>
          <cell r="H23" t="str">
            <v>-</v>
          </cell>
          <cell r="I23" t="str">
            <v>-</v>
          </cell>
          <cell r="J23">
            <v>2.8858000000000001</v>
          </cell>
          <cell r="K23">
            <v>2.5876000000000001</v>
          </cell>
          <cell r="L23">
            <v>2.5287999999999999</v>
          </cell>
        </row>
        <row r="24">
          <cell r="B24">
            <v>45658</v>
          </cell>
          <cell r="C24" t="str">
            <v>-</v>
          </cell>
          <cell r="D24">
            <v>2.7046000000000001</v>
          </cell>
          <cell r="E24">
            <v>2.5413000000000001</v>
          </cell>
          <cell r="F24">
            <v>2.5533000000000001</v>
          </cell>
          <cell r="G24" t="str">
            <v>-</v>
          </cell>
          <cell r="H24" t="str">
            <v>-</v>
          </cell>
          <cell r="I24" t="str">
            <v>-</v>
          </cell>
          <cell r="J24">
            <v>2.7690999999999999</v>
          </cell>
          <cell r="K24">
            <v>2.2397999999999998</v>
          </cell>
          <cell r="L24">
            <v>2.4799000000000002</v>
          </cell>
        </row>
        <row r="25">
          <cell r="B25">
            <v>45689</v>
          </cell>
          <cell r="C25" t="str">
            <v>-</v>
          </cell>
          <cell r="D25">
            <v>2.5529000000000002</v>
          </cell>
          <cell r="E25">
            <v>2.5398999999999998</v>
          </cell>
          <cell r="F25">
            <v>2.3107000000000002</v>
          </cell>
          <cell r="G25" t="str">
            <v>-</v>
          </cell>
          <cell r="H25" t="str">
            <v>-</v>
          </cell>
          <cell r="I25" t="str">
            <v>-</v>
          </cell>
          <cell r="J25">
            <v>2.5592999999999999</v>
          </cell>
          <cell r="K25">
            <v>0.42870000000000003</v>
          </cell>
          <cell r="L25">
            <v>0.39779999999999999</v>
          </cell>
        </row>
        <row r="26">
          <cell r="B26">
            <v>45717</v>
          </cell>
          <cell r="C26" t="str">
            <v>-</v>
          </cell>
          <cell r="D26">
            <v>2.3946000000000001</v>
          </cell>
          <cell r="E26">
            <v>2.5861999999999998</v>
          </cell>
          <cell r="F26">
            <v>2.1347999999999998</v>
          </cell>
          <cell r="G26" t="str">
            <v>-</v>
          </cell>
          <cell r="H26" t="str">
            <v>-</v>
          </cell>
          <cell r="I26" t="str">
            <v>-</v>
          </cell>
          <cell r="J26">
            <v>2.4091</v>
          </cell>
          <cell r="K26">
            <v>2.4100999999999999</v>
          </cell>
          <cell r="L26">
            <v>2.4192</v>
          </cell>
        </row>
        <row r="27">
          <cell r="B27">
            <v>45770</v>
          </cell>
          <cell r="C27" t="str">
            <v>-</v>
          </cell>
          <cell r="D27">
            <v>2.1141999999999999</v>
          </cell>
          <cell r="E27">
            <v>2.6560999999999999</v>
          </cell>
          <cell r="F27">
            <v>2.2669999999999999</v>
          </cell>
          <cell r="G27" t="str">
            <v>-</v>
          </cell>
          <cell r="H27" t="str">
            <v>-</v>
          </cell>
          <cell r="I27" t="str">
            <v>-</v>
          </cell>
          <cell r="J27">
            <v>2.2532999999999999</v>
          </cell>
          <cell r="K27">
            <v>1.5052000000000001</v>
          </cell>
          <cell r="L27">
            <v>2.3081</v>
          </cell>
        </row>
        <row r="35">
          <cell r="B35">
            <v>45261</v>
          </cell>
          <cell r="C35">
            <v>5.1070000000000002</v>
          </cell>
          <cell r="D35" t="str">
            <v>.</v>
          </cell>
          <cell r="E35">
            <v>9.8711000000000002</v>
          </cell>
          <cell r="F35">
            <v>20.126300000000001</v>
          </cell>
          <cell r="G35">
            <v>11.238099999999999</v>
          </cell>
          <cell r="H35">
            <v>9.3385999999999996</v>
          </cell>
          <cell r="I35">
            <v>11.4659</v>
          </cell>
          <cell r="J35">
            <v>4.0065</v>
          </cell>
          <cell r="K35">
            <v>4.4653999999999998</v>
          </cell>
          <cell r="L35">
            <v>3.9988999999999999</v>
          </cell>
          <cell r="M35">
            <v>3.6063000000000001</v>
          </cell>
          <cell r="N35">
            <v>4.9657999999999998</v>
          </cell>
          <cell r="O35">
            <v>3.8182</v>
          </cell>
          <cell r="P35">
            <v>6.2690667465086065</v>
          </cell>
          <cell r="Q35">
            <v>4.137132786201593</v>
          </cell>
          <cell r="R35">
            <v>5.6809183147969051</v>
          </cell>
        </row>
        <row r="36">
          <cell r="B36">
            <v>45292</v>
          </cell>
          <cell r="C36">
            <v>5.2938000000000001</v>
          </cell>
          <cell r="D36" t="str">
            <v>.</v>
          </cell>
          <cell r="E36">
            <v>9.6896000000000004</v>
          </cell>
          <cell r="F36">
            <v>17.829899999999999</v>
          </cell>
          <cell r="G36">
            <v>10.541700000000001</v>
          </cell>
          <cell r="H36">
            <v>9.3885000000000005</v>
          </cell>
          <cell r="I36">
            <v>11.2477</v>
          </cell>
          <cell r="J36">
            <v>3.9693000000000001</v>
          </cell>
          <cell r="K36">
            <v>4.6821000000000002</v>
          </cell>
          <cell r="L36">
            <v>3.9491999999999998</v>
          </cell>
          <cell r="M36">
            <v>3.4</v>
          </cell>
          <cell r="N36">
            <v>5.1679000000000004</v>
          </cell>
          <cell r="O36">
            <v>3.7629999999999999</v>
          </cell>
          <cell r="P36">
            <v>6.4684456923284346</v>
          </cell>
          <cell r="Q36">
            <v>4.1804885592368359</v>
          </cell>
          <cell r="R36">
            <v>6.040495330153151</v>
          </cell>
        </row>
        <row r="37">
          <cell r="B37">
            <v>45323</v>
          </cell>
          <cell r="C37">
            <v>5.2934999999999999</v>
          </cell>
          <cell r="D37" t="str">
            <v>.</v>
          </cell>
          <cell r="E37">
            <v>9.6577999999999999</v>
          </cell>
          <cell r="F37">
            <v>16.456399999999999</v>
          </cell>
          <cell r="G37">
            <v>10.598800000000001</v>
          </cell>
          <cell r="H37">
            <v>9.3794000000000004</v>
          </cell>
          <cell r="I37">
            <v>11.242699999999999</v>
          </cell>
          <cell r="J37">
            <v>4.1153000000000004</v>
          </cell>
          <cell r="K37">
            <v>4.8273999999999999</v>
          </cell>
          <cell r="L37">
            <v>4.0618999999999996</v>
          </cell>
          <cell r="M37">
            <v>3.4573999999999998</v>
          </cell>
          <cell r="N37">
            <v>5.6308999999999996</v>
          </cell>
          <cell r="O37">
            <v>3.8313999999999999</v>
          </cell>
          <cell r="P37">
            <v>5.9719163201484591</v>
          </cell>
          <cell r="Q37">
            <v>4.2998612387980302</v>
          </cell>
          <cell r="R37">
            <v>6.4850870475871307</v>
          </cell>
        </row>
        <row r="38">
          <cell r="B38">
            <v>45352</v>
          </cell>
          <cell r="C38">
            <v>5.1753</v>
          </cell>
          <cell r="D38" t="str">
            <v>.</v>
          </cell>
          <cell r="E38">
            <v>9.5352999999999994</v>
          </cell>
          <cell r="F38">
            <v>15.6911</v>
          </cell>
          <cell r="G38">
            <v>10.4495</v>
          </cell>
          <cell r="H38">
            <v>9.2649000000000008</v>
          </cell>
          <cell r="I38">
            <v>11.214600000000001</v>
          </cell>
          <cell r="J38">
            <v>4.1780999999999997</v>
          </cell>
          <cell r="K38">
            <v>4.7495000000000003</v>
          </cell>
          <cell r="L38">
            <v>4.1234999999999999</v>
          </cell>
          <cell r="M38">
            <v>3.5287000000000002</v>
          </cell>
          <cell r="N38">
            <v>5.6009000000000002</v>
          </cell>
          <cell r="O38">
            <v>3.8950999999999998</v>
          </cell>
          <cell r="P38">
            <v>5.6526352439250598</v>
          </cell>
          <cell r="Q38">
            <v>4.3663221448618952</v>
          </cell>
          <cell r="R38">
            <v>6.410877686657634</v>
          </cell>
        </row>
        <row r="39">
          <cell r="B39">
            <v>45383</v>
          </cell>
          <cell r="C39">
            <v>5.1824000000000003</v>
          </cell>
          <cell r="D39" t="str">
            <v>.</v>
          </cell>
          <cell r="E39">
            <v>9.5130999999999997</v>
          </cell>
          <cell r="F39">
            <v>15.5299</v>
          </cell>
          <cell r="G39">
            <v>10.5932</v>
          </cell>
          <cell r="H39">
            <v>9.2152999999999992</v>
          </cell>
          <cell r="I39">
            <v>11.1225</v>
          </cell>
          <cell r="J39">
            <v>4.1497999999999999</v>
          </cell>
          <cell r="K39">
            <v>4.7091000000000003</v>
          </cell>
          <cell r="L39">
            <v>4.0961999999999996</v>
          </cell>
          <cell r="M39">
            <v>3.1717</v>
          </cell>
          <cell r="N39">
            <v>5.8407999999999998</v>
          </cell>
          <cell r="O39">
            <v>3.8658000000000001</v>
          </cell>
          <cell r="P39">
            <v>5.6548452534435265</v>
          </cell>
          <cell r="Q39">
            <v>4.4370160202949434</v>
          </cell>
          <cell r="R39">
            <v>6.8883009051290642</v>
          </cell>
        </row>
        <row r="40">
          <cell r="B40">
            <v>45413</v>
          </cell>
          <cell r="C40">
            <v>5.1914999999999996</v>
          </cell>
          <cell r="D40" t="str">
            <v>.</v>
          </cell>
          <cell r="E40">
            <v>9.5449000000000002</v>
          </cell>
          <cell r="F40">
            <v>14.671200000000001</v>
          </cell>
          <cell r="G40">
            <v>10.4436</v>
          </cell>
          <cell r="H40">
            <v>9.2940000000000005</v>
          </cell>
          <cell r="I40">
            <v>11.252800000000001</v>
          </cell>
          <cell r="J40">
            <v>4.2085999999999997</v>
          </cell>
          <cell r="K40">
            <v>4.6958000000000002</v>
          </cell>
          <cell r="L40">
            <v>4.1901999999999999</v>
          </cell>
          <cell r="M40">
            <v>3.3679999999999999</v>
          </cell>
          <cell r="N40">
            <v>3.9706999999999999</v>
          </cell>
          <cell r="O40">
            <v>3.8546</v>
          </cell>
          <cell r="P40">
            <v>5.5329757274497844</v>
          </cell>
          <cell r="Q40">
            <v>4.4563662190410174</v>
          </cell>
          <cell r="R40">
            <v>7.4324345288326299</v>
          </cell>
        </row>
        <row r="41">
          <cell r="B41">
            <v>45444</v>
          </cell>
          <cell r="C41">
            <v>5.1757</v>
          </cell>
          <cell r="D41" t="str">
            <v>.</v>
          </cell>
          <cell r="E41">
            <v>9.5772999999999993</v>
          </cell>
          <cell r="F41">
            <v>15.233599999999999</v>
          </cell>
          <cell r="G41">
            <v>10.281499999999999</v>
          </cell>
          <cell r="H41">
            <v>9.3520000000000003</v>
          </cell>
          <cell r="I41">
            <v>11.3222</v>
          </cell>
          <cell r="J41">
            <v>4.2304000000000004</v>
          </cell>
          <cell r="K41">
            <v>4.6645000000000003</v>
          </cell>
          <cell r="L41">
            <v>4.2249999999999996</v>
          </cell>
          <cell r="M41">
            <v>3.5127999999999999</v>
          </cell>
          <cell r="N41">
            <v>3.7164999999999999</v>
          </cell>
          <cell r="O41">
            <v>3.8368000000000002</v>
          </cell>
          <cell r="P41">
            <v>5.9102610944395417</v>
          </cell>
          <cell r="Q41">
            <v>4.435040657545124</v>
          </cell>
          <cell r="R41">
            <v>6.9269663745537162</v>
          </cell>
        </row>
        <row r="42">
          <cell r="B42">
            <v>45474</v>
          </cell>
          <cell r="C42">
            <v>5.2443</v>
          </cell>
          <cell r="D42" t="str">
            <v>.</v>
          </cell>
          <cell r="E42">
            <v>9.7184000000000008</v>
          </cell>
          <cell r="F42">
            <v>15.198399999999999</v>
          </cell>
          <cell r="G42">
            <v>10.518599999999999</v>
          </cell>
          <cell r="H42">
            <v>9.4770000000000003</v>
          </cell>
          <cell r="I42">
            <v>11.5023</v>
          </cell>
          <cell r="J42">
            <v>4.1947000000000001</v>
          </cell>
          <cell r="K42">
            <v>4.8155000000000001</v>
          </cell>
          <cell r="L42">
            <v>4.1849999999999996</v>
          </cell>
          <cell r="M42">
            <v>3.4815999999999998</v>
          </cell>
          <cell r="N42">
            <v>4.9859999999999998</v>
          </cell>
          <cell r="O42">
            <v>3.9476</v>
          </cell>
          <cell r="P42">
            <v>5.9280700455521229</v>
          </cell>
          <cell r="Q42">
            <v>4.3413867489508764</v>
          </cell>
          <cell r="R42">
            <v>7.3382940006521036</v>
          </cell>
        </row>
        <row r="43">
          <cell r="B43">
            <v>45505</v>
          </cell>
          <cell r="C43">
            <v>5.1974</v>
          </cell>
          <cell r="D43" t="str">
            <v>.</v>
          </cell>
          <cell r="E43">
            <v>9.7599</v>
          </cell>
          <cell r="F43">
            <v>15.3055</v>
          </cell>
          <cell r="G43">
            <v>10.672800000000001</v>
          </cell>
          <cell r="H43">
            <v>9.5089000000000006</v>
          </cell>
          <cell r="I43">
            <v>11.587199999999999</v>
          </cell>
          <cell r="J43">
            <v>4.1767000000000003</v>
          </cell>
          <cell r="K43">
            <v>4.7300000000000004</v>
          </cell>
          <cell r="L43">
            <v>4.1833</v>
          </cell>
          <cell r="M43">
            <v>3.2488000000000001</v>
          </cell>
          <cell r="N43">
            <v>4.3757999999999999</v>
          </cell>
          <cell r="O43">
            <v>3.9081000000000001</v>
          </cell>
          <cell r="P43">
            <v>6.0938258892438757</v>
          </cell>
          <cell r="Q43">
            <v>4.3993542539182524</v>
          </cell>
          <cell r="R43">
            <v>7.0791200775031413</v>
          </cell>
        </row>
        <row r="44">
          <cell r="B44">
            <v>45536</v>
          </cell>
          <cell r="C44">
            <v>5.1117999999999997</v>
          </cell>
          <cell r="D44" t="str">
            <v>.</v>
          </cell>
          <cell r="E44">
            <v>9.6874000000000002</v>
          </cell>
          <cell r="F44">
            <v>15.8878</v>
          </cell>
          <cell r="G44">
            <v>10.492599999999999</v>
          </cell>
          <cell r="H44">
            <v>9.4319000000000006</v>
          </cell>
          <cell r="I44">
            <v>11.5191</v>
          </cell>
          <cell r="J44">
            <v>4.1356000000000002</v>
          </cell>
          <cell r="K44">
            <v>4.6234999999999999</v>
          </cell>
          <cell r="L44">
            <v>4.1447000000000003</v>
          </cell>
          <cell r="M44">
            <v>3.1139999999999999</v>
          </cell>
          <cell r="N44">
            <v>4.0941999999999998</v>
          </cell>
          <cell r="O44">
            <v>3.7818999999999998</v>
          </cell>
          <cell r="P44">
            <v>6.4866592307692308</v>
          </cell>
          <cell r="Q44">
            <v>4.3327085136564829</v>
          </cell>
          <cell r="R44">
            <v>6.8762891747052519</v>
          </cell>
        </row>
        <row r="45">
          <cell r="B45">
            <v>45566</v>
          </cell>
          <cell r="C45">
            <v>5.0544000000000002</v>
          </cell>
          <cell r="D45" t="str">
            <v>.</v>
          </cell>
          <cell r="E45">
            <v>9.7537000000000003</v>
          </cell>
          <cell r="F45">
            <v>18.839700000000001</v>
          </cell>
          <cell r="G45">
            <v>10.889699999999999</v>
          </cell>
          <cell r="H45">
            <v>9.3926999999999996</v>
          </cell>
          <cell r="I45">
            <v>11.356199999999999</v>
          </cell>
          <cell r="J45">
            <v>4.085</v>
          </cell>
          <cell r="K45">
            <v>4.4997999999999996</v>
          </cell>
          <cell r="L45">
            <v>4.0974000000000004</v>
          </cell>
          <cell r="M45">
            <v>2.9102000000000001</v>
          </cell>
          <cell r="N45">
            <v>4.0834999999999999</v>
          </cell>
          <cell r="O45">
            <v>3.7662</v>
          </cell>
          <cell r="P45">
            <v>6.1478167244471003</v>
          </cell>
          <cell r="Q45">
            <v>4.2422107294142881</v>
          </cell>
          <cell r="R45">
            <v>6.9558485717412717</v>
          </cell>
        </row>
        <row r="46">
          <cell r="B46">
            <v>45597</v>
          </cell>
          <cell r="C46">
            <v>4.8852000000000002</v>
          </cell>
          <cell r="D46" t="str">
            <v>.</v>
          </cell>
          <cell r="E46">
            <v>9.6837999999999997</v>
          </cell>
          <cell r="F46">
            <v>19.4313</v>
          </cell>
          <cell r="G46">
            <v>10.920199999999999</v>
          </cell>
          <cell r="H46">
            <v>9.2568999999999999</v>
          </cell>
          <cell r="I46">
            <v>11.43</v>
          </cell>
          <cell r="J46">
            <v>4.0138999999999996</v>
          </cell>
          <cell r="K46">
            <v>4.4762000000000004</v>
          </cell>
          <cell r="L46">
            <v>4.0195999999999996</v>
          </cell>
          <cell r="M46">
            <v>3.0316000000000001</v>
          </cell>
          <cell r="N46">
            <v>4.3170000000000002</v>
          </cell>
          <cell r="O46">
            <v>3.7677</v>
          </cell>
          <cell r="P46">
            <v>6.117468367664447</v>
          </cell>
          <cell r="Q46">
            <v>4.1891292678628718</v>
          </cell>
          <cell r="R46">
            <v>6.9828979516865193</v>
          </cell>
        </row>
        <row r="47">
          <cell r="B47">
            <v>45627</v>
          </cell>
          <cell r="C47">
            <v>4.6593</v>
          </cell>
          <cell r="D47" t="str">
            <v>.</v>
          </cell>
          <cell r="E47">
            <v>9.6613000000000007</v>
          </cell>
          <cell r="F47">
            <v>21.147400000000001</v>
          </cell>
          <cell r="G47">
            <v>10.7402</v>
          </cell>
          <cell r="H47">
            <v>9.2101000000000006</v>
          </cell>
          <cell r="I47">
            <v>11.392799999999999</v>
          </cell>
          <cell r="J47">
            <v>3.9188000000000001</v>
          </cell>
          <cell r="K47">
            <v>4.3884999999999996</v>
          </cell>
          <cell r="L47">
            <v>3.9198</v>
          </cell>
          <cell r="M47">
            <v>2.8855</v>
          </cell>
          <cell r="N47">
            <v>5.6528999999999998</v>
          </cell>
          <cell r="O47">
            <v>3.6671</v>
          </cell>
          <cell r="P47">
            <v>6.0255411672717116</v>
          </cell>
          <cell r="Q47">
            <v>4.0889573088443569</v>
          </cell>
          <cell r="R47">
            <v>6.0008790261101588</v>
          </cell>
        </row>
        <row r="48">
          <cell r="B48">
            <v>45658</v>
          </cell>
          <cell r="C48">
            <v>4.7404000000000002</v>
          </cell>
          <cell r="D48" t="str">
            <v>.</v>
          </cell>
          <cell r="E48">
            <v>9.6776999999999997</v>
          </cell>
          <cell r="F48">
            <v>24.804200000000002</v>
          </cell>
          <cell r="G48">
            <v>10.057600000000001</v>
          </cell>
          <cell r="H48">
            <v>9.5132999999999992</v>
          </cell>
          <cell r="I48">
            <v>11.5055</v>
          </cell>
          <cell r="J48">
            <v>3.8557999999999999</v>
          </cell>
          <cell r="K48">
            <v>4.4359999999999999</v>
          </cell>
          <cell r="L48">
            <v>3.8521000000000001</v>
          </cell>
          <cell r="M48">
            <v>2.9729999999999999</v>
          </cell>
          <cell r="N48">
            <v>5.4417</v>
          </cell>
          <cell r="O48">
            <v>3.7075999999999998</v>
          </cell>
          <cell r="P48">
            <v>5.4007280765963017</v>
          </cell>
          <cell r="Q48">
            <v>4.0673467051796726</v>
          </cell>
          <cell r="R48">
            <v>6.6424282219705555</v>
          </cell>
        </row>
        <row r="49">
          <cell r="B49">
            <v>45689</v>
          </cell>
          <cell r="C49">
            <v>4.6422999999999996</v>
          </cell>
          <cell r="D49" t="str">
            <v>.</v>
          </cell>
          <cell r="E49">
            <v>9.4420000000000002</v>
          </cell>
          <cell r="F49">
            <v>21.706</v>
          </cell>
          <cell r="G49">
            <v>10.356299999999999</v>
          </cell>
          <cell r="H49">
            <v>9.2401</v>
          </cell>
          <cell r="I49">
            <v>11.172800000000001</v>
          </cell>
          <cell r="J49">
            <v>3.84</v>
          </cell>
          <cell r="K49">
            <v>4.5693000000000001</v>
          </cell>
          <cell r="L49">
            <v>3.8342999999999998</v>
          </cell>
          <cell r="M49">
            <v>3.0491000000000001</v>
          </cell>
          <cell r="N49">
            <v>4.3113999999999999</v>
          </cell>
          <cell r="O49">
            <v>3.7904</v>
          </cell>
          <cell r="P49">
            <v>5.367234107402032</v>
          </cell>
          <cell r="Q49">
            <v>4.0352729330347383</v>
          </cell>
          <cell r="R49">
            <v>7.841574369426751</v>
          </cell>
        </row>
        <row r="50">
          <cell r="B50">
            <v>45717</v>
          </cell>
          <cell r="C50">
            <v>4.5163000000000002</v>
          </cell>
          <cell r="D50" t="str">
            <v>.</v>
          </cell>
          <cell r="E50">
            <v>9.2917000000000005</v>
          </cell>
          <cell r="F50">
            <v>21.665800000000001</v>
          </cell>
          <cell r="G50">
            <v>10.1501</v>
          </cell>
          <cell r="H50">
            <v>9.0966000000000005</v>
          </cell>
          <cell r="I50">
            <v>11.028</v>
          </cell>
          <cell r="J50">
            <v>3.8060999999999998</v>
          </cell>
          <cell r="K50">
            <v>4.4718999999999998</v>
          </cell>
          <cell r="L50">
            <v>3.8008000000000002</v>
          </cell>
          <cell r="M50">
            <v>3.0825999999999998</v>
          </cell>
          <cell r="N50">
            <v>3.762</v>
          </cell>
          <cell r="O50">
            <v>3.8530000000000002</v>
          </cell>
          <cell r="P50">
            <v>5.4128153027107668</v>
          </cell>
          <cell r="Q50">
            <v>3.9858518597683985</v>
          </cell>
          <cell r="R50">
            <v>7.0502810290593176</v>
          </cell>
        </row>
        <row r="51">
          <cell r="B51">
            <v>45770</v>
          </cell>
          <cell r="C51">
            <v>4.5186000000000002</v>
          </cell>
          <cell r="D51" t="str">
            <v>.</v>
          </cell>
          <cell r="E51">
            <v>9.2495999999999992</v>
          </cell>
          <cell r="F51">
            <v>20.606100000000001</v>
          </cell>
          <cell r="G51">
            <v>10.0146</v>
          </cell>
          <cell r="H51">
            <v>9.0746000000000002</v>
          </cell>
          <cell r="I51">
            <v>10.978300000000001</v>
          </cell>
          <cell r="J51">
            <v>3.7376</v>
          </cell>
          <cell r="K51">
            <v>4.3710000000000004</v>
          </cell>
          <cell r="L51">
            <v>3.7321</v>
          </cell>
          <cell r="M51">
            <v>3.0293000000000001</v>
          </cell>
          <cell r="N51">
            <v>4.1707000000000001</v>
          </cell>
          <cell r="O51">
            <v>3.8306</v>
          </cell>
          <cell r="P51">
            <v>4.9279560742634203</v>
          </cell>
          <cell r="Q51">
            <v>3.978812001845764</v>
          </cell>
          <cell r="R51">
            <v>7.6388249415067841</v>
          </cell>
        </row>
        <row r="87">
          <cell r="B87">
            <v>45261</v>
          </cell>
          <cell r="C87">
            <v>5.8471000000000002</v>
          </cell>
          <cell r="D87" t="str">
            <v>.</v>
          </cell>
          <cell r="E87">
            <v>6.1113159376861645</v>
          </cell>
          <cell r="F87">
            <v>6.0276951633027984</v>
          </cell>
          <cell r="G87">
            <v>6.1576005667024036</v>
          </cell>
          <cell r="H87">
            <v>6.4909120228762376</v>
          </cell>
          <cell r="I87">
            <v>5.7942999999999998</v>
          </cell>
          <cell r="J87">
            <v>5.9063999999999997</v>
          </cell>
          <cell r="K87">
            <v>4.3091999999999997</v>
          </cell>
          <cell r="L87">
            <v>4.6739877763329005</v>
          </cell>
        </row>
        <row r="88">
          <cell r="B88">
            <v>45292</v>
          </cell>
          <cell r="C88">
            <v>6.1608999999999998</v>
          </cell>
          <cell r="D88" t="str">
            <v>.</v>
          </cell>
          <cell r="E88">
            <v>6.1902631576291611</v>
          </cell>
          <cell r="F88">
            <v>6.1441183572245182</v>
          </cell>
          <cell r="G88">
            <v>5.9916451815642455</v>
          </cell>
          <cell r="H88">
            <v>6.6369679226347964</v>
          </cell>
          <cell r="I88">
            <v>6.1529999999999996</v>
          </cell>
          <cell r="J88">
            <v>6.1868999999999996</v>
          </cell>
          <cell r="K88" t="str">
            <v>-</v>
          </cell>
          <cell r="L88">
            <v>5.3125</v>
          </cell>
        </row>
        <row r="89">
          <cell r="B89">
            <v>45323</v>
          </cell>
          <cell r="C89">
            <v>6.3547000000000002</v>
          </cell>
          <cell r="D89" t="str">
            <v>.</v>
          </cell>
          <cell r="E89">
            <v>6.4520030849460355</v>
          </cell>
          <cell r="F89">
            <v>6.2380566328615759</v>
          </cell>
          <cell r="G89">
            <v>6.578747516870119</v>
          </cell>
          <cell r="H89">
            <v>7.5224915839670068</v>
          </cell>
          <cell r="I89">
            <v>6.3201999999999998</v>
          </cell>
          <cell r="J89">
            <v>6.5420999999999996</v>
          </cell>
          <cell r="K89">
            <v>3.1831</v>
          </cell>
          <cell r="L89">
            <v>2.5055845854201446</v>
          </cell>
        </row>
        <row r="90">
          <cell r="B90">
            <v>45352</v>
          </cell>
          <cell r="C90">
            <v>6.3806000000000003</v>
          </cell>
          <cell r="D90" t="str">
            <v>.</v>
          </cell>
          <cell r="E90">
            <v>6.7402994842948551</v>
          </cell>
          <cell r="F90">
            <v>6.7528319094627616</v>
          </cell>
          <cell r="G90">
            <v>6.1030508353708228</v>
          </cell>
          <cell r="H90">
            <v>7.3068167408306373</v>
          </cell>
          <cell r="I90">
            <v>6.2872000000000003</v>
          </cell>
          <cell r="J90">
            <v>6.4231999999999996</v>
          </cell>
          <cell r="K90" t="str">
            <v>-</v>
          </cell>
          <cell r="L90">
            <v>4.1273999999999997</v>
          </cell>
        </row>
        <row r="91">
          <cell r="B91">
            <v>45383</v>
          </cell>
          <cell r="C91">
            <v>6.3167</v>
          </cell>
          <cell r="D91" t="str">
            <v>.</v>
          </cell>
          <cell r="E91">
            <v>6.335175084621504</v>
          </cell>
          <cell r="F91">
            <v>6.1071245148742435</v>
          </cell>
          <cell r="G91">
            <v>6.4130563683546074</v>
          </cell>
          <cell r="H91">
            <v>7.3585793395789549</v>
          </cell>
          <cell r="I91">
            <v>6.3101000000000003</v>
          </cell>
          <cell r="J91">
            <v>6.5340999999999996</v>
          </cell>
          <cell r="K91">
            <v>4.0612000000000004</v>
          </cell>
          <cell r="L91">
            <v>4.2618224600391637</v>
          </cell>
        </row>
        <row r="92">
          <cell r="B92">
            <v>45413</v>
          </cell>
          <cell r="C92">
            <v>5.4154</v>
          </cell>
          <cell r="D92" t="str">
            <v>.</v>
          </cell>
          <cell r="E92">
            <v>6.33860028640966</v>
          </cell>
          <cell r="F92">
            <v>6.2830799003682039</v>
          </cell>
          <cell r="G92">
            <v>6.1132415172924439</v>
          </cell>
          <cell r="H92">
            <v>6.8140331840427102</v>
          </cell>
          <cell r="I92">
            <v>5.1191000000000004</v>
          </cell>
          <cell r="J92">
            <v>5.9386000000000001</v>
          </cell>
          <cell r="K92">
            <v>2.9990000000000001</v>
          </cell>
          <cell r="L92">
            <v>2.0416424942744116</v>
          </cell>
        </row>
        <row r="93">
          <cell r="B93">
            <v>45444</v>
          </cell>
          <cell r="C93">
            <v>5.7560000000000002</v>
          </cell>
          <cell r="D93" t="str">
            <v>.</v>
          </cell>
          <cell r="E93">
            <v>6.2124322704515622</v>
          </cell>
          <cell r="F93">
            <v>6.0438193128848479</v>
          </cell>
          <cell r="G93">
            <v>6.3687836647778546</v>
          </cell>
          <cell r="H93">
            <v>7.2076576347999852</v>
          </cell>
          <cell r="I93">
            <v>5.6517999999999997</v>
          </cell>
          <cell r="J93">
            <v>5.7708000000000004</v>
          </cell>
          <cell r="K93">
            <v>4.3461999999999996</v>
          </cell>
          <cell r="L93">
            <v>5.1533539252913583</v>
          </cell>
        </row>
        <row r="94">
          <cell r="B94">
            <v>45474</v>
          </cell>
          <cell r="C94">
            <v>5.7545999999999999</v>
          </cell>
          <cell r="D94" t="str">
            <v>.</v>
          </cell>
          <cell r="E94">
            <v>6.2164488996571921</v>
          </cell>
          <cell r="F94">
            <v>6.0016439331179106</v>
          </cell>
          <cell r="G94">
            <v>6.3397673939892965</v>
          </cell>
          <cell r="H94">
            <v>7.5189810162748643</v>
          </cell>
          <cell r="I94">
            <v>5.5425000000000004</v>
          </cell>
          <cell r="J94">
            <v>5.6829000000000001</v>
          </cell>
          <cell r="K94">
            <v>3.6055000000000001</v>
          </cell>
          <cell r="L94">
            <v>4.0848081894447157</v>
          </cell>
        </row>
        <row r="95">
          <cell r="B95">
            <v>45505</v>
          </cell>
          <cell r="C95">
            <v>5.4771000000000001</v>
          </cell>
          <cell r="D95" t="str">
            <v>.</v>
          </cell>
          <cell r="E95">
            <v>6.1701560038050225</v>
          </cell>
          <cell r="F95">
            <v>6.0210169218697089</v>
          </cell>
          <cell r="G95">
            <v>6.3635736886632817</v>
          </cell>
          <cell r="H95">
            <v>7.0254159596491892</v>
          </cell>
          <cell r="I95">
            <v>5.1494999999999997</v>
          </cell>
          <cell r="J95">
            <v>5.6848000000000001</v>
          </cell>
          <cell r="K95">
            <v>3.0966</v>
          </cell>
          <cell r="L95">
            <v>2.3932361979017376</v>
          </cell>
        </row>
        <row r="96">
          <cell r="B96">
            <v>45536</v>
          </cell>
          <cell r="C96">
            <v>5.1993</v>
          </cell>
          <cell r="D96" t="str">
            <v>.</v>
          </cell>
          <cell r="E96">
            <v>5.9934266356256494</v>
          </cell>
          <cell r="F96">
            <v>5.8495903078834743</v>
          </cell>
          <cell r="G96">
            <v>6.1138797935718898</v>
          </cell>
          <cell r="H96">
            <v>6.7197606875436788</v>
          </cell>
          <cell r="I96">
            <v>5.0084999999999997</v>
          </cell>
          <cell r="J96">
            <v>5.4349999999999996</v>
          </cell>
          <cell r="K96">
            <v>3.5943000000000001</v>
          </cell>
          <cell r="L96">
            <v>1.8606970098478066</v>
          </cell>
        </row>
        <row r="97">
          <cell r="B97">
            <v>45566</v>
          </cell>
          <cell r="C97">
            <v>5.4109999999999996</v>
          </cell>
          <cell r="D97" t="str">
            <v>.</v>
          </cell>
          <cell r="E97">
            <v>5.7628415456663165</v>
          </cell>
          <cell r="F97">
            <v>5.5963491311438229</v>
          </cell>
          <cell r="G97">
            <v>5.8333028989606159</v>
          </cell>
          <cell r="H97">
            <v>6.5845966934610338</v>
          </cell>
          <cell r="I97">
            <v>5.2770000000000001</v>
          </cell>
          <cell r="J97">
            <v>5.3506999999999998</v>
          </cell>
          <cell r="K97">
            <v>4.1387999999999998</v>
          </cell>
          <cell r="L97">
            <v>4.5005865622821597</v>
          </cell>
        </row>
        <row r="98">
          <cell r="B98">
            <v>45597</v>
          </cell>
          <cell r="C98">
            <v>5.2011000000000003</v>
          </cell>
          <cell r="D98" t="str">
            <v>.</v>
          </cell>
          <cell r="E98">
            <v>5.640475954711504</v>
          </cell>
          <cell r="F98">
            <v>5.3129115599044265</v>
          </cell>
          <cell r="G98">
            <v>6.3288152095375727</v>
          </cell>
          <cell r="H98">
            <v>6.9506291886004723</v>
          </cell>
          <cell r="I98">
            <v>5.0128000000000004</v>
          </cell>
          <cell r="J98">
            <v>5.0587999999999997</v>
          </cell>
          <cell r="K98">
            <v>4.2603999999999997</v>
          </cell>
          <cell r="L98">
            <v>4.7414772166970165</v>
          </cell>
        </row>
        <row r="99">
          <cell r="B99">
            <v>45627</v>
          </cell>
          <cell r="C99">
            <v>4.7972999999999999</v>
          </cell>
          <cell r="D99" t="str">
            <v>.</v>
          </cell>
          <cell r="E99">
            <v>5.3621918306411622</v>
          </cell>
          <cell r="F99">
            <v>5.1890494533094911</v>
          </cell>
          <cell r="G99">
            <v>5.8656942861034489</v>
          </cell>
          <cell r="H99">
            <v>6.0233518153409076</v>
          </cell>
          <cell r="I99">
            <v>4.6707999999999998</v>
          </cell>
          <cell r="J99">
            <v>4.7346000000000004</v>
          </cell>
          <cell r="K99">
            <v>3.7806999999999999</v>
          </cell>
          <cell r="L99">
            <v>3.6063000000000005</v>
          </cell>
        </row>
        <row r="100">
          <cell r="B100">
            <v>45658</v>
          </cell>
          <cell r="C100">
            <v>5.3</v>
          </cell>
          <cell r="D100" t="str">
            <v>.</v>
          </cell>
          <cell r="E100">
            <v>5.483183825525515</v>
          </cell>
          <cell r="F100">
            <v>5.0996682762824168</v>
          </cell>
          <cell r="G100">
            <v>6.9394474645759914</v>
          </cell>
          <cell r="H100">
            <v>7.0561216622821439</v>
          </cell>
          <cell r="I100">
            <v>5.2834000000000003</v>
          </cell>
          <cell r="J100">
            <v>5.2953999999999999</v>
          </cell>
          <cell r="K100">
            <v>4.9457000000000004</v>
          </cell>
          <cell r="L100">
            <v>4.4916999999999998</v>
          </cell>
        </row>
        <row r="101">
          <cell r="B101">
            <v>45689</v>
          </cell>
          <cell r="C101">
            <v>4.8129999999999997</v>
          </cell>
          <cell r="D101" t="str">
            <v>.</v>
          </cell>
          <cell r="E101">
            <v>5.2558052125333976</v>
          </cell>
          <cell r="F101">
            <v>4.7480617344862672</v>
          </cell>
          <cell r="G101">
            <v>6.3075530360568459</v>
          </cell>
          <cell r="H101">
            <v>7.5572193859382475</v>
          </cell>
          <cell r="I101">
            <v>4.6315</v>
          </cell>
          <cell r="J101">
            <v>4.6002000000000001</v>
          </cell>
          <cell r="K101">
            <v>4.968</v>
          </cell>
          <cell r="L101">
            <v>4.4236668916868931</v>
          </cell>
        </row>
        <row r="102">
          <cell r="B102">
            <v>45717</v>
          </cell>
          <cell r="C102">
            <v>4.4615</v>
          </cell>
          <cell r="D102" t="str">
            <v>.</v>
          </cell>
          <cell r="E102">
            <v>5.0366458167853256</v>
          </cell>
          <cell r="F102">
            <v>4.6111488669626706</v>
          </cell>
          <cell r="G102">
            <v>5.9740901040778009</v>
          </cell>
          <cell r="H102">
            <v>6.8331253359528485</v>
          </cell>
          <cell r="I102">
            <v>4.2287999999999997</v>
          </cell>
          <cell r="J102">
            <v>4.2424999999999997</v>
          </cell>
          <cell r="K102">
            <v>3.6886000000000001</v>
          </cell>
          <cell r="L102">
            <v>4.1590207660533238</v>
          </cell>
        </row>
        <row r="103">
          <cell r="B103">
            <v>45770</v>
          </cell>
          <cell r="C103">
            <v>4.4790999999999999</v>
          </cell>
          <cell r="D103" t="str">
            <v>.</v>
          </cell>
          <cell r="E103">
            <v>4.8528095092585968</v>
          </cell>
          <cell r="F103">
            <v>4.3564098826398725</v>
          </cell>
          <cell r="G103">
            <v>6.503116831683168</v>
          </cell>
          <cell r="H103">
            <v>6.8577335680010103</v>
          </cell>
          <cell r="I103">
            <v>4.4137000000000004</v>
          </cell>
          <cell r="J103">
            <v>4.4306000000000001</v>
          </cell>
          <cell r="K103">
            <v>4.2942</v>
          </cell>
          <cell r="L103">
            <v>3.3050999999999999</v>
          </cell>
        </row>
      </sheetData>
      <sheetData sheetId="9">
        <row r="11">
          <cell r="B11">
            <v>2005</v>
          </cell>
          <cell r="C11">
            <v>3977.8400716988649</v>
          </cell>
          <cell r="D11">
            <v>16126.46162782978</v>
          </cell>
          <cell r="E11">
            <v>9929.4277700325292</v>
          </cell>
          <cell r="F11">
            <v>26055.889397862313</v>
          </cell>
          <cell r="G11">
            <v>1541.5328619796851</v>
          </cell>
          <cell r="H11">
            <v>27597.422259841995</v>
          </cell>
          <cell r="I11">
            <v>6339.3906924251478</v>
          </cell>
          <cell r="J11">
            <v>9077.2414016132225</v>
          </cell>
          <cell r="K11">
            <v>17318.628626435635</v>
          </cell>
          <cell r="L11">
            <v>16845.19514704906</v>
          </cell>
          <cell r="M11">
            <v>8677.7595438159715</v>
          </cell>
        </row>
        <row r="12">
          <cell r="B12">
            <v>2006</v>
          </cell>
          <cell r="C12">
            <v>4354.0870344552877</v>
          </cell>
          <cell r="D12">
            <v>18280.593040454092</v>
          </cell>
          <cell r="E12">
            <v>11864.841731394808</v>
          </cell>
          <cell r="F12">
            <v>30145.434771848901</v>
          </cell>
          <cell r="G12">
            <v>1666.056927570869</v>
          </cell>
          <cell r="H12">
            <v>31811.491699419767</v>
          </cell>
          <cell r="I12">
            <v>5575.5561315806945</v>
          </cell>
          <cell r="J12">
            <v>8457.2874095465704</v>
          </cell>
          <cell r="K12">
            <v>21275.593507269466</v>
          </cell>
          <cell r="L12">
            <v>20830.577673770164</v>
          </cell>
          <cell r="M12">
            <v>8496.1464648476394</v>
          </cell>
        </row>
        <row r="13">
          <cell r="B13">
            <v>2007</v>
          </cell>
          <cell r="C13">
            <v>4703.9974772621654</v>
          </cell>
          <cell r="D13">
            <v>20666.546480926441</v>
          </cell>
          <cell r="E13">
            <v>13025.823242381995</v>
          </cell>
          <cell r="F13">
            <v>33692.369723308439</v>
          </cell>
          <cell r="G13">
            <v>2247.4563905596492</v>
          </cell>
          <cell r="H13">
            <v>35939.826113868083</v>
          </cell>
          <cell r="I13">
            <v>6061.864495352851</v>
          </cell>
          <cell r="J13">
            <v>8685.5548695478992</v>
          </cell>
          <cell r="K13">
            <v>26066.547965212772</v>
          </cell>
          <cell r="L13">
            <v>25569.188840204475</v>
          </cell>
          <cell r="M13">
            <v>8703.4864268406018</v>
          </cell>
        </row>
        <row r="14">
          <cell r="B14">
            <v>2008</v>
          </cell>
          <cell r="C14">
            <v>1600.5759808803025</v>
          </cell>
          <cell r="D14">
            <v>19115.87073203512</v>
          </cell>
          <cell r="E14">
            <v>16435.586768903937</v>
          </cell>
          <cell r="F14">
            <v>35551.457500939054</v>
          </cell>
          <cell r="G14">
            <v>2122.3470424218281</v>
          </cell>
          <cell r="H14">
            <v>37673.804543360886</v>
          </cell>
          <cell r="I14">
            <v>6611.1795127132709</v>
          </cell>
          <cell r="J14">
            <v>9037.1104029741746</v>
          </cell>
          <cell r="K14">
            <v>30076.770231693554</v>
          </cell>
          <cell r="L14">
            <v>29470.691495717983</v>
          </cell>
          <cell r="M14">
            <v>5845.6590320653249</v>
          </cell>
        </row>
        <row r="15">
          <cell r="B15" t="str">
            <v>2008 Q1</v>
          </cell>
          <cell r="C15">
            <v>4541.8600876319451</v>
          </cell>
          <cell r="D15">
            <v>19602.332006840934</v>
          </cell>
          <cell r="E15">
            <v>13901.677711887405</v>
          </cell>
          <cell r="F15">
            <v>33504.009718728339</v>
          </cell>
          <cell r="G15">
            <v>2612.4493950076344</v>
          </cell>
          <cell r="H15">
            <v>36116.459113735975</v>
          </cell>
          <cell r="I15">
            <v>5908.0955992498175</v>
          </cell>
          <cell r="J15">
            <v>7465.7048064794526</v>
          </cell>
          <cell r="K15">
            <v>27222.565856735044</v>
          </cell>
          <cell r="L15">
            <v>26646.501626502024</v>
          </cell>
          <cell r="M15">
            <v>8041.3020291442608</v>
          </cell>
        </row>
        <row r="16">
          <cell r="B16" t="str">
            <v>2008 Q2</v>
          </cell>
          <cell r="C16">
            <v>4385.5568279891122</v>
          </cell>
          <cell r="D16">
            <v>19767.380983938459</v>
          </cell>
          <cell r="E16">
            <v>13870.062902476266</v>
          </cell>
          <cell r="F16">
            <v>33637.443886414723</v>
          </cell>
          <cell r="G16">
            <v>2816.6242739826062</v>
          </cell>
          <cell r="H16">
            <v>36454.068160397328</v>
          </cell>
          <cell r="I16">
            <v>4812.0921559450308</v>
          </cell>
          <cell r="J16">
            <v>7536.8870012613679</v>
          </cell>
          <cell r="K16">
            <v>28397.345183562371</v>
          </cell>
          <cell r="L16">
            <v>27776.317898161054</v>
          </cell>
          <cell r="M16">
            <v>6223.1537510788012</v>
          </cell>
        </row>
        <row r="17">
          <cell r="B17" t="str">
            <v>2008 Q3</v>
          </cell>
          <cell r="C17">
            <v>4074.0131447918739</v>
          </cell>
          <cell r="D17">
            <v>19149.479986948816</v>
          </cell>
          <cell r="E17">
            <v>14998.487176757617</v>
          </cell>
          <cell r="F17">
            <v>34147.967163706431</v>
          </cell>
          <cell r="G17">
            <v>2727.7935006306843</v>
          </cell>
          <cell r="H17">
            <v>36875.760664337111</v>
          </cell>
          <cell r="I17">
            <v>5657.3319391887408</v>
          </cell>
          <cell r="J17">
            <v>7865.2160592179516</v>
          </cell>
          <cell r="K17">
            <v>29551.314777932683</v>
          </cell>
          <cell r="L17">
            <v>28917.191329748388</v>
          </cell>
          <cell r="M17">
            <v>6523.1855208125862</v>
          </cell>
        </row>
        <row r="18">
          <cell r="B18" t="str">
            <v>2008 Q4</v>
          </cell>
          <cell r="C18">
            <v>1600.5759808803025</v>
          </cell>
          <cell r="D18">
            <v>19115.87073203512</v>
          </cell>
          <cell r="E18">
            <v>16435.586768903937</v>
          </cell>
          <cell r="F18">
            <v>35551.457500939054</v>
          </cell>
          <cell r="G18">
            <v>2122.3470424218281</v>
          </cell>
          <cell r="H18">
            <v>37673.804543360886</v>
          </cell>
          <cell r="I18">
            <v>6611.1795127132709</v>
          </cell>
          <cell r="J18">
            <v>9037.1104029741746</v>
          </cell>
          <cell r="K18">
            <v>30076.770231693554</v>
          </cell>
          <cell r="L18">
            <v>29470.691495717983</v>
          </cell>
          <cell r="M18">
            <v>5845.6590320653249</v>
          </cell>
        </row>
        <row r="19">
          <cell r="B19">
            <v>39448</v>
          </cell>
          <cell r="C19">
            <v>4656.3568346278953</v>
          </cell>
          <cell r="D19">
            <v>19576.68722547467</v>
          </cell>
          <cell r="E19">
            <v>13991.195644957843</v>
          </cell>
          <cell r="F19">
            <v>33567.882870432513</v>
          </cell>
          <cell r="G19">
            <v>2443.8360838810327</v>
          </cell>
          <cell r="H19">
            <v>36011.718954313546</v>
          </cell>
          <cell r="I19">
            <v>6426.3836801102043</v>
          </cell>
          <cell r="J19">
            <v>7931.6453063798708</v>
          </cell>
          <cell r="K19">
            <v>26626.802263825266</v>
          </cell>
          <cell r="L19">
            <v>26057.978789085839</v>
          </cell>
          <cell r="M19">
            <v>9456.9585122485569</v>
          </cell>
        </row>
        <row r="20">
          <cell r="B20">
            <v>39479</v>
          </cell>
          <cell r="C20">
            <v>4592.0860386377217</v>
          </cell>
          <cell r="D20">
            <v>19743.145884872869</v>
          </cell>
          <cell r="E20">
            <v>14106.626535218747</v>
          </cell>
          <cell r="F20">
            <v>33849.772420091613</v>
          </cell>
          <cell r="G20">
            <v>2547.3602012879237</v>
          </cell>
          <cell r="H20">
            <v>36397.13262137954</v>
          </cell>
          <cell r="I20">
            <v>6146.5340667529699</v>
          </cell>
          <cell r="J20">
            <v>7973.7972349465581</v>
          </cell>
          <cell r="K20">
            <v>26874.148443205206</v>
          </cell>
          <cell r="L20">
            <v>26301.56399787559</v>
          </cell>
          <cell r="M20">
            <v>8732.7540134767314</v>
          </cell>
        </row>
        <row r="21">
          <cell r="B21">
            <v>39508</v>
          </cell>
          <cell r="C21">
            <v>4541.8600876319451</v>
          </cell>
          <cell r="D21">
            <v>19602.332006840934</v>
          </cell>
          <cell r="E21">
            <v>13901.677711887405</v>
          </cell>
          <cell r="F21">
            <v>33504.009718728339</v>
          </cell>
          <cell r="G21">
            <v>2612.4493950076344</v>
          </cell>
          <cell r="H21">
            <v>36116.459113735975</v>
          </cell>
          <cell r="I21">
            <v>5908.0955992498175</v>
          </cell>
          <cell r="J21">
            <v>7465.7048064794526</v>
          </cell>
          <cell r="K21">
            <v>27222.565856735044</v>
          </cell>
          <cell r="L21">
            <v>26646.501626502024</v>
          </cell>
          <cell r="M21">
            <v>8041.3020291442608</v>
          </cell>
        </row>
        <row r="22">
          <cell r="B22">
            <v>39539</v>
          </cell>
          <cell r="C22">
            <v>4521.487120759477</v>
          </cell>
          <cell r="D22">
            <v>19093.727091161123</v>
          </cell>
          <cell r="E22">
            <v>14517.267310628693</v>
          </cell>
          <cell r="F22">
            <v>33610.994401789816</v>
          </cell>
          <cell r="G22">
            <v>2710.8437958573986</v>
          </cell>
          <cell r="H22">
            <v>36321.838197647216</v>
          </cell>
          <cell r="I22">
            <v>5595.8392939985388</v>
          </cell>
          <cell r="J22">
            <v>7531.6330412268471</v>
          </cell>
          <cell r="K22">
            <v>27606.641107349133</v>
          </cell>
          <cell r="L22">
            <v>27019.542322246562</v>
          </cell>
          <cell r="M22">
            <v>7879.0131031335059</v>
          </cell>
        </row>
        <row r="23">
          <cell r="B23">
            <v>39569</v>
          </cell>
          <cell r="C23">
            <v>4470.6019053309437</v>
          </cell>
          <cell r="D23">
            <v>19641.744063012015</v>
          </cell>
          <cell r="E23">
            <v>14499.341930558321</v>
          </cell>
          <cell r="F23">
            <v>34141.085993570341</v>
          </cell>
          <cell r="G23">
            <v>2754.9111208922527</v>
          </cell>
          <cell r="H23">
            <v>36895.997114462589</v>
          </cell>
          <cell r="I23">
            <v>4750.5237494523008</v>
          </cell>
          <cell r="J23">
            <v>7557.9080628028942</v>
          </cell>
          <cell r="K23">
            <v>27673.87695014273</v>
          </cell>
          <cell r="L23">
            <v>27072.410144061607</v>
          </cell>
          <cell r="M23">
            <v>7190.6454663745599</v>
          </cell>
        </row>
        <row r="24">
          <cell r="B24">
            <v>39600</v>
          </cell>
          <cell r="C24">
            <v>4385.5568279891122</v>
          </cell>
          <cell r="D24">
            <v>19767.380983938459</v>
          </cell>
          <cell r="E24">
            <v>13870.062902476266</v>
          </cell>
          <cell r="F24">
            <v>33637.443886414723</v>
          </cell>
          <cell r="G24">
            <v>2816.6242739826062</v>
          </cell>
          <cell r="H24">
            <v>36454.068160397328</v>
          </cell>
          <cell r="I24">
            <v>4812.0921559450308</v>
          </cell>
          <cell r="J24">
            <v>7536.8870012613679</v>
          </cell>
          <cell r="K24">
            <v>28397.345183562371</v>
          </cell>
          <cell r="L24">
            <v>27776.317898161054</v>
          </cell>
          <cell r="M24">
            <v>6223.1537510788012</v>
          </cell>
        </row>
        <row r="25">
          <cell r="B25">
            <v>39630</v>
          </cell>
          <cell r="C25">
            <v>4297.7001925247296</v>
          </cell>
          <cell r="D25">
            <v>19277.190861773881</v>
          </cell>
          <cell r="E25">
            <v>14701.116079134301</v>
          </cell>
          <cell r="F25">
            <v>33978.306940908187</v>
          </cell>
          <cell r="G25">
            <v>2847.9902409878509</v>
          </cell>
          <cell r="H25">
            <v>36826.297181896036</v>
          </cell>
          <cell r="I25">
            <v>4951.7434110071035</v>
          </cell>
          <cell r="J25">
            <v>7612.9951204939243</v>
          </cell>
          <cell r="K25">
            <v>28922.311259377282</v>
          </cell>
          <cell r="L25">
            <v>28300.752738498304</v>
          </cell>
          <cell r="M25">
            <v>5921.300637323242</v>
          </cell>
        </row>
        <row r="26">
          <cell r="B26">
            <v>39661</v>
          </cell>
          <cell r="C26">
            <v>4243.7226316138886</v>
          </cell>
          <cell r="D26">
            <v>18822.524713290844</v>
          </cell>
          <cell r="E26">
            <v>15493.708424616611</v>
          </cell>
          <cell r="F26">
            <v>34316.233137907453</v>
          </cell>
          <cell r="G26">
            <v>2798.0556993958744</v>
          </cell>
          <cell r="H26">
            <v>37114.28883730332</v>
          </cell>
          <cell r="I26">
            <v>5256.8421629157538</v>
          </cell>
          <cell r="J26">
            <v>7759.5813582951596</v>
          </cell>
          <cell r="K26">
            <v>29270.291575383388</v>
          </cell>
          <cell r="L26">
            <v>28663.829914359689</v>
          </cell>
          <cell r="M26">
            <v>6225.5080993162055</v>
          </cell>
        </row>
        <row r="27">
          <cell r="B27">
            <v>39692</v>
          </cell>
          <cell r="C27">
            <v>4074.0131447918739</v>
          </cell>
          <cell r="D27">
            <v>19149.479986948816</v>
          </cell>
          <cell r="E27">
            <v>14998.487176757617</v>
          </cell>
          <cell r="F27">
            <v>34147.967163706431</v>
          </cell>
          <cell r="G27">
            <v>2727.7935006306843</v>
          </cell>
          <cell r="H27">
            <v>36875.760664337111</v>
          </cell>
          <cell r="I27">
            <v>5657.3319391887408</v>
          </cell>
          <cell r="J27">
            <v>7865.2160592179516</v>
          </cell>
          <cell r="K27">
            <v>29551.314777932683</v>
          </cell>
          <cell r="L27">
            <v>28917.191329748388</v>
          </cell>
          <cell r="M27">
            <v>6523.1855208125862</v>
          </cell>
        </row>
        <row r="28">
          <cell r="B28">
            <v>39722</v>
          </cell>
          <cell r="C28">
            <v>4122.3733651994953</v>
          </cell>
          <cell r="D28">
            <v>19186.482378878045</v>
          </cell>
          <cell r="E28">
            <v>14958.45754497776</v>
          </cell>
          <cell r="F28">
            <v>34144.939923855803</v>
          </cell>
          <cell r="G28">
            <v>2326.1074819093142</v>
          </cell>
          <cell r="H28">
            <v>36471.047405765115</v>
          </cell>
          <cell r="I28">
            <v>6053.1682599747728</v>
          </cell>
          <cell r="J28">
            <v>8129.8914226913621</v>
          </cell>
          <cell r="K28">
            <v>30018.961129920997</v>
          </cell>
          <cell r="L28">
            <v>29379.005178251344</v>
          </cell>
          <cell r="M28">
            <v>6216.9496448250684</v>
          </cell>
        </row>
        <row r="29">
          <cell r="B29">
            <v>39753</v>
          </cell>
          <cell r="C29">
            <v>3694.6353979950868</v>
          </cell>
          <cell r="D29">
            <v>19102.179597070302</v>
          </cell>
          <cell r="E29">
            <v>15520.700431520945</v>
          </cell>
          <cell r="F29">
            <v>34622.880028591251</v>
          </cell>
          <cell r="G29">
            <v>2223.1411405430526</v>
          </cell>
          <cell r="H29">
            <v>36846.021169134299</v>
          </cell>
          <cell r="I29">
            <v>6452.3660957312613</v>
          </cell>
          <cell r="J29">
            <v>8496.4718847507138</v>
          </cell>
          <cell r="K29">
            <v>30312.582686051916</v>
          </cell>
          <cell r="L29">
            <v>29701.262796255724</v>
          </cell>
          <cell r="M29">
            <v>6298.5739560512511</v>
          </cell>
        </row>
        <row r="30">
          <cell r="B30">
            <v>39783</v>
          </cell>
          <cell r="C30">
            <v>1600.5759808803025</v>
          </cell>
          <cell r="D30">
            <v>19115.87073203512</v>
          </cell>
          <cell r="E30">
            <v>16435.586768903937</v>
          </cell>
          <cell r="F30">
            <v>35551.457500939054</v>
          </cell>
          <cell r="G30">
            <v>2122.3470424218281</v>
          </cell>
          <cell r="H30">
            <v>37673.804543360886</v>
          </cell>
          <cell r="I30">
            <v>6611.1795127132709</v>
          </cell>
          <cell r="J30">
            <v>9037.1104029741746</v>
          </cell>
          <cell r="K30">
            <v>30076.770231693554</v>
          </cell>
          <cell r="L30">
            <v>29470.691495717983</v>
          </cell>
          <cell r="M30">
            <v>5845.6590320653249</v>
          </cell>
        </row>
        <row r="41">
          <cell r="B41">
            <v>2021</v>
          </cell>
          <cell r="C41">
            <v>15591.223</v>
          </cell>
          <cell r="D41">
            <v>72131.686463339996</v>
          </cell>
          <cell r="E41">
            <v>9384.0159999999996</v>
          </cell>
          <cell r="F41">
            <v>81515.70246334</v>
          </cell>
          <cell r="G41">
            <v>-123.80500000000001</v>
          </cell>
          <cell r="H41">
            <v>81391.897463340007</v>
          </cell>
          <cell r="I41">
            <v>18594.206999999999</v>
          </cell>
          <cell r="J41">
            <v>30586.877</v>
          </cell>
          <cell r="K41">
            <v>69828.600000000006</v>
          </cell>
          <cell r="L41">
            <v>68780.178</v>
          </cell>
          <cell r="M41">
            <v>-15907.558999999999</v>
          </cell>
        </row>
        <row r="42">
          <cell r="B42">
            <v>2022</v>
          </cell>
          <cell r="C42">
            <v>15755.599</v>
          </cell>
          <cell r="D42">
            <v>71017.6145732</v>
          </cell>
          <cell r="E42">
            <v>12054.281999999999</v>
          </cell>
          <cell r="F42">
            <v>83071.896573200007</v>
          </cell>
          <cell r="G42">
            <v>-24.126000000000001</v>
          </cell>
          <cell r="H42">
            <v>83047.770573200003</v>
          </cell>
          <cell r="I42">
            <v>19421.677</v>
          </cell>
          <cell r="J42">
            <v>32828.072</v>
          </cell>
          <cell r="K42">
            <v>76646.243000000002</v>
          </cell>
          <cell r="L42">
            <v>75793.513000000006</v>
          </cell>
          <cell r="M42">
            <v>26616.991000000002</v>
          </cell>
        </row>
        <row r="43">
          <cell r="B43">
            <v>2023</v>
          </cell>
          <cell r="C43">
            <v>15481.94434634</v>
          </cell>
          <cell r="D43">
            <v>70224.894731049993</v>
          </cell>
          <cell r="E43">
            <v>15839.844337660001</v>
          </cell>
          <cell r="F43">
            <v>86064.739068709998</v>
          </cell>
          <cell r="G43">
            <v>1047.1097566200001</v>
          </cell>
          <cell r="H43">
            <v>87111.848825330002</v>
          </cell>
          <cell r="I43">
            <v>22576.040901662898</v>
          </cell>
          <cell r="J43">
            <v>32799.079005790001</v>
          </cell>
          <cell r="K43">
            <v>79015.777716793396</v>
          </cell>
          <cell r="L43">
            <v>78224.984865709994</v>
          </cell>
          <cell r="M43">
            <v>27973.923732166601</v>
          </cell>
        </row>
        <row r="44">
          <cell r="B44">
            <v>2024</v>
          </cell>
          <cell r="C44">
            <v>15858.24</v>
          </cell>
          <cell r="D44">
            <v>72598.789999999994</v>
          </cell>
          <cell r="E44">
            <v>18073.91</v>
          </cell>
          <cell r="F44">
            <v>90672.7</v>
          </cell>
          <cell r="G44">
            <v>1340.5</v>
          </cell>
          <cell r="H44">
            <v>92013.2</v>
          </cell>
          <cell r="I44">
            <v>24257.040000000001</v>
          </cell>
          <cell r="J44">
            <v>33164.769999999997</v>
          </cell>
          <cell r="K44">
            <v>81175.740000000005</v>
          </cell>
          <cell r="L44">
            <v>80379.179999999993</v>
          </cell>
          <cell r="M44">
            <v>33081.25</v>
          </cell>
        </row>
        <row r="45">
          <cell r="B45" t="str">
            <v>2024 Q2</v>
          </cell>
          <cell r="C45">
            <v>15671.31</v>
          </cell>
          <cell r="D45">
            <v>68861.34</v>
          </cell>
          <cell r="E45">
            <v>18528.07</v>
          </cell>
          <cell r="F45">
            <v>87389.41</v>
          </cell>
          <cell r="G45">
            <v>1505.86</v>
          </cell>
          <cell r="H45">
            <v>88895.27</v>
          </cell>
          <cell r="I45">
            <v>23496.26</v>
          </cell>
          <cell r="J45">
            <v>33522.120000000003</v>
          </cell>
          <cell r="K45">
            <v>79974.759999999995</v>
          </cell>
          <cell r="L45">
            <v>79076.539999999994</v>
          </cell>
          <cell r="M45">
            <v>29268.83</v>
          </cell>
        </row>
        <row r="46">
          <cell r="B46" t="str">
            <v>2024 Q3</v>
          </cell>
          <cell r="C46">
            <v>15769.54</v>
          </cell>
          <cell r="D46">
            <v>69075.62</v>
          </cell>
          <cell r="E46">
            <v>18448.13</v>
          </cell>
          <cell r="F46">
            <v>87523.75</v>
          </cell>
          <cell r="G46">
            <v>1251.74</v>
          </cell>
          <cell r="H46">
            <v>88775.48</v>
          </cell>
          <cell r="I46">
            <v>24318.62</v>
          </cell>
          <cell r="J46">
            <v>33693.629999999997</v>
          </cell>
          <cell r="K46">
            <v>80554.17</v>
          </cell>
          <cell r="L46">
            <v>79680.179999999993</v>
          </cell>
          <cell r="M46">
            <v>32621.19</v>
          </cell>
        </row>
        <row r="47">
          <cell r="B47" t="str">
            <v>2024 Q4</v>
          </cell>
          <cell r="C47">
            <v>15858.24</v>
          </cell>
          <cell r="D47">
            <v>72598.789999999994</v>
          </cell>
          <cell r="E47">
            <v>18073.91</v>
          </cell>
          <cell r="F47">
            <v>90672.7</v>
          </cell>
          <cell r="G47">
            <v>1340.5</v>
          </cell>
          <cell r="H47">
            <v>92013.2</v>
          </cell>
          <cell r="I47">
            <v>24257.040000000001</v>
          </cell>
          <cell r="J47">
            <v>33164.769999999997</v>
          </cell>
          <cell r="K47">
            <v>81175.740000000005</v>
          </cell>
          <cell r="L47">
            <v>80379.179999999993</v>
          </cell>
          <cell r="M47">
            <v>33081.25</v>
          </cell>
        </row>
        <row r="48">
          <cell r="B48" t="str">
            <v>2025 Q1</v>
          </cell>
          <cell r="C48">
            <v>15886.93</v>
          </cell>
          <cell r="D48">
            <v>71292.94</v>
          </cell>
          <cell r="E48">
            <v>18284.64</v>
          </cell>
          <cell r="F48">
            <v>89577.59</v>
          </cell>
          <cell r="G48">
            <v>1257.55</v>
          </cell>
          <cell r="H48">
            <v>90835.13</v>
          </cell>
          <cell r="I48">
            <v>26742.41</v>
          </cell>
          <cell r="J48">
            <v>35731.449999999997</v>
          </cell>
          <cell r="K48">
            <v>82709.59</v>
          </cell>
          <cell r="L48">
            <v>81877.06</v>
          </cell>
          <cell r="M48">
            <v>35473.629999999997</v>
          </cell>
        </row>
        <row r="49">
          <cell r="B49">
            <v>45413</v>
          </cell>
          <cell r="C49">
            <v>15594.97738486</v>
          </cell>
          <cell r="D49">
            <v>68931.107689929995</v>
          </cell>
          <cell r="E49">
            <v>18212.927940170001</v>
          </cell>
          <cell r="F49">
            <v>87144.035630099999</v>
          </cell>
          <cell r="G49">
            <v>1201.27536639</v>
          </cell>
          <cell r="H49">
            <v>88345.310996490007</v>
          </cell>
          <cell r="I49">
            <v>23104.6837288147</v>
          </cell>
          <cell r="J49">
            <v>34263.43719551</v>
          </cell>
          <cell r="K49">
            <v>79562.1188992557</v>
          </cell>
          <cell r="L49">
            <v>78693.285358669993</v>
          </cell>
          <cell r="M49">
            <v>29340.270265849998</v>
          </cell>
        </row>
        <row r="50">
          <cell r="B50">
            <v>45444</v>
          </cell>
          <cell r="C50">
            <v>15671.31</v>
          </cell>
          <cell r="D50">
            <v>68861.34</v>
          </cell>
          <cell r="E50">
            <v>18528.07</v>
          </cell>
          <cell r="F50">
            <v>87389.41</v>
          </cell>
          <cell r="G50">
            <v>1505.86</v>
          </cell>
          <cell r="H50">
            <v>88895.27</v>
          </cell>
          <cell r="I50">
            <v>23496.26</v>
          </cell>
          <cell r="J50">
            <v>33522.120000000003</v>
          </cell>
          <cell r="K50">
            <v>79974.759999999995</v>
          </cell>
          <cell r="L50">
            <v>79076.539999999994</v>
          </cell>
          <cell r="M50">
            <v>29268.83</v>
          </cell>
        </row>
        <row r="51">
          <cell r="B51">
            <v>45474</v>
          </cell>
          <cell r="C51">
            <v>15747.24</v>
          </cell>
          <cell r="D51">
            <v>69229.320000000007</v>
          </cell>
          <cell r="E51">
            <v>18076.59</v>
          </cell>
          <cell r="F51">
            <v>87305.9</v>
          </cell>
          <cell r="G51">
            <v>1331.63</v>
          </cell>
          <cell r="H51">
            <v>88637.54</v>
          </cell>
          <cell r="I51">
            <v>24446.53</v>
          </cell>
          <cell r="J51">
            <v>33556.410000000003</v>
          </cell>
          <cell r="K51">
            <v>79934.17</v>
          </cell>
          <cell r="L51">
            <v>79043.100000000006</v>
          </cell>
          <cell r="M51">
            <v>31864.75</v>
          </cell>
        </row>
        <row r="52">
          <cell r="B52">
            <v>45505</v>
          </cell>
          <cell r="C52">
            <v>15704.63</v>
          </cell>
          <cell r="D52">
            <v>68968.27</v>
          </cell>
          <cell r="E52">
            <v>18835.669999999998</v>
          </cell>
          <cell r="F52">
            <v>87803.94</v>
          </cell>
          <cell r="G52">
            <v>1286.3599999999999</v>
          </cell>
          <cell r="H52">
            <v>89090.31</v>
          </cell>
          <cell r="I52">
            <v>24468.78</v>
          </cell>
          <cell r="J52">
            <v>33598.6</v>
          </cell>
          <cell r="K52">
            <v>80223.92</v>
          </cell>
          <cell r="L52">
            <v>79330.38</v>
          </cell>
          <cell r="M52">
            <v>33989.9</v>
          </cell>
        </row>
        <row r="53">
          <cell r="B53">
            <v>45536</v>
          </cell>
          <cell r="C53">
            <v>15769.54</v>
          </cell>
          <cell r="D53">
            <v>69075.62</v>
          </cell>
          <cell r="E53">
            <v>18448.13</v>
          </cell>
          <cell r="F53">
            <v>87523.75</v>
          </cell>
          <cell r="G53">
            <v>1251.74</v>
          </cell>
          <cell r="H53">
            <v>88775.48</v>
          </cell>
          <cell r="I53">
            <v>24318.62</v>
          </cell>
          <cell r="J53">
            <v>33693.629999999997</v>
          </cell>
          <cell r="K53">
            <v>80554.17</v>
          </cell>
          <cell r="L53">
            <v>79680.179999999993</v>
          </cell>
          <cell r="M53">
            <v>32621.19</v>
          </cell>
        </row>
        <row r="54">
          <cell r="B54">
            <v>45566</v>
          </cell>
          <cell r="C54">
            <v>15727.41</v>
          </cell>
          <cell r="D54">
            <v>69300.149999999994</v>
          </cell>
          <cell r="E54">
            <v>18881.099999999999</v>
          </cell>
          <cell r="F54">
            <v>88181.25</v>
          </cell>
          <cell r="G54">
            <v>1166.06</v>
          </cell>
          <cell r="H54">
            <v>89347.31</v>
          </cell>
          <cell r="I54">
            <v>24233.119999999999</v>
          </cell>
          <cell r="J54">
            <v>33835.85</v>
          </cell>
          <cell r="K54">
            <v>80921.210000000006</v>
          </cell>
          <cell r="L54">
            <v>80157.42</v>
          </cell>
          <cell r="M54">
            <v>32309.07</v>
          </cell>
        </row>
        <row r="55">
          <cell r="B55">
            <v>45597</v>
          </cell>
          <cell r="C55">
            <v>15711.08</v>
          </cell>
          <cell r="D55">
            <v>70342.78</v>
          </cell>
          <cell r="E55">
            <v>19544.990000000002</v>
          </cell>
          <cell r="F55">
            <v>89887.77</v>
          </cell>
          <cell r="G55">
            <v>1133.79</v>
          </cell>
          <cell r="H55">
            <v>91021.56</v>
          </cell>
          <cell r="I55">
            <v>23591.21</v>
          </cell>
          <cell r="J55">
            <v>33185.800000000003</v>
          </cell>
          <cell r="K55">
            <v>80981.149999999994</v>
          </cell>
          <cell r="L55">
            <v>80225.8</v>
          </cell>
          <cell r="M55">
            <v>35254.43</v>
          </cell>
        </row>
        <row r="56">
          <cell r="B56">
            <v>45627</v>
          </cell>
          <cell r="C56">
            <v>15858.24</v>
          </cell>
          <cell r="D56">
            <v>72598.789999999994</v>
          </cell>
          <cell r="E56">
            <v>18073.91</v>
          </cell>
          <cell r="F56">
            <v>90672.7</v>
          </cell>
          <cell r="G56">
            <v>1340.5</v>
          </cell>
          <cell r="H56">
            <v>92013.2</v>
          </cell>
          <cell r="I56">
            <v>24257.040000000001</v>
          </cell>
          <cell r="J56">
            <v>33164.769999999997</v>
          </cell>
          <cell r="K56">
            <v>81175.740000000005</v>
          </cell>
          <cell r="L56">
            <v>80379.179999999993</v>
          </cell>
          <cell r="M56">
            <v>33081.25</v>
          </cell>
        </row>
        <row r="57">
          <cell r="B57">
            <v>45658</v>
          </cell>
          <cell r="C57">
            <v>15794.2</v>
          </cell>
          <cell r="D57">
            <v>70710.58</v>
          </cell>
          <cell r="E57">
            <v>19225.59</v>
          </cell>
          <cell r="F57">
            <v>89936.17</v>
          </cell>
          <cell r="G57">
            <v>1181.45</v>
          </cell>
          <cell r="H57">
            <v>91117.62</v>
          </cell>
          <cell r="I57">
            <v>26715.32</v>
          </cell>
          <cell r="J57">
            <v>33789.93</v>
          </cell>
          <cell r="K57">
            <v>81880.490000000005</v>
          </cell>
          <cell r="L57">
            <v>81069.679999999993</v>
          </cell>
          <cell r="M57">
            <v>36122.35</v>
          </cell>
        </row>
        <row r="58">
          <cell r="B58">
            <v>45689</v>
          </cell>
          <cell r="C58">
            <v>15786.92</v>
          </cell>
          <cell r="D58">
            <v>71147.5</v>
          </cell>
          <cell r="E58">
            <v>18948.05</v>
          </cell>
          <cell r="F58">
            <v>90095.56</v>
          </cell>
          <cell r="G58">
            <v>1168.19</v>
          </cell>
          <cell r="H58">
            <v>91263.75</v>
          </cell>
          <cell r="I58">
            <v>26738.400000000001</v>
          </cell>
          <cell r="J58">
            <v>34350.57</v>
          </cell>
          <cell r="K58">
            <v>82172.479999999996</v>
          </cell>
          <cell r="L58">
            <v>81343.87</v>
          </cell>
          <cell r="M58">
            <v>36271.25</v>
          </cell>
        </row>
        <row r="59">
          <cell r="B59">
            <v>45717</v>
          </cell>
          <cell r="C59">
            <v>15886.93</v>
          </cell>
          <cell r="D59">
            <v>71292.94</v>
          </cell>
          <cell r="E59">
            <v>18284.64</v>
          </cell>
          <cell r="F59">
            <v>89577.59</v>
          </cell>
          <cell r="G59">
            <v>1257.55</v>
          </cell>
          <cell r="H59">
            <v>90835.13</v>
          </cell>
          <cell r="I59">
            <v>26742.41</v>
          </cell>
          <cell r="J59">
            <v>35731.449999999997</v>
          </cell>
          <cell r="K59">
            <v>82709.59</v>
          </cell>
          <cell r="L59">
            <v>81877.06</v>
          </cell>
          <cell r="M59">
            <v>35473.629999999997</v>
          </cell>
        </row>
        <row r="60">
          <cell r="B60">
            <v>45770</v>
          </cell>
          <cell r="C60">
            <v>15895.73</v>
          </cell>
          <cell r="D60">
            <v>71145.990000000005</v>
          </cell>
          <cell r="E60">
            <v>19453.7</v>
          </cell>
          <cell r="F60">
            <v>90599.7</v>
          </cell>
          <cell r="G60">
            <v>1108.49</v>
          </cell>
          <cell r="H60">
            <v>91708.19</v>
          </cell>
          <cell r="I60">
            <v>26563.67</v>
          </cell>
          <cell r="J60">
            <v>35274.43</v>
          </cell>
          <cell r="K60">
            <v>83144.11</v>
          </cell>
          <cell r="L60">
            <v>82330.87</v>
          </cell>
          <cell r="M60">
            <v>36726.43</v>
          </cell>
        </row>
      </sheetData>
      <sheetData sheetId="10">
        <row r="10">
          <cell r="B10">
            <v>2017</v>
          </cell>
          <cell r="C10">
            <v>12911</v>
          </cell>
          <cell r="D10">
            <v>11432</v>
          </cell>
          <cell r="E10">
            <v>1408</v>
          </cell>
          <cell r="F10">
            <v>53</v>
          </cell>
          <cell r="G10">
            <v>18</v>
          </cell>
          <cell r="H10">
            <v>8.1000000000000003E-2</v>
          </cell>
          <cell r="I10">
            <v>35233</v>
          </cell>
          <cell r="J10">
            <v>20909</v>
          </cell>
          <cell r="K10">
            <v>6480</v>
          </cell>
          <cell r="L10">
            <v>4524</v>
          </cell>
          <cell r="M10">
            <v>2405</v>
          </cell>
          <cell r="N10">
            <v>915</v>
          </cell>
        </row>
        <row r="11">
          <cell r="B11">
            <v>2018</v>
          </cell>
          <cell r="C11">
            <v>13949</v>
          </cell>
          <cell r="D11">
            <v>12550</v>
          </cell>
          <cell r="E11">
            <v>1315</v>
          </cell>
          <cell r="F11">
            <v>58</v>
          </cell>
          <cell r="G11">
            <v>25</v>
          </cell>
          <cell r="H11">
            <v>7.9000000000000001E-2</v>
          </cell>
          <cell r="I11">
            <v>37559</v>
          </cell>
          <cell r="J11">
            <v>23225</v>
          </cell>
          <cell r="K11">
            <v>6162</v>
          </cell>
          <cell r="L11">
            <v>4519</v>
          </cell>
          <cell r="M11">
            <v>2701</v>
          </cell>
          <cell r="N11">
            <v>952</v>
          </cell>
        </row>
        <row r="12">
          <cell r="B12">
            <v>2019</v>
          </cell>
          <cell r="C12">
            <v>14744</v>
          </cell>
          <cell r="D12">
            <v>13162</v>
          </cell>
          <cell r="E12">
            <v>1499</v>
          </cell>
          <cell r="F12">
            <v>61</v>
          </cell>
          <cell r="G12">
            <v>22</v>
          </cell>
          <cell r="H12">
            <v>6.3E-2</v>
          </cell>
          <cell r="I12">
            <v>40190</v>
          </cell>
          <cell r="J12">
            <v>27121</v>
          </cell>
          <cell r="K12">
            <v>5968</v>
          </cell>
          <cell r="L12">
            <v>4453</v>
          </cell>
          <cell r="M12">
            <v>2517</v>
          </cell>
          <cell r="N12">
            <v>130</v>
          </cell>
        </row>
        <row r="13">
          <cell r="B13">
            <v>2020</v>
          </cell>
          <cell r="C13">
            <v>16387</v>
          </cell>
          <cell r="D13">
            <v>14286</v>
          </cell>
          <cell r="E13">
            <v>1990</v>
          </cell>
          <cell r="F13">
            <v>67</v>
          </cell>
          <cell r="G13">
            <v>43</v>
          </cell>
          <cell r="H13">
            <v>0.06</v>
          </cell>
          <cell r="I13">
            <v>43482</v>
          </cell>
          <cell r="J13">
            <v>31236</v>
          </cell>
          <cell r="K13">
            <v>5370</v>
          </cell>
          <cell r="L13">
            <v>4333</v>
          </cell>
          <cell r="M13">
            <v>2439</v>
          </cell>
          <cell r="N13">
            <v>105</v>
          </cell>
        </row>
        <row r="14">
          <cell r="B14">
            <v>2021</v>
          </cell>
          <cell r="C14">
            <v>16712</v>
          </cell>
          <cell r="D14">
            <v>14854</v>
          </cell>
          <cell r="E14">
            <v>1707</v>
          </cell>
          <cell r="F14">
            <v>70</v>
          </cell>
          <cell r="G14">
            <v>80</v>
          </cell>
          <cell r="H14">
            <v>5.3999999999999999E-2</v>
          </cell>
          <cell r="I14">
            <v>46199</v>
          </cell>
          <cell r="J14">
            <v>34972</v>
          </cell>
          <cell r="K14">
            <v>4709</v>
          </cell>
          <cell r="L14">
            <v>4155</v>
          </cell>
          <cell r="M14">
            <v>2276</v>
          </cell>
          <cell r="N14">
            <v>87</v>
          </cell>
        </row>
        <row r="15">
          <cell r="B15">
            <v>2022</v>
          </cell>
          <cell r="C15">
            <v>18653.219000000001</v>
          </cell>
          <cell r="D15">
            <v>15912.831000000002</v>
          </cell>
          <cell r="E15">
            <v>2585.1080000000002</v>
          </cell>
          <cell r="F15">
            <v>67.736999999999995</v>
          </cell>
          <cell r="G15">
            <v>87.494</v>
          </cell>
          <cell r="H15">
            <v>4.9000000000000002E-2</v>
          </cell>
          <cell r="I15">
            <v>45637.433000000005</v>
          </cell>
          <cell r="J15">
            <v>34681.442999999999</v>
          </cell>
          <cell r="K15">
            <v>4582.8069999999998</v>
          </cell>
          <cell r="L15">
            <v>4035.9879999999998</v>
          </cell>
          <cell r="M15">
            <v>2305.038</v>
          </cell>
          <cell r="N15">
            <v>32.157000000000004</v>
          </cell>
        </row>
        <row r="16">
          <cell r="B16">
            <v>2023</v>
          </cell>
          <cell r="C16">
            <v>21317.457121069998</v>
          </cell>
          <cell r="D16">
            <v>15776.04702353</v>
          </cell>
          <cell r="E16">
            <v>5292.8750636200002</v>
          </cell>
          <cell r="F16">
            <v>21.396974050000001</v>
          </cell>
          <cell r="G16">
            <v>227.12626685999999</v>
          </cell>
          <cell r="H16">
            <v>1.179301E-2</v>
          </cell>
          <cell r="I16">
            <v>46883.901776049999</v>
          </cell>
          <cell r="J16">
            <v>34408.051353540002</v>
          </cell>
          <cell r="K16">
            <v>6547.0027646999997</v>
          </cell>
          <cell r="L16">
            <v>4582.6611787100001</v>
          </cell>
          <cell r="M16">
            <v>1321.1840116999999</v>
          </cell>
          <cell r="N16">
            <v>25.0024674</v>
          </cell>
        </row>
        <row r="17">
          <cell r="B17">
            <v>2024</v>
          </cell>
          <cell r="C17">
            <v>22387.206050000001</v>
          </cell>
          <cell r="D17">
            <v>16003.537718</v>
          </cell>
          <cell r="E17">
            <v>6136.3588599999994</v>
          </cell>
          <cell r="F17">
            <v>22.722104000000002</v>
          </cell>
          <cell r="G17">
            <v>224.58655400000001</v>
          </cell>
          <cell r="H17">
            <v>8.1400000000000005E-4</v>
          </cell>
          <cell r="I17">
            <v>49940.376074</v>
          </cell>
          <cell r="J17">
            <v>36112.682586000003</v>
          </cell>
          <cell r="K17">
            <v>8712.4163750000007</v>
          </cell>
          <cell r="L17">
            <v>4326.9112990000003</v>
          </cell>
          <cell r="M17">
            <v>767.75785599999995</v>
          </cell>
          <cell r="N17">
            <v>20.607958</v>
          </cell>
        </row>
        <row r="18">
          <cell r="B18" t="str">
            <v>2024 Q2</v>
          </cell>
          <cell r="C18">
            <v>20199.174375959999</v>
          </cell>
          <cell r="D18">
            <v>13397.34032523</v>
          </cell>
          <cell r="E18">
            <v>6541.01450759</v>
          </cell>
          <cell r="F18">
            <v>21.1084511</v>
          </cell>
          <cell r="G18">
            <v>239.71030799000002</v>
          </cell>
          <cell r="H18">
            <v>7.8405E-4</v>
          </cell>
          <cell r="I18">
            <v>48809.820425340004</v>
          </cell>
          <cell r="J18">
            <v>35404.907349629997</v>
          </cell>
          <cell r="K18">
            <v>8077.4065290300005</v>
          </cell>
          <cell r="L18">
            <v>4315.2681035599999</v>
          </cell>
          <cell r="M18">
            <v>989.58322225000006</v>
          </cell>
          <cell r="N18">
            <v>22.655220870000001</v>
          </cell>
        </row>
        <row r="19">
          <cell r="B19" t="str">
            <v>2024 Q3</v>
          </cell>
          <cell r="C19">
            <v>20232.669703140004</v>
          </cell>
          <cell r="D19">
            <v>13651.301183110001</v>
          </cell>
          <cell r="E19">
            <v>6342.8060980700002</v>
          </cell>
          <cell r="F19">
            <v>20.823051360000001</v>
          </cell>
          <cell r="G19">
            <v>217.73857144999999</v>
          </cell>
          <cell r="H19">
            <v>7.9914999999999999E-4</v>
          </cell>
          <cell r="I19">
            <v>48843.16720198001</v>
          </cell>
          <cell r="J19">
            <v>35190.023081910003</v>
          </cell>
          <cell r="K19">
            <v>8504.0522920899984</v>
          </cell>
          <cell r="L19">
            <v>4293.8980228800001</v>
          </cell>
          <cell r="M19">
            <v>833.66802831999996</v>
          </cell>
          <cell r="N19">
            <v>21.525776780000001</v>
          </cell>
        </row>
        <row r="20">
          <cell r="B20" t="str">
            <v>2024 Q4</v>
          </cell>
          <cell r="C20">
            <v>22387.206050000001</v>
          </cell>
          <cell r="D20">
            <v>16003.537718</v>
          </cell>
          <cell r="E20">
            <v>6136.3588599999994</v>
          </cell>
          <cell r="F20">
            <v>22.722104000000002</v>
          </cell>
          <cell r="G20">
            <v>224.58655400000001</v>
          </cell>
          <cell r="H20">
            <v>8.1400000000000005E-4</v>
          </cell>
          <cell r="I20">
            <v>49940.376074</v>
          </cell>
          <cell r="J20">
            <v>36112.682586000003</v>
          </cell>
          <cell r="K20">
            <v>8712.4163750000007</v>
          </cell>
          <cell r="L20">
            <v>4326.9112990000003</v>
          </cell>
          <cell r="M20">
            <v>767.75785599999995</v>
          </cell>
          <cell r="N20">
            <v>20.607958</v>
          </cell>
        </row>
        <row r="21">
          <cell r="B21" t="str">
            <v>2025 Q1</v>
          </cell>
          <cell r="C21">
            <v>20069.716272999998</v>
          </cell>
          <cell r="D21">
            <v>13571.363154999999</v>
          </cell>
          <cell r="E21">
            <v>6278.4636799999998</v>
          </cell>
          <cell r="F21">
            <v>23.499043</v>
          </cell>
          <cell r="G21">
            <v>196.389566</v>
          </cell>
          <cell r="H21">
            <v>8.2899999999999998E-4</v>
          </cell>
          <cell r="I21">
            <v>50971.164631</v>
          </cell>
          <cell r="J21">
            <v>37135.350299999998</v>
          </cell>
          <cell r="K21">
            <v>8759.6431400000001</v>
          </cell>
          <cell r="L21">
            <v>4344.2487330000004</v>
          </cell>
          <cell r="M21">
            <v>712.46137799999997</v>
          </cell>
          <cell r="N21">
            <v>19.461079999999999</v>
          </cell>
        </row>
        <row r="22">
          <cell r="B22">
            <v>45413</v>
          </cell>
          <cell r="C22">
            <v>20378.717301820001</v>
          </cell>
          <cell r="D22">
            <v>13737.582153109999</v>
          </cell>
          <cell r="E22">
            <v>6388.3917395299995</v>
          </cell>
          <cell r="F22">
            <v>22.039167120000002</v>
          </cell>
          <cell r="G22">
            <v>230.70346304</v>
          </cell>
          <cell r="H22">
            <v>7.7901999999999995E-4</v>
          </cell>
          <cell r="I22">
            <v>48561.097145719999</v>
          </cell>
          <cell r="J22">
            <v>35282.458530850003</v>
          </cell>
          <cell r="K22">
            <v>7905.2922166999997</v>
          </cell>
          <cell r="L22">
            <v>4320.6211383500004</v>
          </cell>
          <cell r="M22">
            <v>1029.6883363499999</v>
          </cell>
          <cell r="N22">
            <v>23.036923470000001</v>
          </cell>
        </row>
        <row r="23">
          <cell r="B23">
            <v>45444</v>
          </cell>
          <cell r="C23">
            <v>20199.174375959999</v>
          </cell>
          <cell r="D23">
            <v>13397.34032523</v>
          </cell>
          <cell r="E23">
            <v>6541.01450759</v>
          </cell>
          <cell r="F23">
            <v>21.1084511</v>
          </cell>
          <cell r="G23">
            <v>239.71030799000002</v>
          </cell>
          <cell r="H23">
            <v>7.8405E-4</v>
          </cell>
          <cell r="I23">
            <v>48809.820425340004</v>
          </cell>
          <cell r="J23">
            <v>35404.907349629997</v>
          </cell>
          <cell r="K23">
            <v>8077.4065290300005</v>
          </cell>
          <cell r="L23">
            <v>4315.2681035599999</v>
          </cell>
          <cell r="M23">
            <v>989.58322225000006</v>
          </cell>
          <cell r="N23">
            <v>22.655220870000001</v>
          </cell>
        </row>
        <row r="24">
          <cell r="B24">
            <v>45474</v>
          </cell>
          <cell r="C24">
            <v>20291.103358</v>
          </cell>
          <cell r="D24">
            <v>13810.687061619999</v>
          </cell>
          <cell r="E24">
            <v>6179.2919266500003</v>
          </cell>
          <cell r="F24">
            <v>21.128631290000001</v>
          </cell>
          <cell r="G24">
            <v>279.99494935999996</v>
          </cell>
          <cell r="H24">
            <v>7.8907999999999995E-4</v>
          </cell>
          <cell r="I24">
            <v>48808.321516400007</v>
          </cell>
          <cell r="J24">
            <v>35293.323924990007</v>
          </cell>
          <cell r="K24">
            <v>8251.9973546799993</v>
          </cell>
          <cell r="L24">
            <v>4301.8780758000003</v>
          </cell>
          <cell r="M24">
            <v>938.92024528000002</v>
          </cell>
          <cell r="N24">
            <v>22.20191565</v>
          </cell>
        </row>
        <row r="25">
          <cell r="B25">
            <v>45505</v>
          </cell>
          <cell r="C25">
            <v>20496.153986599998</v>
          </cell>
          <cell r="D25">
            <v>13672.091982979999</v>
          </cell>
          <cell r="E25">
            <v>6552.8930547000009</v>
          </cell>
          <cell r="F25">
            <v>21.52692631</v>
          </cell>
          <cell r="G25">
            <v>249.64122848999997</v>
          </cell>
          <cell r="H25">
            <v>7.9412000000000005E-4</v>
          </cell>
          <cell r="I25">
            <v>48881.853298989998</v>
          </cell>
          <cell r="J25">
            <v>35242.970356209997</v>
          </cell>
          <cell r="K25">
            <v>8448.2431118900004</v>
          </cell>
          <cell r="L25">
            <v>4297.2475903700006</v>
          </cell>
          <cell r="M25">
            <v>871.61701029999995</v>
          </cell>
          <cell r="N25">
            <v>21.775230220000001</v>
          </cell>
        </row>
        <row r="26">
          <cell r="B26">
            <v>45536</v>
          </cell>
          <cell r="C26">
            <v>20232.669703140004</v>
          </cell>
          <cell r="D26">
            <v>13651.301183110001</v>
          </cell>
          <cell r="E26">
            <v>6342.8060980700002</v>
          </cell>
          <cell r="F26">
            <v>20.823051360000001</v>
          </cell>
          <cell r="G26">
            <v>217.73857144999999</v>
          </cell>
          <cell r="H26">
            <v>7.9914999999999999E-4</v>
          </cell>
          <cell r="I26">
            <v>48843.16720198001</v>
          </cell>
          <cell r="J26">
            <v>35190.023081910003</v>
          </cell>
          <cell r="K26">
            <v>8504.0522920899984</v>
          </cell>
          <cell r="L26">
            <v>4293.8980228800001</v>
          </cell>
          <cell r="M26">
            <v>833.66802831999996</v>
          </cell>
          <cell r="N26">
            <v>21.525776780000001</v>
          </cell>
        </row>
        <row r="27">
          <cell r="B27">
            <v>45566</v>
          </cell>
          <cell r="C27">
            <v>20916.394379360001</v>
          </cell>
          <cell r="D27">
            <v>14140.615111380001</v>
          </cell>
          <cell r="E27">
            <v>6537.17252052</v>
          </cell>
          <cell r="F27">
            <v>23.265053890000001</v>
          </cell>
          <cell r="G27">
            <v>215.34088939</v>
          </cell>
          <cell r="H27">
            <v>8.0418000000000004E-4</v>
          </cell>
          <cell r="I27">
            <v>49064.280198299988</v>
          </cell>
          <cell r="J27">
            <v>35395.396129349996</v>
          </cell>
          <cell r="K27">
            <v>8549.3085906500019</v>
          </cell>
          <cell r="L27">
            <v>4296.3696510599993</v>
          </cell>
          <cell r="M27">
            <v>802.08890297000005</v>
          </cell>
          <cell r="N27">
            <v>21.116924270000002</v>
          </cell>
        </row>
        <row r="28">
          <cell r="B28">
            <v>45597</v>
          </cell>
          <cell r="C28">
            <v>21654.197047999998</v>
          </cell>
          <cell r="D28">
            <v>14191.150654999999</v>
          </cell>
          <cell r="E28">
            <v>7232.9621739999993</v>
          </cell>
          <cell r="F28">
            <v>22.783352999999998</v>
          </cell>
          <cell r="G28">
            <v>207.30005700000001</v>
          </cell>
          <cell r="H28">
            <v>8.0900000000000004E-4</v>
          </cell>
          <cell r="I28">
            <v>49193.279417999998</v>
          </cell>
          <cell r="J28">
            <v>35546.661202999996</v>
          </cell>
          <cell r="K28">
            <v>8541.5053819999994</v>
          </cell>
          <cell r="L28">
            <v>4305.0361339999999</v>
          </cell>
          <cell r="M28">
            <v>779.20340399999998</v>
          </cell>
          <cell r="N28">
            <v>20.873295000000002</v>
          </cell>
        </row>
        <row r="29">
          <cell r="B29">
            <v>45627</v>
          </cell>
          <cell r="C29">
            <v>22387.206050000001</v>
          </cell>
          <cell r="D29">
            <v>16003.537718</v>
          </cell>
          <cell r="E29">
            <v>6136.3588599999994</v>
          </cell>
          <cell r="F29">
            <v>22.722104000000002</v>
          </cell>
          <cell r="G29">
            <v>224.58655400000001</v>
          </cell>
          <cell r="H29">
            <v>8.1400000000000005E-4</v>
          </cell>
          <cell r="I29">
            <v>49940.376074</v>
          </cell>
          <cell r="J29">
            <v>36112.682586000003</v>
          </cell>
          <cell r="K29">
            <v>8712.4163750000007</v>
          </cell>
          <cell r="L29">
            <v>4326.9112990000003</v>
          </cell>
          <cell r="M29">
            <v>767.75785599999995</v>
          </cell>
          <cell r="N29">
            <v>20.607958</v>
          </cell>
        </row>
        <row r="30">
          <cell r="B30">
            <v>45658</v>
          </cell>
          <cell r="C30">
            <v>21253.484197000002</v>
          </cell>
          <cell r="D30">
            <v>14355.857703000001</v>
          </cell>
          <cell r="E30">
            <v>6663.4280220000001</v>
          </cell>
          <cell r="F30">
            <v>23.02929</v>
          </cell>
          <cell r="G30">
            <v>211.168363</v>
          </cell>
          <cell r="H30">
            <v>8.1899999999999996E-4</v>
          </cell>
          <cell r="I30">
            <v>50304.668420000002</v>
          </cell>
          <cell r="J30">
            <v>36344.736241999999</v>
          </cell>
          <cell r="K30">
            <v>8838.0033580000018</v>
          </cell>
          <cell r="L30">
            <v>4354.5305699999999</v>
          </cell>
          <cell r="M30">
            <v>747.07292600000005</v>
          </cell>
          <cell r="N30">
            <v>20.325324000000002</v>
          </cell>
        </row>
        <row r="31">
          <cell r="B31">
            <v>45689</v>
          </cell>
          <cell r="C31">
            <v>20727.025792</v>
          </cell>
          <cell r="D31">
            <v>14086.452471000001</v>
          </cell>
          <cell r="E31">
            <v>6404.4196750000001</v>
          </cell>
          <cell r="F31">
            <v>23.113109999999999</v>
          </cell>
          <cell r="G31">
            <v>213.03971200000001</v>
          </cell>
          <cell r="H31">
            <v>8.2399999999999997E-4</v>
          </cell>
          <cell r="I31">
            <v>50738.205764999999</v>
          </cell>
          <cell r="J31">
            <v>36869.404576000001</v>
          </cell>
          <cell r="K31">
            <v>8754.8028730000005</v>
          </cell>
          <cell r="L31">
            <v>4358.4118500000004</v>
          </cell>
          <cell r="M31">
            <v>735.54229199999997</v>
          </cell>
          <cell r="N31">
            <v>20.044174000000002</v>
          </cell>
        </row>
        <row r="32">
          <cell r="B32">
            <v>45717</v>
          </cell>
          <cell r="C32">
            <v>20069.716272999998</v>
          </cell>
          <cell r="D32">
            <v>13571.363154999999</v>
          </cell>
          <cell r="E32">
            <v>6278.4636799999998</v>
          </cell>
          <cell r="F32">
            <v>23.499043</v>
          </cell>
          <cell r="G32">
            <v>196.389566</v>
          </cell>
          <cell r="H32">
            <v>8.2899999999999998E-4</v>
          </cell>
          <cell r="I32">
            <v>50971.164631</v>
          </cell>
          <cell r="J32">
            <v>37135.350299999998</v>
          </cell>
          <cell r="K32">
            <v>8759.6431400000001</v>
          </cell>
          <cell r="L32">
            <v>4344.2487330000004</v>
          </cell>
          <cell r="M32">
            <v>712.46137799999997</v>
          </cell>
          <cell r="N32">
            <v>19.461079999999999</v>
          </cell>
        </row>
        <row r="33">
          <cell r="B33">
            <v>45770</v>
          </cell>
          <cell r="C33">
            <v>20815.522262999999</v>
          </cell>
          <cell r="D33">
            <v>13515.124725</v>
          </cell>
          <cell r="E33">
            <v>7102.3220430000001</v>
          </cell>
          <cell r="F33">
            <v>23.516393000000001</v>
          </cell>
          <cell r="G33">
            <v>174.558268</v>
          </cell>
          <cell r="H33">
            <v>8.34E-4</v>
          </cell>
          <cell r="I33">
            <v>51227.604819</v>
          </cell>
          <cell r="J33">
            <v>37332.061125</v>
          </cell>
          <cell r="K33">
            <v>8843.381179</v>
          </cell>
          <cell r="L33">
            <v>4332.7596199999998</v>
          </cell>
          <cell r="M33">
            <v>700.26919199999998</v>
          </cell>
          <cell r="N33">
            <v>19.133703000000001</v>
          </cell>
        </row>
        <row r="35">
          <cell r="B35">
            <v>2017</v>
          </cell>
          <cell r="C35">
            <v>951</v>
          </cell>
          <cell r="D35">
            <v>718</v>
          </cell>
          <cell r="E35">
            <v>246</v>
          </cell>
          <cell r="F35">
            <v>-5</v>
          </cell>
          <cell r="G35">
            <v>-7</v>
          </cell>
          <cell r="H35">
            <v>-0.79799999999999993</v>
          </cell>
          <cell r="I35">
            <v>1547</v>
          </cell>
          <cell r="J35">
            <v>2168</v>
          </cell>
          <cell r="K35">
            <v>-944</v>
          </cell>
          <cell r="L35">
            <v>-24</v>
          </cell>
          <cell r="M35">
            <v>286</v>
          </cell>
          <cell r="N35">
            <v>60</v>
          </cell>
        </row>
        <row r="36">
          <cell r="B36">
            <v>2018</v>
          </cell>
          <cell r="C36">
            <v>1038</v>
          </cell>
          <cell r="D36">
            <v>1118</v>
          </cell>
          <cell r="E36">
            <v>-93</v>
          </cell>
          <cell r="F36">
            <v>5</v>
          </cell>
          <cell r="G36">
            <v>7</v>
          </cell>
          <cell r="H36">
            <v>-2.0000000000000018E-3</v>
          </cell>
          <cell r="I36">
            <v>2326</v>
          </cell>
          <cell r="J36">
            <v>2316</v>
          </cell>
          <cell r="K36">
            <v>-318</v>
          </cell>
          <cell r="L36">
            <v>-5</v>
          </cell>
          <cell r="M36">
            <v>296</v>
          </cell>
          <cell r="N36">
            <v>37</v>
          </cell>
        </row>
        <row r="37">
          <cell r="B37">
            <v>2019</v>
          </cell>
          <cell r="C37">
            <v>795</v>
          </cell>
          <cell r="D37">
            <v>612</v>
          </cell>
          <cell r="E37">
            <v>184</v>
          </cell>
          <cell r="F37">
            <v>3</v>
          </cell>
          <cell r="G37">
            <v>-3</v>
          </cell>
          <cell r="H37">
            <v>-1.6E-2</v>
          </cell>
          <cell r="I37">
            <v>2631</v>
          </cell>
          <cell r="J37">
            <v>3896</v>
          </cell>
          <cell r="K37">
            <v>-194</v>
          </cell>
          <cell r="L37">
            <v>-66</v>
          </cell>
          <cell r="M37">
            <v>-184</v>
          </cell>
          <cell r="N37">
            <v>-822</v>
          </cell>
        </row>
        <row r="38">
          <cell r="B38">
            <v>2020</v>
          </cell>
          <cell r="C38">
            <v>1643</v>
          </cell>
          <cell r="D38">
            <v>1124</v>
          </cell>
          <cell r="E38">
            <v>491</v>
          </cell>
          <cell r="F38">
            <v>6</v>
          </cell>
          <cell r="G38">
            <v>21</v>
          </cell>
          <cell r="H38">
            <v>-3.0000000000000027E-3</v>
          </cell>
          <cell r="I38">
            <v>3292</v>
          </cell>
          <cell r="J38">
            <v>4115</v>
          </cell>
          <cell r="K38">
            <v>-598</v>
          </cell>
          <cell r="L38">
            <v>-120</v>
          </cell>
          <cell r="M38">
            <v>-78</v>
          </cell>
          <cell r="N38">
            <v>-25</v>
          </cell>
        </row>
        <row r="39">
          <cell r="B39">
            <v>2021</v>
          </cell>
          <cell r="C39">
            <v>325</v>
          </cell>
          <cell r="D39">
            <v>568</v>
          </cell>
          <cell r="E39">
            <v>-283</v>
          </cell>
          <cell r="F39">
            <v>3</v>
          </cell>
          <cell r="G39">
            <v>37</v>
          </cell>
          <cell r="H39">
            <v>-5.9999999999999984E-3</v>
          </cell>
          <cell r="I39">
            <v>2717</v>
          </cell>
          <cell r="J39">
            <v>3736</v>
          </cell>
          <cell r="K39">
            <v>-661</v>
          </cell>
          <cell r="L39">
            <v>-178</v>
          </cell>
          <cell r="M39">
            <v>-163</v>
          </cell>
          <cell r="N39">
            <v>-18</v>
          </cell>
        </row>
        <row r="40">
          <cell r="B40">
            <v>2022</v>
          </cell>
          <cell r="C40">
            <v>1941.219000000001</v>
          </cell>
          <cell r="D40">
            <v>1058.8310000000019</v>
          </cell>
          <cell r="E40">
            <v>878.10800000000017</v>
          </cell>
          <cell r="F40">
            <v>-2.2630000000000052</v>
          </cell>
          <cell r="G40">
            <v>7.4939999999999998</v>
          </cell>
          <cell r="H40">
            <v>-4.9999999999999975E-3</v>
          </cell>
          <cell r="I40">
            <v>-561.56699999999546</v>
          </cell>
          <cell r="J40">
            <v>-290.5570000000007</v>
          </cell>
          <cell r="K40">
            <v>-126.19300000000021</v>
          </cell>
          <cell r="L40">
            <v>-119.01200000000017</v>
          </cell>
          <cell r="M40">
            <v>29.038000000000011</v>
          </cell>
          <cell r="N40">
            <v>-54.842999999999996</v>
          </cell>
        </row>
        <row r="41">
          <cell r="B41">
            <v>2023</v>
          </cell>
          <cell r="C41">
            <v>2664.2381210699969</v>
          </cell>
          <cell r="D41">
            <v>-136.78397647000202</v>
          </cell>
          <cell r="E41">
            <v>2707.76706362</v>
          </cell>
          <cell r="F41">
            <v>-46.340025949999998</v>
          </cell>
          <cell r="G41">
            <v>139.63226685999999</v>
          </cell>
          <cell r="H41">
            <v>-3.7206989999999995E-2</v>
          </cell>
          <cell r="I41">
            <v>1246.4687760499946</v>
          </cell>
          <cell r="J41">
            <v>-273.39164645999699</v>
          </cell>
          <cell r="K41">
            <v>1964.1957646999999</v>
          </cell>
          <cell r="L41">
            <v>546.67317871000023</v>
          </cell>
          <cell r="M41">
            <v>-983.85398830000008</v>
          </cell>
          <cell r="N41">
            <v>-7.1545326000000031</v>
          </cell>
        </row>
        <row r="42">
          <cell r="B42">
            <v>2024</v>
          </cell>
          <cell r="C42">
            <v>1069.7489289300029</v>
          </cell>
          <cell r="D42">
            <v>227.49069446999965</v>
          </cell>
          <cell r="E42">
            <v>843.48379637999915</v>
          </cell>
          <cell r="F42">
            <v>1.3251299500000009</v>
          </cell>
          <cell r="G42">
            <v>-2.5397128599999803</v>
          </cell>
          <cell r="H42">
            <v>-1.0979010000000003E-2</v>
          </cell>
          <cell r="I42">
            <v>3056.4742979500006</v>
          </cell>
          <cell r="J42">
            <v>1704.6312324600003</v>
          </cell>
          <cell r="K42">
            <v>2165.413610300001</v>
          </cell>
          <cell r="L42">
            <v>-255.74987970999973</v>
          </cell>
          <cell r="M42">
            <v>-553.42615569999998</v>
          </cell>
          <cell r="N42">
            <v>-4.3945094000000005</v>
          </cell>
        </row>
        <row r="43">
          <cell r="B43" t="str">
            <v>2024 Q2</v>
          </cell>
          <cell r="C43">
            <v>-341.71708529000171</v>
          </cell>
          <cell r="D43">
            <v>-371.36626477000027</v>
          </cell>
          <cell r="E43">
            <v>25.687292649999108</v>
          </cell>
          <cell r="F43">
            <v>-0.12060742000000246</v>
          </cell>
          <cell r="G43">
            <v>4.0824791600000196</v>
          </cell>
          <cell r="H43">
            <v>1.5090000000000047E-5</v>
          </cell>
          <cell r="I43">
            <v>932.84183403000497</v>
          </cell>
          <cell r="J43">
            <v>666.91232443999615</v>
          </cell>
          <cell r="K43">
            <v>439.47503700000107</v>
          </cell>
          <cell r="L43">
            <v>-22.366657179999493</v>
          </cell>
          <cell r="M43">
            <v>-149.98670977999973</v>
          </cell>
          <cell r="N43">
            <v>-1.1921604500000029</v>
          </cell>
        </row>
        <row r="44">
          <cell r="B44" t="str">
            <v>2024 Q3</v>
          </cell>
          <cell r="C44">
            <v>33.495327180004097</v>
          </cell>
          <cell r="D44">
            <v>253.96085788000164</v>
          </cell>
          <cell r="E44">
            <v>-198.2084095199998</v>
          </cell>
          <cell r="F44">
            <v>-0.28539973999999901</v>
          </cell>
          <cell r="G44">
            <v>-21.971736540000023</v>
          </cell>
          <cell r="H44">
            <v>1.5099999999999988E-5</v>
          </cell>
          <cell r="I44">
            <v>33.346776640006283</v>
          </cell>
          <cell r="J44">
            <v>-214.88426771999366</v>
          </cell>
          <cell r="K44">
            <v>426.64576305999799</v>
          </cell>
          <cell r="L44">
            <v>-21.370080679999774</v>
          </cell>
          <cell r="M44">
            <v>-155.9151939300001</v>
          </cell>
          <cell r="N44">
            <v>-1.1294440899999998</v>
          </cell>
        </row>
        <row r="45">
          <cell r="B45" t="str">
            <v>2024 Q4</v>
          </cell>
          <cell r="C45">
            <v>2154.5363468599971</v>
          </cell>
          <cell r="D45">
            <v>2352.2365348899984</v>
          </cell>
          <cell r="E45">
            <v>-206.44723807000082</v>
          </cell>
          <cell r="F45">
            <v>1.8990526400000007</v>
          </cell>
          <cell r="G45">
            <v>6.8479825500000118</v>
          </cell>
          <cell r="H45">
            <v>1.4850000000000063E-5</v>
          </cell>
          <cell r="I45">
            <v>1097.2088720199899</v>
          </cell>
          <cell r="J45">
            <v>922.65950408999925</v>
          </cell>
          <cell r="K45">
            <v>208.36408291000225</v>
          </cell>
          <cell r="L45">
            <v>33.013276120000228</v>
          </cell>
          <cell r="M45">
            <v>-65.910172320000015</v>
          </cell>
          <cell r="N45">
            <v>-0.91781878000000106</v>
          </cell>
        </row>
        <row r="46">
          <cell r="B46" t="str">
            <v>2025 Q1</v>
          </cell>
          <cell r="C46">
            <v>-2317.4897770000025</v>
          </cell>
          <cell r="D46">
            <v>-2432.1745630000005</v>
          </cell>
          <cell r="E46">
            <v>142.10482000000047</v>
          </cell>
          <cell r="F46">
            <v>0.77693899999999871</v>
          </cell>
          <cell r="G46">
            <v>-28.196988000000005</v>
          </cell>
          <cell r="H46">
            <v>1.4999999999999931E-5</v>
          </cell>
          <cell r="I46">
            <v>1030.7885569999999</v>
          </cell>
          <cell r="J46">
            <v>1022.6677139999956</v>
          </cell>
          <cell r="K46">
            <v>47.226764999999432</v>
          </cell>
          <cell r="L46">
            <v>17.33743400000003</v>
          </cell>
          <cell r="M46">
            <v>-55.296477999999979</v>
          </cell>
          <cell r="N46">
            <v>-1.146878000000001</v>
          </cell>
        </row>
        <row r="47">
          <cell r="B47">
            <v>45413</v>
          </cell>
          <cell r="C47">
            <v>-161.05208977000075</v>
          </cell>
          <cell r="D47">
            <v>-135.17012959000203</v>
          </cell>
          <cell r="E47">
            <v>-28.236309550000442</v>
          </cell>
          <cell r="F47">
            <v>0.65152564999999996</v>
          </cell>
          <cell r="G47">
            <v>1.7028186899999866</v>
          </cell>
          <cell r="H47">
            <v>5.0299999999999434E-6</v>
          </cell>
          <cell r="I47">
            <v>105.53167807000864</v>
          </cell>
          <cell r="J47">
            <v>36.898877560008259</v>
          </cell>
          <cell r="K47">
            <v>106.79676974999984</v>
          </cell>
          <cell r="L47">
            <v>-2.4556949500001792</v>
          </cell>
          <cell r="M47">
            <v>-35.279514580000296</v>
          </cell>
          <cell r="N47">
            <v>-0.42875971000000135</v>
          </cell>
        </row>
        <row r="48">
          <cell r="B48">
            <v>45444</v>
          </cell>
          <cell r="C48">
            <v>-179.54292586000156</v>
          </cell>
          <cell r="D48">
            <v>-340.24182787999962</v>
          </cell>
          <cell r="E48">
            <v>152.62276806000045</v>
          </cell>
          <cell r="F48">
            <v>-0.93071602000000198</v>
          </cell>
          <cell r="G48">
            <v>9.0068449500000156</v>
          </cell>
          <cell r="H48">
            <v>5.0300000000000518E-6</v>
          </cell>
          <cell r="I48">
            <v>248.72327962000418</v>
          </cell>
          <cell r="J48">
            <v>122.44881877999433</v>
          </cell>
          <cell r="K48">
            <v>172.11431233000076</v>
          </cell>
          <cell r="L48">
            <v>-5.3530347900004926</v>
          </cell>
          <cell r="M48">
            <v>-40.10511409999981</v>
          </cell>
          <cell r="N48">
            <v>-0.38170260000000056</v>
          </cell>
        </row>
        <row r="49">
          <cell r="B49">
            <v>45474</v>
          </cell>
          <cell r="C49">
            <v>91.928982040000847</v>
          </cell>
          <cell r="D49">
            <v>413.34673638999993</v>
          </cell>
          <cell r="E49">
            <v>-361.72258093999972</v>
          </cell>
          <cell r="F49">
            <v>2.0180190000001375E-2</v>
          </cell>
          <cell r="G49">
            <v>40.284641369999946</v>
          </cell>
          <cell r="H49">
            <v>5.0299999999999434E-6</v>
          </cell>
          <cell r="I49">
            <v>-1.4989089399969089</v>
          </cell>
          <cell r="J49">
            <v>-111.58342463998997</v>
          </cell>
          <cell r="K49">
            <v>174.59082564999881</v>
          </cell>
          <cell r="L49">
            <v>-13.390027759999612</v>
          </cell>
          <cell r="M49">
            <v>-50.662976970000045</v>
          </cell>
          <cell r="N49">
            <v>-0.45330522000000073</v>
          </cell>
        </row>
        <row r="50">
          <cell r="B50">
            <v>45505</v>
          </cell>
          <cell r="C50">
            <v>205.05062859999816</v>
          </cell>
          <cell r="D50">
            <v>-138.59507864000079</v>
          </cell>
          <cell r="E50">
            <v>373.60112805000063</v>
          </cell>
          <cell r="F50">
            <v>0.39829501999999906</v>
          </cell>
          <cell r="G50">
            <v>-30.353720869999989</v>
          </cell>
          <cell r="H50">
            <v>5.0400000000001008E-6</v>
          </cell>
          <cell r="I50">
            <v>73.531782589991053</v>
          </cell>
          <cell r="J50">
            <v>-50.353568780010391</v>
          </cell>
          <cell r="K50">
            <v>196.2457572100011</v>
          </cell>
          <cell r="L50">
            <v>-4.6304854299996805</v>
          </cell>
          <cell r="M50">
            <v>-67.30323498000007</v>
          </cell>
          <cell r="N50">
            <v>-0.42668542999999914</v>
          </cell>
        </row>
        <row r="51">
          <cell r="B51">
            <v>45536</v>
          </cell>
          <cell r="C51">
            <v>-263.48428345999491</v>
          </cell>
          <cell r="D51">
            <v>-20.7907998699975</v>
          </cell>
          <cell r="E51">
            <v>-210.08695663000071</v>
          </cell>
          <cell r="F51">
            <v>-0.70387494999999944</v>
          </cell>
          <cell r="G51">
            <v>-31.90265703999998</v>
          </cell>
          <cell r="H51">
            <v>5.0299999999999434E-6</v>
          </cell>
          <cell r="I51">
            <v>-38.686097009987861</v>
          </cell>
          <cell r="J51">
            <v>-52.947274299993296</v>
          </cell>
          <cell r="K51">
            <v>55.809180199998082</v>
          </cell>
          <cell r="L51">
            <v>-3.3495674900004815</v>
          </cell>
          <cell r="M51">
            <v>-37.948981979999985</v>
          </cell>
          <cell r="N51">
            <v>-0.24945343999999992</v>
          </cell>
        </row>
        <row r="52">
          <cell r="B52">
            <v>45566</v>
          </cell>
          <cell r="C52">
            <v>683.72467621999749</v>
          </cell>
          <cell r="D52">
            <v>489.31392826999945</v>
          </cell>
          <cell r="E52">
            <v>194.36642244999985</v>
          </cell>
          <cell r="F52">
            <v>2.4420025299999999</v>
          </cell>
          <cell r="G52">
            <v>-2.397682059999994</v>
          </cell>
          <cell r="H52">
            <v>5.0300000000000518E-6</v>
          </cell>
          <cell r="I52">
            <v>221.11299631997827</v>
          </cell>
          <cell r="J52">
            <v>205.37304743999266</v>
          </cell>
          <cell r="K52">
            <v>45.256298560003415</v>
          </cell>
          <cell r="L52">
            <v>2.471628179999243</v>
          </cell>
          <cell r="M52">
            <v>-31.579125349999913</v>
          </cell>
          <cell r="N52">
            <v>-0.40885250999999911</v>
          </cell>
        </row>
        <row r="53">
          <cell r="B53">
            <v>45597</v>
          </cell>
          <cell r="C53">
            <v>737.80266863999714</v>
          </cell>
          <cell r="D53">
            <v>50.535543619998862</v>
          </cell>
          <cell r="E53">
            <v>695.78965347999929</v>
          </cell>
          <cell r="F53">
            <v>-0.4817008900000026</v>
          </cell>
          <cell r="G53">
            <v>-8.0408323899999914</v>
          </cell>
          <cell r="H53">
            <v>4.8199999999999979E-6</v>
          </cell>
          <cell r="I53">
            <v>128.99921970001014</v>
          </cell>
          <cell r="J53">
            <v>151.26507364999998</v>
          </cell>
          <cell r="K53">
            <v>-7.8032086500024889</v>
          </cell>
          <cell r="L53">
            <v>8.6664829400006056</v>
          </cell>
          <cell r="M53">
            <v>-22.885498970000071</v>
          </cell>
          <cell r="N53">
            <v>-0.24362926999999956</v>
          </cell>
        </row>
        <row r="54">
          <cell r="B54">
            <v>45627</v>
          </cell>
          <cell r="C54">
            <v>733.00900200000251</v>
          </cell>
          <cell r="D54">
            <v>1812.3870630000001</v>
          </cell>
          <cell r="E54">
            <v>-1096.603314</v>
          </cell>
          <cell r="F54">
            <v>-6.1248999999996556E-2</v>
          </cell>
          <cell r="G54">
            <v>17.286496999999997</v>
          </cell>
          <cell r="H54">
            <v>5.0000000000000131E-6</v>
          </cell>
          <cell r="I54">
            <v>747.09665600000153</v>
          </cell>
          <cell r="J54">
            <v>566.02138300000661</v>
          </cell>
          <cell r="K54">
            <v>170.91099300000133</v>
          </cell>
          <cell r="L54">
            <v>21.875165000000379</v>
          </cell>
          <cell r="M54">
            <v>-11.445548000000031</v>
          </cell>
          <cell r="N54">
            <v>-0.26533700000000238</v>
          </cell>
        </row>
        <row r="55">
          <cell r="B55">
            <v>45658</v>
          </cell>
          <cell r="C55">
            <v>-1133.7218529999991</v>
          </cell>
          <cell r="D55">
            <v>-1647.6800149999981</v>
          </cell>
          <cell r="E55">
            <v>527.06916200000069</v>
          </cell>
          <cell r="F55">
            <v>0.30718599999999796</v>
          </cell>
          <cell r="G55">
            <v>-13.418191000000007</v>
          </cell>
          <cell r="H55">
            <v>4.9999999999999047E-6</v>
          </cell>
          <cell r="I55">
            <v>364.292346000002</v>
          </cell>
          <cell r="J55">
            <v>232.05365599999641</v>
          </cell>
          <cell r="K55">
            <v>125.58698300000106</v>
          </cell>
          <cell r="L55">
            <v>27.619270999999571</v>
          </cell>
          <cell r="M55">
            <v>-20.684929999999895</v>
          </cell>
          <cell r="N55">
            <v>-0.28263399999999805</v>
          </cell>
        </row>
        <row r="56">
          <cell r="B56">
            <v>45689</v>
          </cell>
          <cell r="C56">
            <v>-526.45840500000122</v>
          </cell>
          <cell r="D56">
            <v>-269.40523200000098</v>
          </cell>
          <cell r="E56">
            <v>-259.00834699999996</v>
          </cell>
          <cell r="F56">
            <v>8.3819999999999339E-2</v>
          </cell>
          <cell r="G56">
            <v>1.8713490000000093</v>
          </cell>
          <cell r="H56">
            <v>5.0000000000000131E-6</v>
          </cell>
          <cell r="I56">
            <v>433.537344999997</v>
          </cell>
          <cell r="J56">
            <v>524.66833400000178</v>
          </cell>
          <cell r="K56">
            <v>-83.200485000001208</v>
          </cell>
          <cell r="L56">
            <v>3.8812800000005154</v>
          </cell>
          <cell r="M56">
            <v>-11.530634000000077</v>
          </cell>
          <cell r="N56">
            <v>-0.28115000000000023</v>
          </cell>
        </row>
        <row r="57">
          <cell r="B57">
            <v>45717</v>
          </cell>
          <cell r="C57">
            <v>-657.30951900000218</v>
          </cell>
          <cell r="D57">
            <v>-515.08931600000142</v>
          </cell>
          <cell r="E57">
            <v>-125.95599500000026</v>
          </cell>
          <cell r="F57">
            <v>0.38593300000000141</v>
          </cell>
          <cell r="G57">
            <v>-16.650146000000007</v>
          </cell>
          <cell r="H57">
            <v>5.0000000000000131E-6</v>
          </cell>
          <cell r="I57">
            <v>232.95886600000085</v>
          </cell>
          <cell r="J57">
            <v>265.94572399999743</v>
          </cell>
          <cell r="K57">
            <v>4.8402669999995851</v>
          </cell>
          <cell r="L57">
            <v>-14.163117000000057</v>
          </cell>
          <cell r="M57">
            <v>-23.080914000000007</v>
          </cell>
          <cell r="N57">
            <v>-0.58309400000000267</v>
          </cell>
        </row>
        <row r="58">
          <cell r="B58">
            <v>45770</v>
          </cell>
          <cell r="C58">
            <v>745.80599000000075</v>
          </cell>
          <cell r="D58">
            <v>-56.238429999999425</v>
          </cell>
          <cell r="E58">
            <v>823.85836300000028</v>
          </cell>
          <cell r="F58">
            <v>1.7350000000000421E-2</v>
          </cell>
          <cell r="G58">
            <v>-21.831298000000004</v>
          </cell>
          <cell r="H58">
            <v>5.0000000000000131E-6</v>
          </cell>
          <cell r="I58">
            <v>256.44018800000049</v>
          </cell>
          <cell r="J58">
            <v>196.71082500000193</v>
          </cell>
          <cell r="K58">
            <v>83.738038999999844</v>
          </cell>
          <cell r="L58">
            <v>-11.489113000000543</v>
          </cell>
          <cell r="M58">
            <v>-12.192185999999992</v>
          </cell>
          <cell r="N58">
            <v>-0.32737699999999847</v>
          </cell>
        </row>
        <row r="60">
          <cell r="B60">
            <v>2017</v>
          </cell>
          <cell r="C60">
            <v>7.9515050167224217</v>
          </cell>
          <cell r="D60">
            <v>6.7015120403210773</v>
          </cell>
          <cell r="E60">
            <v>21.170395869191054</v>
          </cell>
          <cell r="F60">
            <v>-8.6206896551724128</v>
          </cell>
          <cell r="G60">
            <v>-28</v>
          </cell>
          <cell r="H60">
            <v>-90.784982935153579</v>
          </cell>
          <cell r="I60">
            <v>4.5924122780977257</v>
          </cell>
          <cell r="J60">
            <v>11.56821941198443</v>
          </cell>
          <cell r="K60">
            <v>-12.715517241379317</v>
          </cell>
          <cell r="L60">
            <v>-0.52770448548812965</v>
          </cell>
          <cell r="M60">
            <v>13.496932515337434</v>
          </cell>
          <cell r="N60">
            <v>7.0175438596491233</v>
          </cell>
        </row>
        <row r="61">
          <cell r="B61">
            <v>2018</v>
          </cell>
          <cell r="C61">
            <v>8.0396561071954125</v>
          </cell>
          <cell r="D61">
            <v>9.7795661301609584</v>
          </cell>
          <cell r="E61">
            <v>-6.6051136363636402</v>
          </cell>
          <cell r="F61">
            <v>9.4339622641509351</v>
          </cell>
          <cell r="G61">
            <v>38.888888888888886</v>
          </cell>
          <cell r="H61">
            <v>-2.4691358024691397</v>
          </cell>
          <cell r="I61">
            <v>6.6017653904010558</v>
          </cell>
          <cell r="J61">
            <v>11.076569898129989</v>
          </cell>
          <cell r="K61">
            <v>-4.9074074074074048</v>
          </cell>
          <cell r="L61">
            <v>-0.11052166224580162</v>
          </cell>
          <cell r="M61">
            <v>12.307692307692307</v>
          </cell>
          <cell r="N61">
            <v>4.0437158469945444</v>
          </cell>
        </row>
        <row r="62">
          <cell r="B62">
            <v>2019</v>
          </cell>
          <cell r="C62">
            <v>5.6993332855401775</v>
          </cell>
          <cell r="D62">
            <v>4.876494023904371</v>
          </cell>
          <cell r="E62">
            <v>13.99239543726236</v>
          </cell>
          <cell r="F62">
            <v>5.1724137931034448</v>
          </cell>
          <cell r="G62">
            <v>-12</v>
          </cell>
          <cell r="H62">
            <v>-20.25316455696202</v>
          </cell>
          <cell r="I62">
            <v>7.0049788333022605</v>
          </cell>
          <cell r="J62">
            <v>16.775026910656621</v>
          </cell>
          <cell r="K62">
            <v>-3.1483284647841572</v>
          </cell>
          <cell r="L62">
            <v>-1.4605001106439488</v>
          </cell>
          <cell r="M62">
            <v>-6.8122917437985961</v>
          </cell>
          <cell r="N62">
            <v>-86.344537815126046</v>
          </cell>
        </row>
        <row r="63">
          <cell r="B63">
            <v>2020</v>
          </cell>
          <cell r="C63">
            <v>11.143516006511135</v>
          </cell>
          <cell r="D63">
            <v>8.5397356024920157</v>
          </cell>
          <cell r="E63">
            <v>32.755170113408951</v>
          </cell>
          <cell r="F63">
            <v>9.8360655737704974</v>
          </cell>
          <cell r="G63">
            <v>95.454545454545467</v>
          </cell>
          <cell r="H63">
            <v>-4.7619047619047734</v>
          </cell>
          <cell r="I63">
            <v>8.1910923115202934</v>
          </cell>
          <cell r="J63">
            <v>15.172744367833047</v>
          </cell>
          <cell r="K63">
            <v>-10.020107238605902</v>
          </cell>
          <cell r="L63">
            <v>-2.6948124859645191</v>
          </cell>
          <cell r="M63">
            <v>-3.098927294398095</v>
          </cell>
          <cell r="N63">
            <v>-19.230769230769226</v>
          </cell>
        </row>
        <row r="64">
          <cell r="B64">
            <v>2021</v>
          </cell>
          <cell r="C64">
            <v>1.9832794288155355</v>
          </cell>
          <cell r="D64">
            <v>3.9759204815903644</v>
          </cell>
          <cell r="E64">
            <v>-14.221105527638187</v>
          </cell>
          <cell r="F64">
            <v>4.4776119402985017</v>
          </cell>
          <cell r="G64">
            <v>86.046511627906966</v>
          </cell>
          <cell r="H64">
            <v>-10</v>
          </cell>
          <cell r="I64">
            <v>6.2485626236143759</v>
          </cell>
          <cell r="J64">
            <v>11.960558330131903</v>
          </cell>
          <cell r="K64">
            <v>-12.309124767225327</v>
          </cell>
          <cell r="L64">
            <v>-4.1080083083314065</v>
          </cell>
          <cell r="M64">
            <v>-6.6830668306683094</v>
          </cell>
          <cell r="N64">
            <v>-17.142857142857139</v>
          </cell>
        </row>
        <row r="65">
          <cell r="B65">
            <v>2022</v>
          </cell>
          <cell r="C65">
            <v>11.615719243657253</v>
          </cell>
          <cell r="D65">
            <v>7.1282550154840578</v>
          </cell>
          <cell r="E65">
            <v>51.441593438781496</v>
          </cell>
          <cell r="F65">
            <v>-3.2328571428571422</v>
          </cell>
          <cell r="G65">
            <v>9.3674999999999926</v>
          </cell>
          <cell r="H65">
            <v>-9.2592592592592524</v>
          </cell>
          <cell r="I65">
            <v>-1.2155392973873802</v>
          </cell>
          <cell r="J65">
            <v>-0.8308275191581771</v>
          </cell>
          <cell r="K65">
            <v>-2.679825865364208</v>
          </cell>
          <cell r="L65">
            <v>-2.8643080625752191</v>
          </cell>
          <cell r="M65">
            <v>1.2758347978910365</v>
          </cell>
          <cell r="N65">
            <v>-63.037931034482753</v>
          </cell>
        </row>
        <row r="66">
          <cell r="B66">
            <v>2023</v>
          </cell>
          <cell r="C66">
            <v>14.28299384181355</v>
          </cell>
          <cell r="D66">
            <v>-0.85958291437898993</v>
          </cell>
          <cell r="E66">
            <v>104.744833237915</v>
          </cell>
          <cell r="F66">
            <v>-68.411689254026598</v>
          </cell>
          <cell r="G66">
            <v>159.59067691498842</v>
          </cell>
          <cell r="H66">
            <v>-75.932632653061233</v>
          </cell>
          <cell r="I66">
            <v>2.7312420837736227</v>
          </cell>
          <cell r="J66">
            <v>-0.78829374677403052</v>
          </cell>
          <cell r="K66">
            <v>42.860102219011196</v>
          </cell>
          <cell r="L66">
            <v>13.544965413920963</v>
          </cell>
          <cell r="M66">
            <v>-42.682766544412722</v>
          </cell>
          <cell r="N66">
            <v>-22.248756413844589</v>
          </cell>
        </row>
        <row r="67">
          <cell r="B67">
            <v>2024</v>
          </cell>
          <cell r="C67">
            <v>5.0181826230703166</v>
          </cell>
          <cell r="D67">
            <v>1.442000610993972</v>
          </cell>
          <cell r="E67">
            <v>15.936212101010909</v>
          </cell>
          <cell r="F67">
            <v>6.1930717254854244</v>
          </cell>
          <cell r="G67">
            <v>-1.118194251643061</v>
          </cell>
          <cell r="H67">
            <v>-93.097606124305841</v>
          </cell>
          <cell r="I67">
            <v>6.5192404688283858</v>
          </cell>
          <cell r="J67">
            <v>4.9541638233012719</v>
          </cell>
          <cell r="K67">
            <v>33.074884617056142</v>
          </cell>
          <cell r="L67">
            <v>-5.5808158128328387</v>
          </cell>
          <cell r="M67">
            <v>-41.888650695060484</v>
          </cell>
          <cell r="N67">
            <v>-17.576302889210055</v>
          </cell>
        </row>
        <row r="68">
          <cell r="B68" t="str">
            <v>2024 Q2</v>
          </cell>
          <cell r="C68">
            <v>10.638562985889521</v>
          </cell>
          <cell r="D68">
            <v>-3.2334641560839827</v>
          </cell>
          <cell r="E68">
            <v>55.234321359309405</v>
          </cell>
          <cell r="F68">
            <v>-69.737227754910705</v>
          </cell>
          <cell r="G68">
            <v>86.593341359774428</v>
          </cell>
          <cell r="H68">
            <v>-97.534097420842969</v>
          </cell>
          <cell r="I68">
            <v>6.4743555422204508</v>
          </cell>
          <cell r="J68">
            <v>3.6842322081051577</v>
          </cell>
          <cell r="K68">
            <v>47.783098881728904</v>
          </cell>
          <cell r="L68">
            <v>1.3129499074695303</v>
          </cell>
          <cell r="M68">
            <v>-49.041203159251204</v>
          </cell>
          <cell r="N68">
            <v>-19.109610844455673</v>
          </cell>
        </row>
        <row r="69">
          <cell r="B69" t="str">
            <v>2024 Q3</v>
          </cell>
          <cell r="C69">
            <v>5.5888372982827832</v>
          </cell>
          <cell r="D69">
            <v>-1.638383329784034</v>
          </cell>
          <cell r="E69">
            <v>24.779296199954246</v>
          </cell>
          <cell r="F69">
            <v>-70.381693704977508</v>
          </cell>
          <cell r="G69">
            <v>68.121117990288582</v>
          </cell>
          <cell r="H69">
            <v>-96.902626227234791</v>
          </cell>
          <cell r="I69">
            <v>6.9707727595424984</v>
          </cell>
          <cell r="J69">
            <v>4.1724539830759966</v>
          </cell>
          <cell r="K69">
            <v>44.034863050201125</v>
          </cell>
          <cell r="L69">
            <v>-1.796465907417172</v>
          </cell>
          <cell r="M69">
            <v>-47.124342089827053</v>
          </cell>
          <cell r="N69">
            <v>-18.706637837227319</v>
          </cell>
        </row>
        <row r="70">
          <cell r="B70" t="str">
            <v>2024 Q4</v>
          </cell>
          <cell r="C70">
            <v>5.0181826230703166</v>
          </cell>
          <cell r="D70">
            <v>1.442000610993972</v>
          </cell>
          <cell r="E70">
            <v>15.936212101010909</v>
          </cell>
          <cell r="F70">
            <v>6.1930717254854244</v>
          </cell>
          <cell r="G70">
            <v>-1.118194251643061</v>
          </cell>
          <cell r="H70">
            <v>-93.097606124305841</v>
          </cell>
          <cell r="I70">
            <v>6.5192404688283858</v>
          </cell>
          <cell r="J70">
            <v>4.9541638233012719</v>
          </cell>
          <cell r="K70">
            <v>33.074884617056142</v>
          </cell>
          <cell r="L70">
            <v>-5.5808158128328387</v>
          </cell>
          <cell r="M70">
            <v>-41.888650695060484</v>
          </cell>
          <cell r="N70">
            <v>-17.576302889210055</v>
          </cell>
        </row>
        <row r="71">
          <cell r="B71" t="str">
            <v>2025 Q1</v>
          </cell>
          <cell r="C71">
            <v>-2.2938400173082414</v>
          </cell>
          <cell r="D71">
            <v>-1.4332750408330099</v>
          </cell>
          <cell r="E71">
            <v>-3.6354817973970626</v>
          </cell>
          <cell r="F71">
            <v>10.692817478747045</v>
          </cell>
          <cell r="G71">
            <v>-16.652643715657831</v>
          </cell>
          <cell r="H71">
            <v>7.8079483978360571</v>
          </cell>
          <cell r="I71">
            <v>6.4627846842691525</v>
          </cell>
          <cell r="J71">
            <v>6.9012482530197019</v>
          </cell>
          <cell r="K71">
            <v>14.686065843094823</v>
          </cell>
          <cell r="L71">
            <v>0.15247877299084678</v>
          </cell>
          <cell r="M71">
            <v>-37.479801987154914</v>
          </cell>
          <cell r="N71">
            <v>-18.393220040144868</v>
          </cell>
        </row>
        <row r="72">
          <cell r="B72">
            <v>45413</v>
          </cell>
          <cell r="C72">
            <v>7.5004101718169238</v>
          </cell>
          <cell r="D72">
            <v>-6.6988239852533695</v>
          </cell>
          <cell r="E72">
            <v>57.813045444741618</v>
          </cell>
          <cell r="F72">
            <v>-68.382960100438581</v>
          </cell>
          <cell r="G72">
            <v>100.3525830164298</v>
          </cell>
          <cell r="H72">
            <v>-97.549467864408214</v>
          </cell>
          <cell r="I72">
            <v>5.7782239213330229</v>
          </cell>
          <cell r="J72">
            <v>3.0294874240919256</v>
          </cell>
          <cell r="K72">
            <v>46.916376815870876</v>
          </cell>
          <cell r="L72">
            <v>2.1731906462355965</v>
          </cell>
          <cell r="M72">
            <v>-49.160518306159517</v>
          </cell>
          <cell r="N72">
            <v>-19.143844212879429</v>
          </cell>
        </row>
        <row r="73">
          <cell r="B73">
            <v>45444</v>
          </cell>
          <cell r="C73">
            <v>10.638562985889521</v>
          </cell>
          <cell r="D73">
            <v>-3.2334641560839827</v>
          </cell>
          <cell r="E73">
            <v>55.234321359309405</v>
          </cell>
          <cell r="F73">
            <v>-69.737227754910705</v>
          </cell>
          <cell r="G73">
            <v>86.593341359774428</v>
          </cell>
          <cell r="H73">
            <v>-97.534097420842969</v>
          </cell>
          <cell r="I73">
            <v>6.4743555422204508</v>
          </cell>
          <cell r="J73">
            <v>3.6842322081051577</v>
          </cell>
          <cell r="K73">
            <v>47.783098881728904</v>
          </cell>
          <cell r="L73">
            <v>1.3129499074695303</v>
          </cell>
          <cell r="M73">
            <v>-49.041203159251204</v>
          </cell>
          <cell r="N73">
            <v>-19.109610844455673</v>
          </cell>
        </row>
        <row r="74">
          <cell r="B74">
            <v>45474</v>
          </cell>
          <cell r="C74">
            <v>8.7676252369940357</v>
          </cell>
          <cell r="D74">
            <v>-4.77480030511488</v>
          </cell>
          <cell r="E74">
            <v>56.346418350881464</v>
          </cell>
          <cell r="F74">
            <v>-69.632853565353372</v>
          </cell>
          <cell r="G74">
            <v>114.78573540928062</v>
          </cell>
          <cell r="H74">
            <v>-97.518323701694385</v>
          </cell>
          <cell r="I74">
            <v>6.9670551713690685</v>
          </cell>
          <cell r="J74">
            <v>4.1118767274760444</v>
          </cell>
          <cell r="K74">
            <v>47.849865026889347</v>
          </cell>
          <cell r="L74">
            <v>0.23837994840825161</v>
          </cell>
          <cell r="M74">
            <v>-48.677676471933076</v>
          </cell>
          <cell r="N74">
            <v>-19.089637183734126</v>
          </cell>
        </row>
        <row r="75">
          <cell r="B75">
            <v>45505</v>
          </cell>
          <cell r="C75">
            <v>8.473312936093123</v>
          </cell>
          <cell r="D75">
            <v>-3.0721210438554181</v>
          </cell>
          <cell r="E75">
            <v>42.820352957110742</v>
          </cell>
          <cell r="F75">
            <v>-69.305308899540208</v>
          </cell>
          <cell r="G75">
            <v>90.105780491840306</v>
          </cell>
          <cell r="H75">
            <v>-97.170050689063359</v>
          </cell>
          <cell r="I75">
            <v>6.8455454575320829</v>
          </cell>
          <cell r="J75">
            <v>3.8801589486587602</v>
          </cell>
          <cell r="K75">
            <v>46.33492252937441</v>
          </cell>
          <cell r="L75">
            <v>-1.0004137984017802</v>
          </cell>
          <cell r="M75">
            <v>-48.204679917662531</v>
          </cell>
          <cell r="N75">
            <v>-18.575145139652832</v>
          </cell>
        </row>
        <row r="76">
          <cell r="B76">
            <v>45536</v>
          </cell>
          <cell r="C76">
            <v>5.5888372982827832</v>
          </cell>
          <cell r="D76">
            <v>-1.638383329784034</v>
          </cell>
          <cell r="E76">
            <v>24.779296199954246</v>
          </cell>
          <cell r="F76">
            <v>-70.381693704977508</v>
          </cell>
          <cell r="G76">
            <v>68.121117990288582</v>
          </cell>
          <cell r="H76">
            <v>-96.902626227234791</v>
          </cell>
          <cell r="I76">
            <v>6.9707727595424984</v>
          </cell>
          <cell r="J76">
            <v>4.1724539830759966</v>
          </cell>
          <cell r="K76">
            <v>44.034863050201125</v>
          </cell>
          <cell r="L76">
            <v>-1.796465907417172</v>
          </cell>
          <cell r="M76">
            <v>-47.124342089827053</v>
          </cell>
          <cell r="N76">
            <v>-18.706637837227319</v>
          </cell>
        </row>
        <row r="77">
          <cell r="B77">
            <v>45566</v>
          </cell>
          <cell r="C77">
            <v>6.7333317708910556</v>
          </cell>
          <cell r="D77">
            <v>-0.68166674772807312</v>
          </cell>
          <cell r="E77">
            <v>25.650944505869646</v>
          </cell>
          <cell r="F77">
            <v>7.2786006567661587</v>
          </cell>
          <cell r="G77">
            <v>59.686225002012179</v>
          </cell>
          <cell r="H77">
            <v>-95.848073503627475</v>
          </cell>
          <cell r="I77">
            <v>7.0462867559624556</v>
          </cell>
          <cell r="J77">
            <v>4.9717052262637367</v>
          </cell>
          <cell r="K77">
            <v>39.183590797590824</v>
          </cell>
          <cell r="L77">
            <v>-3.8752423290399065</v>
          </cell>
          <cell r="M77">
            <v>-45.720431800394536</v>
          </cell>
          <cell r="N77">
            <v>-18.491803176585947</v>
          </cell>
        </row>
        <row r="78">
          <cell r="B78">
            <v>45597</v>
          </cell>
          <cell r="C78">
            <v>8.0684016573445518</v>
          </cell>
          <cell r="D78">
            <v>-5.1072889652699018</v>
          </cell>
          <cell r="E78">
            <v>46.780757799311601</v>
          </cell>
          <cell r="F78">
            <v>5.6814185555430043</v>
          </cell>
          <cell r="G78">
            <v>55.581205468083766</v>
          </cell>
          <cell r="H78">
            <v>-95.004532352599739</v>
          </cell>
          <cell r="I78">
            <v>7.016618116054758</v>
          </cell>
          <cell r="J78">
            <v>5.4006963338169953</v>
          </cell>
          <cell r="K78">
            <v>34.655298734116769</v>
          </cell>
          <cell r="L78">
            <v>-4.3609754464326613</v>
          </cell>
          <cell r="M78">
            <v>-43.232540711596258</v>
          </cell>
          <cell r="N78">
            <v>-17.908311019320706</v>
          </cell>
        </row>
        <row r="79">
          <cell r="B79">
            <v>45627</v>
          </cell>
          <cell r="C79">
            <v>5.0181826230703166</v>
          </cell>
          <cell r="D79">
            <v>1.442000610993972</v>
          </cell>
          <cell r="E79">
            <v>15.936212101010909</v>
          </cell>
          <cell r="F79">
            <v>6.1930717254854244</v>
          </cell>
          <cell r="G79">
            <v>-1.118194251643061</v>
          </cell>
          <cell r="H79">
            <v>-93.097606124305841</v>
          </cell>
          <cell r="I79">
            <v>6.5192404688283858</v>
          </cell>
          <cell r="J79">
            <v>4.9541638233012719</v>
          </cell>
          <cell r="K79">
            <v>33.074884617056142</v>
          </cell>
          <cell r="L79">
            <v>-5.5808158128328387</v>
          </cell>
          <cell r="M79">
            <v>-41.888650695060484</v>
          </cell>
          <cell r="N79">
            <v>-17.576302889210055</v>
          </cell>
        </row>
        <row r="80">
          <cell r="B80">
            <v>45658</v>
          </cell>
          <cell r="C80">
            <v>5.919370326063202</v>
          </cell>
          <cell r="D80">
            <v>0.52288649093321737</v>
          </cell>
          <cell r="E80">
            <v>20.817342536488084</v>
          </cell>
          <cell r="F80">
            <v>-0.54045035780259809</v>
          </cell>
          <cell r="G80">
            <v>-14.18688999176328</v>
          </cell>
          <cell r="H80">
            <v>-93.058163100110775</v>
          </cell>
          <cell r="I80">
            <v>6.1543280666554807</v>
          </cell>
          <cell r="J80">
            <v>4.8147097920334829</v>
          </cell>
          <cell r="K80">
            <v>29.044857121663881</v>
          </cell>
          <cell r="L80">
            <v>-5.0956279816088568</v>
          </cell>
          <cell r="M80">
            <v>-40.293349928626462</v>
          </cell>
          <cell r="N80">
            <v>-17.57056398996825</v>
          </cell>
        </row>
        <row r="81">
          <cell r="B81">
            <v>45689</v>
          </cell>
          <cell r="C81">
            <v>1.3217098297287748</v>
          </cell>
          <cell r="D81">
            <v>-1.9038837490265621</v>
          </cell>
          <cell r="E81">
            <v>9.6895886842729482</v>
          </cell>
          <cell r="F81">
            <v>11.187355629163775</v>
          </cell>
          <cell r="G81">
            <v>-10.233176638558092</v>
          </cell>
          <cell r="H81">
            <v>-93.018759542017065</v>
          </cell>
          <cell r="I81">
            <v>6.2405552513795044</v>
          </cell>
          <cell r="J81">
            <v>6.0878634425277198</v>
          </cell>
          <cell r="K81">
            <v>17.496295637640699</v>
          </cell>
          <cell r="L81">
            <v>0.37438010071748806</v>
          </cell>
          <cell r="M81">
            <v>-38.011031966985442</v>
          </cell>
          <cell r="N81">
            <v>-17.664638827117969</v>
          </cell>
        </row>
        <row r="82">
          <cell r="B82">
            <v>45717</v>
          </cell>
          <cell r="C82">
            <v>-2.2938400173082414</v>
          </cell>
          <cell r="D82">
            <v>-1.4332750408330099</v>
          </cell>
          <cell r="E82">
            <v>-3.6354817973970626</v>
          </cell>
          <cell r="F82">
            <v>10.692817478747045</v>
          </cell>
          <cell r="G82">
            <v>-16.652643715657831</v>
          </cell>
          <cell r="H82">
            <v>7.8079483978360571</v>
          </cell>
          <cell r="I82">
            <v>6.4627846842691525</v>
          </cell>
          <cell r="J82">
            <v>6.9012482530197019</v>
          </cell>
          <cell r="K82">
            <v>14.686065843094823</v>
          </cell>
          <cell r="L82">
            <v>0.15247877299084678</v>
          </cell>
          <cell r="M82">
            <v>-37.479801987154914</v>
          </cell>
          <cell r="N82">
            <v>-18.393220040144868</v>
          </cell>
        </row>
        <row r="83">
          <cell r="B83">
            <v>45770</v>
          </cell>
          <cell r="C83">
            <v>1.3425314868574105</v>
          </cell>
          <cell r="D83">
            <v>-2.5779135272672562</v>
          </cell>
          <cell r="E83">
            <v>10.686204478040679</v>
          </cell>
          <cell r="F83">
            <v>9.9531850343851858</v>
          </cell>
          <cell r="G83">
            <v>-23.773896577684468</v>
          </cell>
          <cell r="H83">
            <v>7.7533301463843287</v>
          </cell>
          <cell r="I83">
            <v>5.7207863010094968</v>
          </cell>
          <cell r="J83">
            <v>5.9198988248020186</v>
          </cell>
          <cell r="K83">
            <v>13.398555390048415</v>
          </cell>
          <cell r="L83">
            <v>0.22397905643070715</v>
          </cell>
          <cell r="M83">
            <v>-34.245039285601081</v>
          </cell>
          <cell r="N83">
            <v>-18.460916508461963</v>
          </cell>
        </row>
      </sheetData>
      <sheetData sheetId="11">
        <row r="9">
          <cell r="B9">
            <v>2017</v>
          </cell>
          <cell r="C9">
            <v>18211</v>
          </cell>
          <cell r="D9">
            <v>5556</v>
          </cell>
          <cell r="E9">
            <v>4261</v>
          </cell>
          <cell r="F9">
            <v>8394</v>
          </cell>
          <cell r="G9">
            <v>32834</v>
          </cell>
          <cell r="H9">
            <v>6051</v>
          </cell>
          <cell r="I9">
            <v>25383</v>
          </cell>
          <cell r="J9">
            <v>1401</v>
          </cell>
        </row>
        <row r="10">
          <cell r="B10">
            <v>2018</v>
          </cell>
          <cell r="C10">
            <v>19477.327000000001</v>
          </cell>
          <cell r="D10">
            <v>5758.0460000000003</v>
          </cell>
          <cell r="E10">
            <v>4289.8209999999999</v>
          </cell>
          <cell r="F10">
            <v>9429.4599999999991</v>
          </cell>
          <cell r="G10">
            <v>36561.023000000001</v>
          </cell>
          <cell r="H10">
            <v>6665.6360000000004</v>
          </cell>
          <cell r="I10">
            <v>28270.647000000001</v>
          </cell>
          <cell r="J10">
            <v>1624.74</v>
          </cell>
        </row>
        <row r="11">
          <cell r="B11">
            <v>2019</v>
          </cell>
          <cell r="C11">
            <v>20226.186000000002</v>
          </cell>
          <cell r="D11">
            <v>6218.0569999999998</v>
          </cell>
          <cell r="E11">
            <v>4227.1390000000001</v>
          </cell>
          <cell r="F11">
            <v>9780.99</v>
          </cell>
          <cell r="G11">
            <v>39483.964</v>
          </cell>
          <cell r="H11">
            <v>6622.9530000000004</v>
          </cell>
          <cell r="I11">
            <v>31001.072</v>
          </cell>
          <cell r="J11">
            <v>1859.9390000000001</v>
          </cell>
        </row>
        <row r="12">
          <cell r="B12">
            <v>2020</v>
          </cell>
          <cell r="C12">
            <v>20795.315999999999</v>
          </cell>
          <cell r="D12">
            <v>6317.7079999999996</v>
          </cell>
          <cell r="E12">
            <v>4012.335</v>
          </cell>
          <cell r="F12">
            <v>10465.272999999999</v>
          </cell>
          <cell r="G12">
            <v>41911.785000000003</v>
          </cell>
          <cell r="H12">
            <v>6025.97</v>
          </cell>
          <cell r="I12">
            <v>33787.135999999999</v>
          </cell>
          <cell r="J12">
            <v>2098.6790000000001</v>
          </cell>
        </row>
        <row r="13">
          <cell r="B13">
            <v>2021</v>
          </cell>
          <cell r="C13">
            <v>21614.507000000001</v>
          </cell>
          <cell r="D13">
            <v>6577.0259999999998</v>
          </cell>
          <cell r="E13">
            <v>4188.8469999999998</v>
          </cell>
          <cell r="F13">
            <v>10848.634</v>
          </cell>
          <cell r="G13">
            <v>45600.071000000004</v>
          </cell>
          <cell r="H13">
            <v>5682.3029999999999</v>
          </cell>
          <cell r="I13">
            <v>37676.828999999998</v>
          </cell>
          <cell r="J13">
            <v>2240.9389999999999</v>
          </cell>
        </row>
        <row r="14">
          <cell r="B14">
            <v>2022</v>
          </cell>
          <cell r="C14">
            <v>24203.861000000001</v>
          </cell>
          <cell r="D14">
            <v>7654.0789999999997</v>
          </cell>
          <cell r="E14">
            <v>5041.7510000000002</v>
          </cell>
          <cell r="F14">
            <v>11508.031000000001</v>
          </cell>
          <cell r="G14">
            <v>50292.063000000002</v>
          </cell>
          <cell r="H14">
            <v>5896.5439999999999</v>
          </cell>
          <cell r="I14">
            <v>41601.908000000003</v>
          </cell>
          <cell r="J14">
            <v>2793.6109999999999</v>
          </cell>
        </row>
        <row r="15">
          <cell r="B15">
            <v>2023</v>
          </cell>
          <cell r="C15">
            <v>24350.46349862</v>
          </cell>
          <cell r="D15">
            <v>5532.0794876800001</v>
          </cell>
          <cell r="E15">
            <v>6828.8684405599997</v>
          </cell>
          <cell r="F15">
            <v>11989.515570379999</v>
          </cell>
          <cell r="G15">
            <v>52377.260753139999</v>
          </cell>
          <cell r="H15">
            <v>6219.2114575699998</v>
          </cell>
          <cell r="I15">
            <v>39035.162971379999</v>
          </cell>
          <cell r="J15">
            <v>7122.8863241899999</v>
          </cell>
        </row>
        <row r="16">
          <cell r="B16">
            <v>2024</v>
          </cell>
          <cell r="C16">
            <v>23982.720000000001</v>
          </cell>
          <cell r="D16">
            <v>5192.95</v>
          </cell>
          <cell r="E16">
            <v>6764.41</v>
          </cell>
          <cell r="F16">
            <v>12025.36</v>
          </cell>
          <cell r="G16">
            <v>54549.61</v>
          </cell>
          <cell r="H16">
            <v>6584.03</v>
          </cell>
          <cell r="I16">
            <v>40748.959999999999</v>
          </cell>
          <cell r="J16">
            <v>7216.62</v>
          </cell>
        </row>
        <row r="17">
          <cell r="B17" t="str">
            <v>2024 Q2</v>
          </cell>
          <cell r="C17">
            <v>24222.13</v>
          </cell>
          <cell r="D17">
            <v>5537.97</v>
          </cell>
          <cell r="E17">
            <v>6762.31</v>
          </cell>
          <cell r="F17">
            <v>11921.84</v>
          </cell>
          <cell r="G17">
            <v>53218.67</v>
          </cell>
          <cell r="H17">
            <v>6370.7</v>
          </cell>
          <cell r="I17">
            <v>39772.81</v>
          </cell>
          <cell r="J17">
            <v>7075.17</v>
          </cell>
        </row>
        <row r="18">
          <cell r="B18" t="str">
            <v>2024 Q3</v>
          </cell>
          <cell r="C18">
            <v>24257.46</v>
          </cell>
          <cell r="D18">
            <v>5457.19</v>
          </cell>
          <cell r="E18">
            <v>6956.91</v>
          </cell>
          <cell r="F18">
            <v>11843.36</v>
          </cell>
          <cell r="G18">
            <v>53831.22</v>
          </cell>
          <cell r="H18">
            <v>6527.72</v>
          </cell>
          <cell r="I18">
            <v>40143.31</v>
          </cell>
          <cell r="J18">
            <v>7160.19</v>
          </cell>
        </row>
        <row r="19">
          <cell r="B19" t="str">
            <v>2024 Q4</v>
          </cell>
          <cell r="C19">
            <v>23982.720000000001</v>
          </cell>
          <cell r="D19">
            <v>5192.95</v>
          </cell>
          <cell r="E19">
            <v>6764.41</v>
          </cell>
          <cell r="F19">
            <v>12025.36</v>
          </cell>
          <cell r="G19">
            <v>54549.61</v>
          </cell>
          <cell r="H19">
            <v>6584.03</v>
          </cell>
          <cell r="I19">
            <v>40748.959999999999</v>
          </cell>
          <cell r="J19">
            <v>7216.62</v>
          </cell>
        </row>
        <row r="20">
          <cell r="B20" t="str">
            <v>2025 Q1</v>
          </cell>
          <cell r="C20">
            <v>24894.02</v>
          </cell>
          <cell r="D20">
            <v>5480.74</v>
          </cell>
          <cell r="E20">
            <v>7760.91</v>
          </cell>
          <cell r="F20">
            <v>11652.37</v>
          </cell>
          <cell r="G20">
            <v>55004.07</v>
          </cell>
          <cell r="H20">
            <v>6648.25</v>
          </cell>
          <cell r="I20">
            <v>41112.58</v>
          </cell>
          <cell r="J20">
            <v>7243.24</v>
          </cell>
        </row>
        <row r="21">
          <cell r="B21">
            <v>45413</v>
          </cell>
          <cell r="C21">
            <v>24072.161988100001</v>
          </cell>
          <cell r="D21">
            <v>5414.6488316799996</v>
          </cell>
          <cell r="E21">
            <v>6741.3272219700002</v>
          </cell>
          <cell r="F21">
            <v>11916.185934450001</v>
          </cell>
          <cell r="G21">
            <v>53068.893840769997</v>
          </cell>
          <cell r="H21">
            <v>6350.16252016</v>
          </cell>
          <cell r="I21">
            <v>39670.974472610003</v>
          </cell>
          <cell r="J21">
            <v>7047.756848</v>
          </cell>
        </row>
        <row r="22">
          <cell r="B22">
            <v>45444</v>
          </cell>
          <cell r="C22">
            <v>24222.13</v>
          </cell>
          <cell r="D22">
            <v>5537.97</v>
          </cell>
          <cell r="E22">
            <v>6762.31</v>
          </cell>
          <cell r="F22">
            <v>11921.84</v>
          </cell>
          <cell r="G22">
            <v>53218.67</v>
          </cell>
          <cell r="H22">
            <v>6370.7</v>
          </cell>
          <cell r="I22">
            <v>39772.81</v>
          </cell>
          <cell r="J22">
            <v>7075.17</v>
          </cell>
        </row>
        <row r="23">
          <cell r="B23">
            <v>45474</v>
          </cell>
          <cell r="C23">
            <v>24007.25</v>
          </cell>
          <cell r="D23">
            <v>5274.73</v>
          </cell>
          <cell r="E23">
            <v>6865.69</v>
          </cell>
          <cell r="F23">
            <v>11866.83</v>
          </cell>
          <cell r="G23">
            <v>53471.95</v>
          </cell>
          <cell r="H23">
            <v>6456.82</v>
          </cell>
          <cell r="I23">
            <v>39909.370000000003</v>
          </cell>
          <cell r="J23">
            <v>7105.76</v>
          </cell>
        </row>
        <row r="24">
          <cell r="B24">
            <v>45505</v>
          </cell>
          <cell r="C24">
            <v>24131.721227720001</v>
          </cell>
          <cell r="D24">
            <v>5300.0035870399997</v>
          </cell>
          <cell r="E24">
            <v>6916.4437455799998</v>
          </cell>
          <cell r="F24">
            <v>11915.273895099999</v>
          </cell>
          <cell r="G24">
            <v>53635.128750540003</v>
          </cell>
          <cell r="H24">
            <v>6494.4755022500003</v>
          </cell>
          <cell r="I24">
            <v>40005.763700110001</v>
          </cell>
          <cell r="J24">
            <v>7134.88954818</v>
          </cell>
        </row>
        <row r="25">
          <cell r="B25">
            <v>45536</v>
          </cell>
          <cell r="C25">
            <v>24257.46</v>
          </cell>
          <cell r="D25">
            <v>5457.19</v>
          </cell>
          <cell r="E25">
            <v>6956.91</v>
          </cell>
          <cell r="F25">
            <v>11843.36</v>
          </cell>
          <cell r="G25">
            <v>53831.22</v>
          </cell>
          <cell r="H25">
            <v>6527.72</v>
          </cell>
          <cell r="I25">
            <v>40143.31</v>
          </cell>
          <cell r="J25">
            <v>7160.19</v>
          </cell>
        </row>
        <row r="26">
          <cell r="B26">
            <v>45566</v>
          </cell>
          <cell r="C26">
            <v>24446.58</v>
          </cell>
          <cell r="D26">
            <v>5424.48</v>
          </cell>
          <cell r="E26">
            <v>7013.49</v>
          </cell>
          <cell r="F26">
            <v>12008.61</v>
          </cell>
          <cell r="G26">
            <v>54075.28</v>
          </cell>
          <cell r="H26">
            <v>6560.51</v>
          </cell>
          <cell r="I26">
            <v>40331.230000000003</v>
          </cell>
          <cell r="J26">
            <v>7183.54</v>
          </cell>
        </row>
        <row r="27">
          <cell r="B27">
            <v>45597</v>
          </cell>
          <cell r="C27">
            <v>24314.94</v>
          </cell>
          <cell r="D27">
            <v>5396.62</v>
          </cell>
          <cell r="E27">
            <v>6923.96</v>
          </cell>
          <cell r="F27">
            <v>11994.36</v>
          </cell>
          <cell r="G27">
            <v>54304.58</v>
          </cell>
          <cell r="H27">
            <v>6587.28</v>
          </cell>
          <cell r="I27">
            <v>40523.46</v>
          </cell>
          <cell r="J27">
            <v>7193.83</v>
          </cell>
        </row>
        <row r="28">
          <cell r="B28">
            <v>45627</v>
          </cell>
          <cell r="C28">
            <v>23982.720000000001</v>
          </cell>
          <cell r="D28">
            <v>5192.95</v>
          </cell>
          <cell r="E28">
            <v>6764.41</v>
          </cell>
          <cell r="F28">
            <v>12025.36</v>
          </cell>
          <cell r="G28">
            <v>54549.61</v>
          </cell>
          <cell r="H28">
            <v>6584.03</v>
          </cell>
          <cell r="I28">
            <v>40748.959999999999</v>
          </cell>
          <cell r="J28">
            <v>7216.62</v>
          </cell>
        </row>
        <row r="29">
          <cell r="B29">
            <v>45658</v>
          </cell>
          <cell r="C29">
            <v>24717.07</v>
          </cell>
          <cell r="D29">
            <v>5139.55</v>
          </cell>
          <cell r="E29">
            <v>7850.58</v>
          </cell>
          <cell r="F29">
            <v>11726.94</v>
          </cell>
          <cell r="G29">
            <v>54532.63</v>
          </cell>
          <cell r="H29">
            <v>6569.03</v>
          </cell>
          <cell r="I29">
            <v>40764.69</v>
          </cell>
          <cell r="J29">
            <v>7198.91</v>
          </cell>
        </row>
        <row r="30">
          <cell r="B30">
            <v>45689</v>
          </cell>
          <cell r="C30">
            <v>24813.8</v>
          </cell>
          <cell r="D30">
            <v>5291.38</v>
          </cell>
          <cell r="E30">
            <v>7822.93</v>
          </cell>
          <cell r="F30">
            <v>11699.49</v>
          </cell>
          <cell r="G30">
            <v>54710.68</v>
          </cell>
          <cell r="H30">
            <v>6591.92</v>
          </cell>
          <cell r="I30">
            <v>40908.800000000003</v>
          </cell>
          <cell r="J30">
            <v>7209.96</v>
          </cell>
        </row>
        <row r="31">
          <cell r="B31">
            <v>45717</v>
          </cell>
          <cell r="C31">
            <v>24894.02</v>
          </cell>
          <cell r="D31">
            <v>5480.74</v>
          </cell>
          <cell r="E31">
            <v>7760.91</v>
          </cell>
          <cell r="F31">
            <v>11652.37</v>
          </cell>
          <cell r="G31">
            <v>55004.07</v>
          </cell>
          <cell r="H31">
            <v>6648.25</v>
          </cell>
          <cell r="I31">
            <v>41112.58</v>
          </cell>
          <cell r="J31">
            <v>7243.24</v>
          </cell>
        </row>
        <row r="32">
          <cell r="B32">
            <v>45770</v>
          </cell>
          <cell r="C32">
            <v>24922.95</v>
          </cell>
          <cell r="D32">
            <v>5354.89</v>
          </cell>
          <cell r="E32">
            <v>7856.69</v>
          </cell>
          <cell r="F32">
            <v>11711.36</v>
          </cell>
          <cell r="G32">
            <v>55314.720000000001</v>
          </cell>
          <cell r="H32">
            <v>6679.01</v>
          </cell>
          <cell r="I32">
            <v>41351.839999999997</v>
          </cell>
          <cell r="J32">
            <v>7283.87</v>
          </cell>
        </row>
        <row r="34">
          <cell r="B34">
            <v>2017</v>
          </cell>
          <cell r="C34">
            <v>1300</v>
          </cell>
          <cell r="D34">
            <v>301</v>
          </cell>
          <cell r="E34">
            <v>302</v>
          </cell>
          <cell r="F34">
            <v>698</v>
          </cell>
          <cell r="G34">
            <v>3535</v>
          </cell>
          <cell r="H34">
            <v>613</v>
          </cell>
          <cell r="I34">
            <v>2874</v>
          </cell>
          <cell r="J34">
            <v>47</v>
          </cell>
        </row>
        <row r="35">
          <cell r="B35">
            <v>2018</v>
          </cell>
          <cell r="C35">
            <v>1479.8490428252674</v>
          </cell>
          <cell r="D35">
            <v>233.84161500993241</v>
          </cell>
          <cell r="E35">
            <v>134.99460685476879</v>
          </cell>
          <cell r="F35">
            <v>1111.0128209605657</v>
          </cell>
          <cell r="G35">
            <v>3530.8773827215318</v>
          </cell>
          <cell r="H35">
            <v>374.59449792299779</v>
          </cell>
          <cell r="I35">
            <v>2926.4699999999989</v>
          </cell>
          <cell r="J35">
            <v>230.8128847985349</v>
          </cell>
        </row>
        <row r="36">
          <cell r="B36">
            <v>2019</v>
          </cell>
          <cell r="C36">
            <v>909.64980769403087</v>
          </cell>
          <cell r="D36">
            <v>479.86235290557249</v>
          </cell>
          <cell r="E36">
            <v>40.861921554858569</v>
          </cell>
          <cell r="F36">
            <v>388.92553323360016</v>
          </cell>
          <cell r="G36">
            <v>3080.6404079893905</v>
          </cell>
          <cell r="H36">
            <v>86.502477906418164</v>
          </cell>
          <cell r="I36">
            <v>2762.0759999999996</v>
          </cell>
          <cell r="J36">
            <v>232.06193008297097</v>
          </cell>
        </row>
        <row r="37">
          <cell r="B37">
            <v>2020</v>
          </cell>
          <cell r="C37">
            <v>1031.2725667559168</v>
          </cell>
          <cell r="D37">
            <v>362.71288094543985</v>
          </cell>
          <cell r="E37">
            <v>215.61911412629655</v>
          </cell>
          <cell r="F37">
            <v>452.94057168418061</v>
          </cell>
          <cell r="G37">
            <v>2602.1641660387459</v>
          </cell>
          <cell r="H37">
            <v>-475.07084898227936</v>
          </cell>
          <cell r="I37">
            <v>2812.7579999999962</v>
          </cell>
          <cell r="J37">
            <v>264.47701502102643</v>
          </cell>
        </row>
        <row r="38">
          <cell r="B38">
            <v>2021</v>
          </cell>
          <cell r="C38">
            <v>1587.0731512719296</v>
          </cell>
          <cell r="D38">
            <v>519.71522033923657</v>
          </cell>
          <cell r="E38">
            <v>431.31812385827931</v>
          </cell>
          <cell r="F38">
            <v>636.0398070744111</v>
          </cell>
          <cell r="G38">
            <v>3810.6743645441416</v>
          </cell>
          <cell r="H38">
            <v>-236.12259575467689</v>
          </cell>
          <cell r="I38">
            <v>3759.3250000000007</v>
          </cell>
          <cell r="J38">
            <v>287.47196029881542</v>
          </cell>
        </row>
        <row r="39">
          <cell r="B39">
            <v>2022</v>
          </cell>
          <cell r="C39">
            <v>2241.6054382800239</v>
          </cell>
          <cell r="D39">
            <v>873.95365784502962</v>
          </cell>
          <cell r="E39">
            <v>821.56134113644123</v>
          </cell>
          <cell r="F39">
            <v>546.0904392985542</v>
          </cell>
          <cell r="G39">
            <v>4594.7718834763291</v>
          </cell>
          <cell r="H39">
            <v>227.93888347632787</v>
          </cell>
          <cell r="I39">
            <v>3889.6330000000012</v>
          </cell>
          <cell r="J39">
            <v>477.20000000000005</v>
          </cell>
        </row>
        <row r="40">
          <cell r="B40">
            <v>2023</v>
          </cell>
          <cell r="C40">
            <v>454.80883507843964</v>
          </cell>
          <cell r="D40">
            <v>-419.59959417798422</v>
          </cell>
          <cell r="E40">
            <v>1119.591867977123</v>
          </cell>
          <cell r="F40">
            <v>-245.08466205652104</v>
          </cell>
          <cell r="G40">
            <v>1908.7601308288615</v>
          </cell>
          <cell r="H40">
            <v>407.84601718201128</v>
          </cell>
          <cell r="I40">
            <v>451.3814157051778</v>
          </cell>
          <cell r="J40">
            <v>1049.5326979416739</v>
          </cell>
        </row>
        <row r="41">
          <cell r="B41">
            <v>2024</v>
          </cell>
          <cell r="C41">
            <v>-151.01768992158219</v>
          </cell>
          <cell r="D41">
            <v>-207.2802630925942</v>
          </cell>
          <cell r="E41">
            <v>73.018669890122041</v>
          </cell>
          <cell r="F41">
            <v>-16.766096719109918</v>
          </cell>
          <cell r="G41">
            <v>2116.8013486594868</v>
          </cell>
          <cell r="H41">
            <v>473.57042546825573</v>
          </cell>
          <cell r="I41">
            <v>1372.5780107984747</v>
          </cell>
          <cell r="J41">
            <v>270.65291239275695</v>
          </cell>
        </row>
        <row r="42">
          <cell r="B42" t="str">
            <v>2024 Q2</v>
          </cell>
          <cell r="C42">
            <v>-28.121595848414188</v>
          </cell>
          <cell r="D42">
            <v>59.642536185990906</v>
          </cell>
          <cell r="E42">
            <v>69.633058676916505</v>
          </cell>
          <cell r="F42">
            <v>-157.40719071132222</v>
          </cell>
          <cell r="G42">
            <v>471.54496136145099</v>
          </cell>
          <cell r="H42">
            <v>93.154990924090043</v>
          </cell>
          <cell r="I42">
            <v>285.12869225736108</v>
          </cell>
          <cell r="J42">
            <v>93.26127818000009</v>
          </cell>
        </row>
        <row r="43">
          <cell r="B43" t="str">
            <v>2024 Q3</v>
          </cell>
          <cell r="C43">
            <v>73.850568561030997</v>
          </cell>
          <cell r="D43">
            <v>-26.73936026367511</v>
          </cell>
          <cell r="E43">
            <v>161.18327744114981</v>
          </cell>
          <cell r="F43">
            <v>-60.603348616443697</v>
          </cell>
          <cell r="G43">
            <v>613.56616707630599</v>
          </cell>
          <cell r="H43">
            <v>184.01169804673961</v>
          </cell>
          <cell r="I43">
            <v>344.56742385251357</v>
          </cell>
          <cell r="J43">
            <v>84.987045177052693</v>
          </cell>
        </row>
        <row r="44">
          <cell r="B44" t="str">
            <v>2024 Q4</v>
          </cell>
          <cell r="C44">
            <v>-248.19</v>
          </cell>
          <cell r="D44">
            <v>-271.7</v>
          </cell>
          <cell r="E44">
            <v>-126.76</v>
          </cell>
          <cell r="F44">
            <v>150.28000000000003</v>
          </cell>
          <cell r="G44">
            <v>770.83999999999992</v>
          </cell>
          <cell r="H44">
            <v>107.98000000000002</v>
          </cell>
          <cell r="I44">
            <v>602.4</v>
          </cell>
          <cell r="J44">
            <v>60.459999999999994</v>
          </cell>
        </row>
        <row r="45">
          <cell r="B45" t="str">
            <v>2025 Q1</v>
          </cell>
          <cell r="C45">
            <v>971.58999999999992</v>
          </cell>
          <cell r="D45">
            <v>322.21000000000004</v>
          </cell>
          <cell r="E45">
            <v>917.05</v>
          </cell>
          <cell r="F45">
            <v>-267.65999999999997</v>
          </cell>
          <cell r="G45">
            <v>461.77</v>
          </cell>
          <cell r="H45">
            <v>74.710000000000008</v>
          </cell>
          <cell r="I45">
            <v>359.22</v>
          </cell>
          <cell r="J45">
            <v>27.83</v>
          </cell>
        </row>
        <row r="46">
          <cell r="B46">
            <v>45413</v>
          </cell>
          <cell r="C46">
            <v>-95.278591629566193</v>
          </cell>
          <cell r="D46">
            <v>-48.065135850867897</v>
          </cell>
          <cell r="E46">
            <v>82.759903354365306</v>
          </cell>
          <cell r="F46">
            <v>-129.97335913306401</v>
          </cell>
          <cell r="G46">
            <v>207.69909667584</v>
          </cell>
          <cell r="H46">
            <v>64.299382788753306</v>
          </cell>
          <cell r="I46">
            <v>118.900487197087</v>
          </cell>
          <cell r="J46">
            <v>24.4992266900001</v>
          </cell>
        </row>
        <row r="47">
          <cell r="B47">
            <v>45444</v>
          </cell>
          <cell r="C47">
            <v>173.45</v>
          </cell>
          <cell r="D47">
            <v>141.27000000000001</v>
          </cell>
          <cell r="E47">
            <v>25.77</v>
          </cell>
          <cell r="F47">
            <v>6.4</v>
          </cell>
          <cell r="G47">
            <v>130.13</v>
          </cell>
          <cell r="H47">
            <v>24.82</v>
          </cell>
          <cell r="I47">
            <v>77.900000000000006</v>
          </cell>
          <cell r="J47">
            <v>27.41</v>
          </cell>
        </row>
        <row r="48">
          <cell r="B48">
            <v>45474</v>
          </cell>
          <cell r="C48">
            <v>-185.69</v>
          </cell>
          <cell r="D48">
            <v>-250.11</v>
          </cell>
          <cell r="E48">
            <v>95.57</v>
          </cell>
          <cell r="F48">
            <v>-31.16</v>
          </cell>
          <cell r="G48">
            <v>233.92</v>
          </cell>
          <cell r="H48">
            <v>89.09</v>
          </cell>
          <cell r="I48">
            <v>113.52</v>
          </cell>
          <cell r="J48">
            <v>31.31</v>
          </cell>
        </row>
        <row r="49">
          <cell r="B49">
            <v>45505</v>
          </cell>
          <cell r="C49">
            <v>128.970568561031</v>
          </cell>
          <cell r="D49">
            <v>37.720639736324898</v>
          </cell>
          <cell r="E49">
            <v>41.373277441149803</v>
          </cell>
          <cell r="F49">
            <v>49.8766513835563</v>
          </cell>
          <cell r="G49">
            <v>173.71616707630599</v>
          </cell>
          <cell r="H49">
            <v>50.401698046739597</v>
          </cell>
          <cell r="I49">
            <v>94.517423852513602</v>
          </cell>
          <cell r="J49">
            <v>28.797045177052699</v>
          </cell>
        </row>
        <row r="50">
          <cell r="B50">
            <v>45536</v>
          </cell>
          <cell r="C50">
            <v>130.57</v>
          </cell>
          <cell r="D50">
            <v>185.65</v>
          </cell>
          <cell r="E50">
            <v>24.24</v>
          </cell>
          <cell r="F50">
            <v>-79.319999999999993</v>
          </cell>
          <cell r="G50">
            <v>205.93</v>
          </cell>
          <cell r="H50">
            <v>44.52</v>
          </cell>
          <cell r="I50">
            <v>136.53</v>
          </cell>
          <cell r="J50">
            <v>24.88</v>
          </cell>
        </row>
        <row r="51">
          <cell r="B51">
            <v>45566</v>
          </cell>
          <cell r="C51">
            <v>196.12</v>
          </cell>
          <cell r="D51">
            <v>-55.69</v>
          </cell>
          <cell r="E51">
            <v>78.069999999999993</v>
          </cell>
          <cell r="F51">
            <v>173.74</v>
          </cell>
          <cell r="G51">
            <v>258.2</v>
          </cell>
          <cell r="H51">
            <v>45.17</v>
          </cell>
          <cell r="I51">
            <v>188.58</v>
          </cell>
          <cell r="J51">
            <v>24.45</v>
          </cell>
        </row>
        <row r="52">
          <cell r="B52">
            <v>45597</v>
          </cell>
          <cell r="C52">
            <v>-127.56</v>
          </cell>
          <cell r="D52">
            <v>-21.76</v>
          </cell>
          <cell r="E52">
            <v>-90.32</v>
          </cell>
          <cell r="F52">
            <v>-15.48</v>
          </cell>
          <cell r="G52">
            <v>238.22</v>
          </cell>
          <cell r="H52">
            <v>36.630000000000003</v>
          </cell>
          <cell r="I52">
            <v>190.32</v>
          </cell>
          <cell r="J52">
            <v>11.27</v>
          </cell>
        </row>
        <row r="53">
          <cell r="B53">
            <v>45627</v>
          </cell>
          <cell r="C53">
            <v>-316.75</v>
          </cell>
          <cell r="D53">
            <v>-194.25</v>
          </cell>
          <cell r="E53">
            <v>-114.51</v>
          </cell>
          <cell r="F53">
            <v>-7.98</v>
          </cell>
          <cell r="G53">
            <v>274.42</v>
          </cell>
          <cell r="H53">
            <v>26.18</v>
          </cell>
          <cell r="I53">
            <v>223.5</v>
          </cell>
          <cell r="J53">
            <v>24.74</v>
          </cell>
        </row>
        <row r="54">
          <cell r="B54">
            <v>45658</v>
          </cell>
          <cell r="C54">
            <v>770.53</v>
          </cell>
          <cell r="D54">
            <v>-43.83</v>
          </cell>
          <cell r="E54">
            <v>1106.57</v>
          </cell>
          <cell r="F54">
            <v>-292.20999999999998</v>
          </cell>
          <cell r="G54">
            <v>-18.97</v>
          </cell>
          <cell r="H54">
            <v>-14</v>
          </cell>
          <cell r="I54">
            <v>12.96</v>
          </cell>
          <cell r="J54">
            <v>-17.93</v>
          </cell>
        </row>
        <row r="55">
          <cell r="B55">
            <v>45689</v>
          </cell>
          <cell r="C55">
            <v>97.54</v>
          </cell>
          <cell r="D55">
            <v>162.96</v>
          </cell>
          <cell r="E55">
            <v>-126.21</v>
          </cell>
          <cell r="F55">
            <v>60.79</v>
          </cell>
          <cell r="G55">
            <v>183.38</v>
          </cell>
          <cell r="H55">
            <v>24.87</v>
          </cell>
          <cell r="I55">
            <v>146.30000000000001</v>
          </cell>
          <cell r="J55">
            <v>12.21</v>
          </cell>
        </row>
        <row r="56">
          <cell r="B56">
            <v>45717</v>
          </cell>
          <cell r="C56">
            <v>103.52</v>
          </cell>
          <cell r="D56">
            <v>203.08</v>
          </cell>
          <cell r="E56">
            <v>-63.31</v>
          </cell>
          <cell r="F56">
            <v>-36.24</v>
          </cell>
          <cell r="G56">
            <v>297.36</v>
          </cell>
          <cell r="H56">
            <v>63.84</v>
          </cell>
          <cell r="I56">
            <v>199.96</v>
          </cell>
          <cell r="J56">
            <v>33.549999999999997</v>
          </cell>
        </row>
        <row r="57">
          <cell r="B57">
            <v>45770</v>
          </cell>
          <cell r="C57">
            <v>28.68</v>
          </cell>
          <cell r="D57">
            <v>-4.8899999999999997</v>
          </cell>
          <cell r="E57">
            <v>29.75</v>
          </cell>
          <cell r="F57">
            <v>3.83</v>
          </cell>
          <cell r="G57">
            <v>311.8</v>
          </cell>
          <cell r="H57">
            <v>31.72</v>
          </cell>
          <cell r="I57">
            <v>239.88</v>
          </cell>
          <cell r="J57">
            <v>40.200000000000003</v>
          </cell>
        </row>
        <row r="59">
          <cell r="B59">
            <v>2017</v>
          </cell>
          <cell r="C59">
            <v>7.6</v>
          </cell>
          <cell r="D59">
            <v>5.4717714774674109</v>
          </cell>
          <cell r="E59">
            <v>7.4517141114453445</v>
          </cell>
          <cell r="F59">
            <v>9.1155439947395251</v>
          </cell>
          <cell r="G59">
            <v>12.1</v>
          </cell>
          <cell r="H59">
            <v>11.2</v>
          </cell>
          <cell r="I59">
            <v>12.8</v>
          </cell>
          <cell r="J59">
            <v>3.5</v>
          </cell>
        </row>
        <row r="60">
          <cell r="B60">
            <v>2018</v>
          </cell>
          <cell r="C60">
            <v>8.1656609531739708</v>
          </cell>
          <cell r="D60">
            <v>4.3011978827090118</v>
          </cell>
          <cell r="E60">
            <v>3.2149639761852127</v>
          </cell>
          <cell r="F60">
            <v>13.278316847590888</v>
          </cell>
          <cell r="G60">
            <v>10.670214395212099</v>
          </cell>
          <cell r="H60">
            <v>5.9208744617998699</v>
          </cell>
          <cell r="I60">
            <v>11.534763072696499</v>
          </cell>
          <cell r="J60">
            <v>16.495052992051299</v>
          </cell>
        </row>
        <row r="61">
          <cell r="B61">
            <v>2019</v>
          </cell>
          <cell r="C61">
            <v>4.6747656112801703</v>
          </cell>
          <cell r="D61">
            <v>8.3266482515566231</v>
          </cell>
          <cell r="E61">
            <v>0.94378638620400401</v>
          </cell>
          <cell r="F61">
            <v>4.1393308073745514</v>
          </cell>
          <cell r="G61">
            <v>8.44190713759183</v>
          </cell>
          <cell r="H61">
            <v>1.3103668208458901</v>
          </cell>
          <cell r="I61">
            <v>9.7766791121282299</v>
          </cell>
          <cell r="J61">
            <v>14.2311901765369</v>
          </cell>
        </row>
        <row r="62">
          <cell r="B62">
            <v>2020</v>
          </cell>
          <cell r="C62">
            <v>5.0829608957959396</v>
          </cell>
          <cell r="D62">
            <v>5.6934879255586628</v>
          </cell>
          <cell r="E62">
            <v>5.4480018323962245</v>
          </cell>
          <cell r="F62">
            <v>4.4872888329466321</v>
          </cell>
          <cell r="G62">
            <v>6.6026303933649899</v>
          </cell>
          <cell r="H62">
            <v>-7.2228463464433901</v>
          </cell>
          <cell r="I62">
            <v>9.0761053931095894</v>
          </cell>
          <cell r="J62">
            <v>14.3671955946535</v>
          </cell>
        </row>
        <row r="63">
          <cell r="B63">
            <v>2021</v>
          </cell>
          <cell r="C63">
            <v>7.7199431910375704</v>
          </cell>
          <cell r="D63">
            <v>8.2200588754425361</v>
          </cell>
          <cell r="E63">
            <v>10.91809586107561</v>
          </cell>
          <cell r="F63">
            <v>6.1606738269778596</v>
          </cell>
          <cell r="G63">
            <v>9.1037314957305409</v>
          </cell>
          <cell r="H63">
            <v>-3.9375919384845401</v>
          </cell>
          <cell r="I63">
            <v>11.0935410743059</v>
          </cell>
          <cell r="J63">
            <v>14.507789485909401</v>
          </cell>
        </row>
        <row r="64">
          <cell r="B64">
            <v>2022</v>
          </cell>
          <cell r="C64">
            <v>10.169225780642501</v>
          </cell>
          <cell r="D64">
            <v>12.727542137475771</v>
          </cell>
          <cell r="E64">
            <v>19.05309054809673</v>
          </cell>
          <cell r="F64">
            <v>5.0151421432995171</v>
          </cell>
          <cell r="G64">
            <v>10.0032061755114</v>
          </cell>
          <cell r="H64">
            <v>3.7391176015993302</v>
          </cell>
          <cell r="I64">
            <v>10.309751111598301</v>
          </cell>
          <cell r="J64">
            <v>20.5147544025928</v>
          </cell>
        </row>
        <row r="65">
          <cell r="B65">
            <v>2023</v>
          </cell>
          <cell r="C65">
            <v>1.8668498098626201</v>
          </cell>
          <cell r="D65">
            <v>-7.3970935554270731</v>
          </cell>
          <cell r="E65">
            <v>20.758344494005634</v>
          </cell>
          <cell r="F65">
            <v>-2.0784552461912784</v>
          </cell>
          <cell r="G65">
            <v>3.8288379423768699</v>
          </cell>
          <cell r="H65">
            <v>7.2623958162197502</v>
          </cell>
          <cell r="I65">
            <v>1.29367571922157</v>
          </cell>
          <cell r="J65">
            <v>31.473734480552601</v>
          </cell>
        </row>
        <row r="66">
          <cell r="B66">
            <v>2024</v>
          </cell>
          <cell r="C66">
            <v>-0.4</v>
          </cell>
          <cell r="D66">
            <v>-3.9</v>
          </cell>
          <cell r="E66">
            <v>1.8</v>
          </cell>
          <cell r="F66">
            <v>-0.1</v>
          </cell>
          <cell r="G66">
            <v>4.0999999999999996</v>
          </cell>
          <cell r="H66">
            <v>8</v>
          </cell>
          <cell r="I66">
            <v>3.5</v>
          </cell>
          <cell r="J66">
            <v>3.9</v>
          </cell>
        </row>
        <row r="67">
          <cell r="B67" t="str">
            <v>2024 Q2</v>
          </cell>
          <cell r="C67">
            <v>-0.5</v>
          </cell>
          <cell r="D67">
            <v>-6.2</v>
          </cell>
          <cell r="E67">
            <v>7.4</v>
          </cell>
          <cell r="F67">
            <v>-1.7</v>
          </cell>
          <cell r="G67">
            <v>2.9</v>
          </cell>
          <cell r="H67">
            <v>7.1</v>
          </cell>
          <cell r="I67">
            <v>2.2000000000000002</v>
          </cell>
          <cell r="J67">
            <v>3.5</v>
          </cell>
        </row>
        <row r="68">
          <cell r="B68" t="str">
            <v>2024 Q3</v>
          </cell>
          <cell r="C68">
            <v>-2.1</v>
          </cell>
          <cell r="D68">
            <v>-7.7</v>
          </cell>
          <cell r="E68">
            <v>3.3</v>
          </cell>
          <cell r="F68">
            <v>-2.2000000000000002</v>
          </cell>
          <cell r="G68">
            <v>3.3</v>
          </cell>
          <cell r="H68">
            <v>7.9</v>
          </cell>
          <cell r="I68">
            <v>2.5</v>
          </cell>
          <cell r="J68">
            <v>3.8</v>
          </cell>
        </row>
        <row r="69">
          <cell r="B69" t="str">
            <v>2024 Q4</v>
          </cell>
          <cell r="C69">
            <v>-0.4</v>
          </cell>
          <cell r="D69">
            <v>-3.9</v>
          </cell>
          <cell r="E69">
            <v>1.8</v>
          </cell>
          <cell r="F69">
            <v>-0.1</v>
          </cell>
          <cell r="G69">
            <v>4.0999999999999996</v>
          </cell>
          <cell r="H69">
            <v>8</v>
          </cell>
          <cell r="I69">
            <v>3.5</v>
          </cell>
          <cell r="J69">
            <v>3.9</v>
          </cell>
        </row>
        <row r="70">
          <cell r="B70" t="str">
            <v>2025 Q1</v>
          </cell>
          <cell r="C70">
            <v>3.4</v>
          </cell>
          <cell r="D70">
            <v>1.6</v>
          </cell>
          <cell r="E70">
            <v>16.2</v>
          </cell>
          <cell r="F70">
            <v>-2.8</v>
          </cell>
          <cell r="G70">
            <v>4.4000000000000004</v>
          </cell>
          <cell r="H70">
            <v>7.7</v>
          </cell>
          <cell r="I70">
            <v>4</v>
          </cell>
          <cell r="J70">
            <v>3.8</v>
          </cell>
        </row>
        <row r="71">
          <cell r="B71">
            <v>45413</v>
          </cell>
          <cell r="C71">
            <v>-0.73232726331523601</v>
          </cell>
          <cell r="D71">
            <v>-9.1139066809355018</v>
          </cell>
          <cell r="E71">
            <v>10.061956658073964</v>
          </cell>
          <cell r="F71">
            <v>-1.8528902403062282</v>
          </cell>
          <cell r="G71">
            <v>3.12821713664753</v>
          </cell>
          <cell r="H71">
            <v>7.3531396571977297</v>
          </cell>
          <cell r="I71">
            <v>2.3421914173656702</v>
          </cell>
          <cell r="J71">
            <v>3.8611068008698002</v>
          </cell>
        </row>
        <row r="72">
          <cell r="B72">
            <v>45444</v>
          </cell>
          <cell r="C72">
            <v>-0.5</v>
          </cell>
          <cell r="D72">
            <v>-6.2</v>
          </cell>
          <cell r="E72">
            <v>7.4</v>
          </cell>
          <cell r="F72">
            <v>-1.7</v>
          </cell>
          <cell r="G72">
            <v>2.9</v>
          </cell>
          <cell r="H72">
            <v>7.1</v>
          </cell>
          <cell r="I72">
            <v>2.2000000000000002</v>
          </cell>
          <cell r="J72">
            <v>3.5</v>
          </cell>
        </row>
        <row r="73">
          <cell r="B73">
            <v>45474</v>
          </cell>
          <cell r="C73">
            <v>-1.1000000000000001</v>
          </cell>
          <cell r="D73">
            <v>-9.1</v>
          </cell>
          <cell r="E73">
            <v>9.4</v>
          </cell>
          <cell r="F73">
            <v>-2.6</v>
          </cell>
          <cell r="G73">
            <v>3.1</v>
          </cell>
          <cell r="H73">
            <v>7.7</v>
          </cell>
          <cell r="I73">
            <v>2.2999999999999998</v>
          </cell>
          <cell r="J73">
            <v>3.6</v>
          </cell>
        </row>
        <row r="74">
          <cell r="B74">
            <v>45505</v>
          </cell>
          <cell r="C74">
            <v>-1.1988109435762899</v>
          </cell>
          <cell r="D74">
            <v>-8.0477679996655098</v>
          </cell>
          <cell r="E74">
            <v>8.6355441772261656</v>
          </cell>
          <cell r="F74">
            <v>-3.0442275245575821</v>
          </cell>
          <cell r="G74">
            <v>3.09146668799294</v>
          </cell>
          <cell r="H74">
            <v>7.67642184657229</v>
          </cell>
          <cell r="I74">
            <v>2.28221577651628</v>
          </cell>
          <cell r="J74">
            <v>3.6227414746812499</v>
          </cell>
        </row>
        <row r="75">
          <cell r="B75">
            <v>45536</v>
          </cell>
          <cell r="C75">
            <v>-2.1</v>
          </cell>
          <cell r="D75">
            <v>-7.7</v>
          </cell>
          <cell r="E75">
            <v>3.3</v>
          </cell>
          <cell r="F75">
            <v>-2.2000000000000002</v>
          </cell>
          <cell r="G75">
            <v>3.3</v>
          </cell>
          <cell r="H75">
            <v>7.9</v>
          </cell>
          <cell r="I75">
            <v>2.5</v>
          </cell>
          <cell r="J75">
            <v>3.8</v>
          </cell>
        </row>
        <row r="76">
          <cell r="B76">
            <v>45566</v>
          </cell>
          <cell r="C76">
            <v>-1.2</v>
          </cell>
          <cell r="D76">
            <v>-8.6</v>
          </cell>
          <cell r="E76">
            <v>4</v>
          </cell>
          <cell r="F76">
            <v>-0.3</v>
          </cell>
          <cell r="G76">
            <v>3.5</v>
          </cell>
          <cell r="H76">
            <v>7.8</v>
          </cell>
          <cell r="I76">
            <v>2.8</v>
          </cell>
          <cell r="J76">
            <v>3.8</v>
          </cell>
        </row>
        <row r="77">
          <cell r="B77">
            <v>45597</v>
          </cell>
          <cell r="C77">
            <v>-1.3</v>
          </cell>
          <cell r="D77">
            <v>-8.4</v>
          </cell>
          <cell r="E77">
            <v>3</v>
          </cell>
          <cell r="F77">
            <v>-0.2</v>
          </cell>
          <cell r="G77">
            <v>3.7</v>
          </cell>
          <cell r="H77">
            <v>7.5</v>
          </cell>
          <cell r="I77">
            <v>3</v>
          </cell>
          <cell r="J77">
            <v>3.7</v>
          </cell>
        </row>
        <row r="78">
          <cell r="B78">
            <v>45627</v>
          </cell>
          <cell r="C78">
            <v>-0.4</v>
          </cell>
          <cell r="D78">
            <v>-3.9</v>
          </cell>
          <cell r="E78">
            <v>1.8</v>
          </cell>
          <cell r="F78">
            <v>-0.1</v>
          </cell>
          <cell r="G78">
            <v>4.0999999999999996</v>
          </cell>
          <cell r="H78">
            <v>8</v>
          </cell>
          <cell r="I78">
            <v>3.5</v>
          </cell>
          <cell r="J78">
            <v>3.9</v>
          </cell>
        </row>
        <row r="79">
          <cell r="B79">
            <v>45658</v>
          </cell>
          <cell r="C79">
            <v>2.2999999999999998</v>
          </cell>
          <cell r="D79">
            <v>-7.6</v>
          </cell>
          <cell r="E79">
            <v>19.600000000000001</v>
          </cell>
          <cell r="F79">
            <v>-2.5</v>
          </cell>
          <cell r="G79">
            <v>3.9</v>
          </cell>
          <cell r="H79">
            <v>7.4</v>
          </cell>
          <cell r="I79">
            <v>3.4</v>
          </cell>
          <cell r="J79">
            <v>3.6</v>
          </cell>
        </row>
        <row r="80">
          <cell r="B80">
            <v>45689</v>
          </cell>
          <cell r="C80">
            <v>2.1</v>
          </cell>
          <cell r="D80">
            <v>-6.7</v>
          </cell>
          <cell r="E80">
            <v>17.7</v>
          </cell>
          <cell r="F80">
            <v>-2.2999999999999998</v>
          </cell>
          <cell r="G80">
            <v>4.0999999999999996</v>
          </cell>
          <cell r="H80">
            <v>7.1</v>
          </cell>
          <cell r="I80">
            <v>3.7</v>
          </cell>
          <cell r="J80">
            <v>3.6</v>
          </cell>
        </row>
        <row r="81">
          <cell r="B81">
            <v>45717</v>
          </cell>
          <cell r="C81">
            <v>3.4</v>
          </cell>
          <cell r="D81">
            <v>1.6</v>
          </cell>
          <cell r="E81">
            <v>16.2</v>
          </cell>
          <cell r="F81">
            <v>-2.8</v>
          </cell>
          <cell r="G81">
            <v>4.4000000000000004</v>
          </cell>
          <cell r="H81">
            <v>7.7</v>
          </cell>
          <cell r="I81">
            <v>4</v>
          </cell>
          <cell r="J81">
            <v>3.8</v>
          </cell>
        </row>
        <row r="82">
          <cell r="B82">
            <v>45770</v>
          </cell>
          <cell r="C82">
            <v>4</v>
          </cell>
          <cell r="D82">
            <v>2.1</v>
          </cell>
          <cell r="E82">
            <v>17.3</v>
          </cell>
          <cell r="F82">
            <v>-2.5</v>
          </cell>
          <cell r="G82">
            <v>4.7</v>
          </cell>
          <cell r="H82">
            <v>7.8</v>
          </cell>
          <cell r="I82">
            <v>4.4000000000000004</v>
          </cell>
          <cell r="J82">
            <v>3.8</v>
          </cell>
        </row>
      </sheetData>
      <sheetData sheetId="12">
        <row r="9">
          <cell r="C9">
            <v>1000</v>
          </cell>
          <cell r="D9">
            <v>1000</v>
          </cell>
          <cell r="E9">
            <v>811.96</v>
          </cell>
          <cell r="F9">
            <v>701.32</v>
          </cell>
          <cell r="G9">
            <v>298.68</v>
          </cell>
          <cell r="H9">
            <v>1000</v>
          </cell>
          <cell r="I9">
            <v>219.4</v>
          </cell>
          <cell r="J9">
            <v>42.04</v>
          </cell>
          <cell r="K9">
            <v>293.88</v>
          </cell>
          <cell r="L9">
            <v>146</v>
          </cell>
          <cell r="M9">
            <v>298.68</v>
          </cell>
          <cell r="N9">
            <v>808.04</v>
          </cell>
          <cell r="O9">
            <v>191.96</v>
          </cell>
          <cell r="P9">
            <v>1000</v>
          </cell>
        </row>
        <row r="11">
          <cell r="B11">
            <v>2017</v>
          </cell>
          <cell r="C11">
            <v>100.9</v>
          </cell>
          <cell r="D11">
            <v>1.4</v>
          </cell>
          <cell r="E11">
            <v>1.9</v>
          </cell>
          <cell r="F11">
            <v>1.1000000000000001</v>
          </cell>
          <cell r="G11">
            <v>2</v>
          </cell>
          <cell r="H11" t="str">
            <v>-</v>
          </cell>
          <cell r="I11" t="str">
            <v>-</v>
          </cell>
          <cell r="J11" t="str">
            <v>-</v>
          </cell>
          <cell r="K11" t="str">
            <v>-</v>
          </cell>
          <cell r="L11" t="str">
            <v>-</v>
          </cell>
          <cell r="M11" t="str">
            <v>-</v>
          </cell>
          <cell r="N11">
            <v>2.2999999999999998</v>
          </cell>
          <cell r="O11">
            <v>-2</v>
          </cell>
          <cell r="P11" t="str">
            <v>-</v>
          </cell>
        </row>
        <row r="12">
          <cell r="B12">
            <v>2018</v>
          </cell>
          <cell r="C12">
            <v>103.46</v>
          </cell>
          <cell r="D12">
            <v>2.5</v>
          </cell>
          <cell r="E12">
            <v>2.2000000000000002</v>
          </cell>
          <cell r="F12">
            <v>2.4</v>
          </cell>
          <cell r="G12">
            <v>2.8</v>
          </cell>
          <cell r="H12" t="str">
            <v>-</v>
          </cell>
          <cell r="I12" t="str">
            <v>-</v>
          </cell>
          <cell r="J12" t="str">
            <v>-</v>
          </cell>
          <cell r="K12" t="str">
            <v>-</v>
          </cell>
          <cell r="L12" t="str">
            <v>-</v>
          </cell>
          <cell r="M12" t="str">
            <v>-</v>
          </cell>
          <cell r="N12">
            <v>2.8</v>
          </cell>
          <cell r="O12">
            <v>1.3</v>
          </cell>
          <cell r="P12" t="str">
            <v>-</v>
          </cell>
        </row>
        <row r="13">
          <cell r="B13">
            <v>2019</v>
          </cell>
          <cell r="C13">
            <v>106.33</v>
          </cell>
          <cell r="D13">
            <v>2.8</v>
          </cell>
          <cell r="E13">
            <v>2.5</v>
          </cell>
          <cell r="F13">
            <v>2.8</v>
          </cell>
          <cell r="G13">
            <v>2.8</v>
          </cell>
          <cell r="H13" t="str">
            <v>-</v>
          </cell>
          <cell r="I13" t="str">
            <v>-</v>
          </cell>
          <cell r="J13" t="str">
            <v>-</v>
          </cell>
          <cell r="K13" t="str">
            <v>-</v>
          </cell>
          <cell r="L13" t="str">
            <v>-</v>
          </cell>
          <cell r="M13" t="str">
            <v>-</v>
          </cell>
          <cell r="N13">
            <v>2.5</v>
          </cell>
          <cell r="O13">
            <v>3.9</v>
          </cell>
          <cell r="P13" t="str">
            <v>-</v>
          </cell>
        </row>
        <row r="14">
          <cell r="B14">
            <v>2020</v>
          </cell>
          <cell r="C14">
            <v>108.47</v>
          </cell>
          <cell r="D14">
            <v>2</v>
          </cell>
          <cell r="E14">
            <v>2.4</v>
          </cell>
          <cell r="F14">
            <v>1.5</v>
          </cell>
          <cell r="G14">
            <v>3.1</v>
          </cell>
          <cell r="H14" t="str">
            <v>-</v>
          </cell>
          <cell r="I14" t="str">
            <v>-</v>
          </cell>
          <cell r="J14" t="str">
            <v>-</v>
          </cell>
          <cell r="K14" t="str">
            <v>-</v>
          </cell>
          <cell r="L14" t="str">
            <v>-</v>
          </cell>
          <cell r="M14" t="str">
            <v>-</v>
          </cell>
          <cell r="N14">
            <v>1.8</v>
          </cell>
          <cell r="O14">
            <v>3.1</v>
          </cell>
          <cell r="P14" t="str">
            <v>-</v>
          </cell>
        </row>
        <row r="15">
          <cell r="B15">
            <v>2021</v>
          </cell>
          <cell r="C15">
            <v>111.53</v>
          </cell>
          <cell r="D15">
            <v>2.8</v>
          </cell>
          <cell r="E15">
            <v>3.4</v>
          </cell>
          <cell r="F15">
            <v>2.2000000000000002</v>
          </cell>
          <cell r="G15">
            <v>4.4000000000000004</v>
          </cell>
          <cell r="H15" t="str">
            <v>-</v>
          </cell>
          <cell r="I15" t="str">
            <v>-</v>
          </cell>
          <cell r="J15" t="str">
            <v>-</v>
          </cell>
          <cell r="K15" t="str">
            <v>-</v>
          </cell>
          <cell r="L15" t="str">
            <v>-</v>
          </cell>
          <cell r="M15" t="str">
            <v>-</v>
          </cell>
          <cell r="N15">
            <v>3.7</v>
          </cell>
          <cell r="O15">
            <v>-0.9</v>
          </cell>
          <cell r="P15" t="str">
            <v>-</v>
          </cell>
        </row>
        <row r="16">
          <cell r="B16">
            <v>2022</v>
          </cell>
          <cell r="C16">
            <v>125.05</v>
          </cell>
          <cell r="D16">
            <v>12.1</v>
          </cell>
          <cell r="E16">
            <v>10.4</v>
          </cell>
          <cell r="F16">
            <v>13.1</v>
          </cell>
          <cell r="G16">
            <v>9.3000000000000007</v>
          </cell>
          <cell r="H16" t="str">
            <v>-</v>
          </cell>
          <cell r="I16" t="str">
            <v>-</v>
          </cell>
          <cell r="J16" t="str">
            <v>-</v>
          </cell>
          <cell r="K16" t="str">
            <v>-</v>
          </cell>
          <cell r="L16" t="str">
            <v>-</v>
          </cell>
          <cell r="M16" t="str">
            <v>-</v>
          </cell>
          <cell r="N16">
            <v>12.1</v>
          </cell>
          <cell r="O16">
            <v>12.2</v>
          </cell>
          <cell r="P16" t="str">
            <v>-</v>
          </cell>
        </row>
        <row r="17">
          <cell r="B17">
            <v>2023</v>
          </cell>
          <cell r="C17">
            <v>138.79</v>
          </cell>
          <cell r="D17">
            <v>11</v>
          </cell>
          <cell r="E17">
            <v>11.4</v>
          </cell>
          <cell r="F17">
            <v>11.3</v>
          </cell>
          <cell r="G17">
            <v>10.1</v>
          </cell>
          <cell r="H17" t="str">
            <v>-</v>
          </cell>
          <cell r="I17" t="str">
            <v>-</v>
          </cell>
          <cell r="J17" t="str">
            <v>-</v>
          </cell>
          <cell r="K17" t="str">
            <v>-</v>
          </cell>
          <cell r="L17" t="str">
            <v>-</v>
          </cell>
          <cell r="M17" t="str">
            <v>-</v>
          </cell>
          <cell r="N17">
            <v>11.2</v>
          </cell>
          <cell r="O17">
            <v>10.3</v>
          </cell>
          <cell r="P17" t="str">
            <v>-</v>
          </cell>
        </row>
        <row r="18">
          <cell r="B18">
            <v>2024</v>
          </cell>
          <cell r="C18">
            <v>143.16999999999999</v>
          </cell>
          <cell r="D18">
            <v>3.2</v>
          </cell>
          <cell r="E18">
            <v>4.0999999999999996</v>
          </cell>
          <cell r="F18">
            <v>2.2000000000000002</v>
          </cell>
          <cell r="G18">
            <v>5.9</v>
          </cell>
          <cell r="H18" t="str">
            <v>-</v>
          </cell>
          <cell r="I18" t="str">
            <v>-</v>
          </cell>
          <cell r="J18" t="str">
            <v>-</v>
          </cell>
          <cell r="K18" t="str">
            <v>-</v>
          </cell>
          <cell r="L18" t="str">
            <v>-</v>
          </cell>
          <cell r="M18" t="str">
            <v>-</v>
          </cell>
          <cell r="N18">
            <v>3.2</v>
          </cell>
          <cell r="O18">
            <v>2.8</v>
          </cell>
          <cell r="P18" t="str">
            <v>-</v>
          </cell>
        </row>
        <row r="19">
          <cell r="B19" t="str">
            <v>2024 Q2</v>
          </cell>
          <cell r="C19">
            <v>142.67999999999998</v>
          </cell>
          <cell r="D19">
            <v>2.4950912312628333</v>
          </cell>
          <cell r="E19">
            <v>3.3812966807454643</v>
          </cell>
          <cell r="F19">
            <v>1.6042262395192353</v>
          </cell>
          <cell r="G19">
            <v>4.9617871840093954</v>
          </cell>
          <cell r="H19">
            <v>0.75322474343279566</v>
          </cell>
          <cell r="I19">
            <v>0.79774753636789342</v>
          </cell>
          <cell r="J19">
            <v>-1.7414670167377579</v>
          </cell>
          <cell r="K19">
            <v>0.70663085708326889</v>
          </cell>
          <cell r="L19">
            <v>0.47678599343441874</v>
          </cell>
          <cell r="M19">
            <v>1.4339605490410179</v>
          </cell>
          <cell r="N19">
            <v>2.5546589096368706</v>
          </cell>
          <cell r="O19">
            <v>2.253594094029296</v>
          </cell>
          <cell r="P19" t="str">
            <v>-</v>
          </cell>
        </row>
        <row r="20">
          <cell r="B20" t="str">
            <v>2024 Q3</v>
          </cell>
          <cell r="C20">
            <v>143.54</v>
          </cell>
          <cell r="D20">
            <v>3.0536543339874527</v>
          </cell>
          <cell r="E20">
            <v>4.2423521009403942</v>
          </cell>
          <cell r="F20">
            <v>1.6894102818915542</v>
          </cell>
          <cell r="G20">
            <v>6.7717126242731212</v>
          </cell>
          <cell r="H20">
            <v>0.60274740678443095</v>
          </cell>
          <cell r="I20">
            <v>1.2717961740308112</v>
          </cell>
          <cell r="J20">
            <v>-1.9268104294094144</v>
          </cell>
          <cell r="K20">
            <v>-0.11910310185903938</v>
          </cell>
          <cell r="L20">
            <v>-1.0060936081939502</v>
          </cell>
          <cell r="M20">
            <v>2.0185952727679961</v>
          </cell>
          <cell r="N20">
            <v>2.9264978092270013</v>
          </cell>
          <cell r="O20">
            <v>3.6078594232616013</v>
          </cell>
          <cell r="P20" t="str">
            <v>-</v>
          </cell>
        </row>
        <row r="21">
          <cell r="B21" t="str">
            <v>2024 Q4</v>
          </cell>
          <cell r="C21">
            <v>144.82666666666668</v>
          </cell>
          <cell r="D21">
            <v>3.450082144812967</v>
          </cell>
          <cell r="E21">
            <v>4.1287977148792407</v>
          </cell>
          <cell r="F21">
            <v>2.2860733186728055</v>
          </cell>
          <cell r="G21">
            <v>6.5533474016186091</v>
          </cell>
          <cell r="H21">
            <v>0.89638196089360633</v>
          </cell>
          <cell r="I21">
            <v>0.29671730363372717</v>
          </cell>
          <cell r="J21">
            <v>6.7752234993614167</v>
          </cell>
          <cell r="K21">
            <v>0.98247615097469065</v>
          </cell>
          <cell r="L21">
            <v>-0.47148806873245519</v>
          </cell>
          <cell r="M21">
            <v>0.90697470133520142</v>
          </cell>
          <cell r="N21">
            <v>3.2833108076618487</v>
          </cell>
          <cell r="O21">
            <v>4.1382164287192325</v>
          </cell>
          <cell r="P21" t="str">
            <v>-</v>
          </cell>
        </row>
        <row r="22">
          <cell r="B22" t="str">
            <v>2025 Q1</v>
          </cell>
          <cell r="C22">
            <v>147.53666666666666</v>
          </cell>
          <cell r="D22">
            <v>4.1827511533753921</v>
          </cell>
          <cell r="E22">
            <v>4.9439407006829867</v>
          </cell>
          <cell r="F22">
            <v>2.6749119148630029</v>
          </cell>
          <cell r="G22">
            <v>8.0219980001818385</v>
          </cell>
          <cell r="H22">
            <v>1.8712023568403566</v>
          </cell>
          <cell r="I22">
            <v>1.304193837371642</v>
          </cell>
          <cell r="J22">
            <v>-0.629946374818104</v>
          </cell>
          <cell r="K22">
            <v>1.350275959440367</v>
          </cell>
          <cell r="L22">
            <v>1.6975024344027219</v>
          </cell>
          <cell r="M22">
            <v>3.4494765936146763</v>
          </cell>
          <cell r="N22">
            <v>4.0151951191435415</v>
          </cell>
          <cell r="O22">
            <v>4.8914297433793905</v>
          </cell>
          <cell r="P22" t="str">
            <v>-</v>
          </cell>
        </row>
        <row r="23">
          <cell r="B23">
            <v>45444</v>
          </cell>
          <cell r="C23">
            <v>142.79</v>
          </cell>
          <cell r="D23">
            <v>2.4</v>
          </cell>
          <cell r="E23">
            <v>3.5</v>
          </cell>
          <cell r="F23">
            <v>1.4</v>
          </cell>
          <cell r="G23">
            <v>5.3</v>
          </cell>
          <cell r="H23">
            <v>0</v>
          </cell>
          <cell r="I23">
            <v>0</v>
          </cell>
          <cell r="J23">
            <v>-1.3</v>
          </cell>
          <cell r="K23">
            <v>0.1</v>
          </cell>
          <cell r="L23">
            <v>-0.3</v>
          </cell>
          <cell r="M23">
            <v>0.5</v>
          </cell>
          <cell r="N23">
            <v>2.2999999999999998</v>
          </cell>
          <cell r="O23">
            <v>3.1</v>
          </cell>
          <cell r="P23">
            <v>0.13993529919764569</v>
          </cell>
        </row>
        <row r="24">
          <cell r="B24">
            <v>45474</v>
          </cell>
          <cell r="C24">
            <v>143.24</v>
          </cell>
          <cell r="D24">
            <v>3</v>
          </cell>
          <cell r="E24">
            <v>4.0999999999999996</v>
          </cell>
          <cell r="F24">
            <v>1.6</v>
          </cell>
          <cell r="G24">
            <v>6.8</v>
          </cell>
          <cell r="H24">
            <v>0.3</v>
          </cell>
          <cell r="I24">
            <v>0.7</v>
          </cell>
          <cell r="J24">
            <v>-2.2999999999999998</v>
          </cell>
          <cell r="K24">
            <v>-0.1</v>
          </cell>
          <cell r="L24">
            <v>0.2</v>
          </cell>
          <cell r="M24">
            <v>0.9</v>
          </cell>
          <cell r="N24">
            <v>2.9</v>
          </cell>
          <cell r="O24">
            <v>3.4</v>
          </cell>
          <cell r="P24">
            <v>0.38864520598428953</v>
          </cell>
        </row>
        <row r="25">
          <cell r="B25">
            <v>45505</v>
          </cell>
          <cell r="C25">
            <v>143.65</v>
          </cell>
          <cell r="D25">
            <v>3.2</v>
          </cell>
          <cell r="E25">
            <v>4.4000000000000004</v>
          </cell>
          <cell r="F25">
            <v>1.9</v>
          </cell>
          <cell r="G25">
            <v>6.8</v>
          </cell>
          <cell r="H25">
            <v>0.3</v>
          </cell>
          <cell r="I25">
            <v>0.3</v>
          </cell>
          <cell r="J25">
            <v>1.6</v>
          </cell>
          <cell r="K25">
            <v>-0.2</v>
          </cell>
          <cell r="L25">
            <v>-0.6</v>
          </cell>
          <cell r="M25">
            <v>0.9</v>
          </cell>
          <cell r="N25">
            <v>3.1</v>
          </cell>
          <cell r="O25">
            <v>3.5</v>
          </cell>
          <cell r="P25">
            <v>0.44980571958006976</v>
          </cell>
        </row>
        <row r="26">
          <cell r="B26">
            <v>45536</v>
          </cell>
          <cell r="C26">
            <v>143.72999999999999</v>
          </cell>
          <cell r="D26">
            <v>2.9</v>
          </cell>
          <cell r="E26">
            <v>4.2</v>
          </cell>
          <cell r="F26">
            <v>1.5</v>
          </cell>
          <cell r="G26">
            <v>6.7</v>
          </cell>
          <cell r="H26">
            <v>0.1</v>
          </cell>
          <cell r="I26">
            <v>-0.1</v>
          </cell>
          <cell r="J26">
            <v>0.7</v>
          </cell>
          <cell r="K26">
            <v>0.1</v>
          </cell>
          <cell r="L26">
            <v>-0.9</v>
          </cell>
          <cell r="M26">
            <v>0.5</v>
          </cell>
          <cell r="N26">
            <v>2.7</v>
          </cell>
          <cell r="O26">
            <v>3.9</v>
          </cell>
          <cell r="P26">
            <v>0.18180259528884335</v>
          </cell>
        </row>
        <row r="27">
          <cell r="B27">
            <v>45566</v>
          </cell>
          <cell r="C27">
            <v>144.82</v>
          </cell>
          <cell r="D27">
            <v>3.5</v>
          </cell>
          <cell r="E27">
            <v>4.3</v>
          </cell>
          <cell r="F27">
            <v>2.4</v>
          </cell>
          <cell r="G27">
            <v>6.4</v>
          </cell>
          <cell r="H27">
            <v>0.8</v>
          </cell>
          <cell r="I27">
            <v>0.9</v>
          </cell>
          <cell r="J27">
            <v>5.6</v>
          </cell>
          <cell r="K27">
            <v>0.7</v>
          </cell>
          <cell r="L27">
            <v>0.1</v>
          </cell>
          <cell r="M27">
            <v>0.1</v>
          </cell>
          <cell r="N27">
            <v>3.4</v>
          </cell>
          <cell r="O27">
            <v>4.2</v>
          </cell>
          <cell r="P27">
            <v>0.73856144182640548</v>
          </cell>
        </row>
        <row r="28">
          <cell r="B28">
            <v>45597</v>
          </cell>
          <cell r="C28">
            <v>145.18</v>
          </cell>
          <cell r="D28">
            <v>3.6</v>
          </cell>
          <cell r="E28">
            <v>4.2</v>
          </cell>
          <cell r="F28">
            <v>2.5</v>
          </cell>
          <cell r="G28">
            <v>6.7</v>
          </cell>
          <cell r="H28">
            <v>0.2</v>
          </cell>
          <cell r="I28">
            <v>-0.1</v>
          </cell>
          <cell r="J28">
            <v>2.6</v>
          </cell>
          <cell r="K28">
            <v>0.1</v>
          </cell>
          <cell r="L28">
            <v>0.2</v>
          </cell>
          <cell r="M28">
            <v>0.2</v>
          </cell>
          <cell r="N28">
            <v>3.5</v>
          </cell>
          <cell r="O28">
            <v>4.0999999999999996</v>
          </cell>
          <cell r="P28">
            <v>0.25026148599653197</v>
          </cell>
        </row>
        <row r="29">
          <cell r="B29">
            <v>45627</v>
          </cell>
          <cell r="C29">
            <v>144.47999999999999</v>
          </cell>
          <cell r="D29">
            <v>3.2</v>
          </cell>
          <cell r="E29">
            <v>3.9</v>
          </cell>
          <cell r="F29">
            <v>2</v>
          </cell>
          <cell r="G29">
            <v>6.6</v>
          </cell>
          <cell r="H29">
            <v>-0.5</v>
          </cell>
          <cell r="I29">
            <v>-1.6</v>
          </cell>
          <cell r="J29">
            <v>-4.7</v>
          </cell>
          <cell r="K29">
            <v>0.6</v>
          </cell>
          <cell r="L29">
            <v>0.3</v>
          </cell>
          <cell r="M29">
            <v>0.1</v>
          </cell>
          <cell r="N29">
            <v>3</v>
          </cell>
          <cell r="O29">
            <v>4.0999999999999996</v>
          </cell>
          <cell r="P29">
            <v>-0.15193248625881495</v>
          </cell>
        </row>
        <row r="30">
          <cell r="B30">
            <v>45658</v>
          </cell>
          <cell r="C30">
            <v>147.01</v>
          </cell>
          <cell r="D30">
            <v>4.2</v>
          </cell>
          <cell r="E30">
            <v>4.8</v>
          </cell>
          <cell r="F30">
            <v>2.7</v>
          </cell>
          <cell r="G30">
            <v>8.1999999999999993</v>
          </cell>
          <cell r="H30">
            <v>1.8</v>
          </cell>
          <cell r="I30">
            <v>2</v>
          </cell>
          <cell r="J30">
            <v>2</v>
          </cell>
          <cell r="K30">
            <v>0.4</v>
          </cell>
          <cell r="L30">
            <v>1.8</v>
          </cell>
          <cell r="M30">
            <v>2.8</v>
          </cell>
          <cell r="N30">
            <v>4</v>
          </cell>
          <cell r="O30">
            <v>5.3</v>
          </cell>
          <cell r="P30">
            <v>1.3098205717811879</v>
          </cell>
        </row>
        <row r="31">
          <cell r="B31">
            <v>45689</v>
          </cell>
          <cell r="C31">
            <v>147.59</v>
          </cell>
          <cell r="D31">
            <v>4.0999999999999996</v>
          </cell>
          <cell r="E31">
            <v>4.8</v>
          </cell>
          <cell r="F31">
            <v>2.6</v>
          </cell>
          <cell r="G31">
            <v>7.8</v>
          </cell>
          <cell r="H31">
            <v>0.4</v>
          </cell>
          <cell r="I31">
            <v>0.6</v>
          </cell>
          <cell r="J31">
            <v>-0.3</v>
          </cell>
          <cell r="K31">
            <v>0.5</v>
          </cell>
          <cell r="L31">
            <v>0</v>
          </cell>
          <cell r="M31">
            <v>0.4</v>
          </cell>
          <cell r="N31">
            <v>3.9</v>
          </cell>
          <cell r="O31">
            <v>4.8</v>
          </cell>
          <cell r="P31">
            <v>0.34258315935009875</v>
          </cell>
        </row>
        <row r="32">
          <cell r="B32">
            <v>45717</v>
          </cell>
          <cell r="C32">
            <v>148.01</v>
          </cell>
          <cell r="D32">
            <v>4.2</v>
          </cell>
          <cell r="E32">
            <v>5.2</v>
          </cell>
          <cell r="F32">
            <v>2.7</v>
          </cell>
          <cell r="G32">
            <v>8.1</v>
          </cell>
          <cell r="H32">
            <v>0.3</v>
          </cell>
          <cell r="I32">
            <v>0.1</v>
          </cell>
          <cell r="J32">
            <v>-0.1</v>
          </cell>
          <cell r="K32">
            <v>0.7</v>
          </cell>
          <cell r="L32">
            <v>-0.9</v>
          </cell>
          <cell r="M32">
            <v>0.7</v>
          </cell>
          <cell r="N32">
            <v>4.2</v>
          </cell>
          <cell r="O32">
            <v>4.5</v>
          </cell>
          <cell r="P32">
            <v>0.23852466009745399</v>
          </cell>
        </row>
        <row r="33">
          <cell r="B33">
            <v>45748</v>
          </cell>
          <cell r="C33">
            <v>148.15</v>
          </cell>
          <cell r="D33">
            <v>3.9</v>
          </cell>
          <cell r="E33">
            <v>4.8</v>
          </cell>
          <cell r="F33">
            <v>2.2999999999999998</v>
          </cell>
          <cell r="G33">
            <v>7.9</v>
          </cell>
          <cell r="H33">
            <v>0.1</v>
          </cell>
          <cell r="I33">
            <v>-0.4</v>
          </cell>
          <cell r="J33">
            <v>1</v>
          </cell>
          <cell r="K33">
            <v>-0.1</v>
          </cell>
          <cell r="L33">
            <v>-0.4</v>
          </cell>
          <cell r="M33">
            <v>0.7</v>
          </cell>
          <cell r="N33">
            <v>3.9</v>
          </cell>
          <cell r="O33">
            <v>4.3</v>
          </cell>
          <cell r="P33">
            <v>6.7538023713979101E-2</v>
          </cell>
        </row>
        <row r="34">
          <cell r="B34">
            <v>45800</v>
          </cell>
          <cell r="C34">
            <v>148.91999999999999</v>
          </cell>
          <cell r="D34">
            <v>4.3</v>
          </cell>
          <cell r="E34">
            <v>5.2</v>
          </cell>
          <cell r="F34">
            <v>2.8</v>
          </cell>
          <cell r="G34">
            <v>8.3000000000000007</v>
          </cell>
          <cell r="H34">
            <v>0.5</v>
          </cell>
          <cell r="I34">
            <v>1.4</v>
          </cell>
          <cell r="J34">
            <v>0.9</v>
          </cell>
          <cell r="K34">
            <v>0.4</v>
          </cell>
          <cell r="L34">
            <v>-0.3</v>
          </cell>
          <cell r="M34">
            <v>0.2</v>
          </cell>
          <cell r="N34">
            <v>4.3</v>
          </cell>
          <cell r="O34">
            <v>4.4000000000000004</v>
          </cell>
          <cell r="P34">
            <v>0.4079255819493568</v>
          </cell>
        </row>
        <row r="40">
          <cell r="C40">
            <v>261.44</v>
          </cell>
          <cell r="D40">
            <v>219.4</v>
          </cell>
          <cell r="E40">
            <v>42.04</v>
          </cell>
          <cell r="F40">
            <v>439.88</v>
          </cell>
          <cell r="G40">
            <v>293.88</v>
          </cell>
          <cell r="H40">
            <v>146</v>
          </cell>
          <cell r="I40">
            <v>50.45</v>
          </cell>
          <cell r="J40">
            <v>18.829999999999998</v>
          </cell>
          <cell r="K40">
            <v>28.86</v>
          </cell>
          <cell r="L40">
            <v>36.93</v>
          </cell>
          <cell r="M40">
            <v>133.81</v>
          </cell>
          <cell r="N40">
            <v>48.63</v>
          </cell>
        </row>
        <row r="42">
          <cell r="B42">
            <v>2017</v>
          </cell>
          <cell r="C42">
            <v>3.5</v>
          </cell>
          <cell r="D42">
            <v>3.3</v>
          </cell>
          <cell r="E42">
            <v>5</v>
          </cell>
          <cell r="F42">
            <v>-0.4</v>
          </cell>
          <cell r="G42">
            <v>0.6</v>
          </cell>
          <cell r="H42">
            <v>-2.5</v>
          </cell>
          <cell r="I42">
            <v>1.9</v>
          </cell>
          <cell r="J42">
            <v>0.3</v>
          </cell>
          <cell r="K42">
            <v>2.2000000000000002</v>
          </cell>
          <cell r="L42">
            <v>0.3</v>
          </cell>
          <cell r="M42">
            <v>2.5</v>
          </cell>
          <cell r="N42">
            <v>2.1</v>
          </cell>
        </row>
        <row r="43">
          <cell r="B43">
            <v>2018</v>
          </cell>
          <cell r="C43">
            <v>3.4</v>
          </cell>
          <cell r="D43">
            <v>2.7</v>
          </cell>
          <cell r="E43">
            <v>6.8</v>
          </cell>
          <cell r="F43">
            <v>1.7</v>
          </cell>
          <cell r="G43">
            <v>1.1000000000000001</v>
          </cell>
          <cell r="H43">
            <v>3</v>
          </cell>
          <cell r="I43">
            <v>2.5</v>
          </cell>
          <cell r="J43">
            <v>0.3</v>
          </cell>
          <cell r="K43">
            <v>5</v>
          </cell>
          <cell r="L43">
            <v>0</v>
          </cell>
          <cell r="M43">
            <v>3.4</v>
          </cell>
          <cell r="N43">
            <v>1.8</v>
          </cell>
        </row>
        <row r="44">
          <cell r="B44">
            <v>2019</v>
          </cell>
          <cell r="C44">
            <v>3.7</v>
          </cell>
          <cell r="D44">
            <v>3.8</v>
          </cell>
          <cell r="E44">
            <v>3.2</v>
          </cell>
          <cell r="F44">
            <v>2.2000000000000002</v>
          </cell>
          <cell r="G44">
            <v>1.1000000000000001</v>
          </cell>
          <cell r="H44">
            <v>4.2</v>
          </cell>
          <cell r="I44">
            <v>3.2</v>
          </cell>
          <cell r="J44">
            <v>0.6</v>
          </cell>
          <cell r="K44">
            <v>1.5</v>
          </cell>
          <cell r="L44">
            <v>1.9</v>
          </cell>
          <cell r="M44">
            <v>3.4</v>
          </cell>
          <cell r="N44">
            <v>2.4</v>
          </cell>
        </row>
        <row r="45">
          <cell r="B45">
            <v>2020</v>
          </cell>
          <cell r="C45">
            <v>2.2000000000000002</v>
          </cell>
          <cell r="D45">
            <v>2.1</v>
          </cell>
          <cell r="E45">
            <v>2.6</v>
          </cell>
          <cell r="F45">
            <v>1.1000000000000001</v>
          </cell>
          <cell r="G45">
            <v>1.7</v>
          </cell>
          <cell r="H45">
            <v>0</v>
          </cell>
          <cell r="I45">
            <v>3.3</v>
          </cell>
          <cell r="J45">
            <v>1.5</v>
          </cell>
          <cell r="K45">
            <v>4.0999999999999996</v>
          </cell>
          <cell r="L45">
            <v>1</v>
          </cell>
          <cell r="M45">
            <v>3.2</v>
          </cell>
          <cell r="N45">
            <v>3.8</v>
          </cell>
        </row>
        <row r="46">
          <cell r="B46">
            <v>2021</v>
          </cell>
          <cell r="C46">
            <v>2.9</v>
          </cell>
          <cell r="D46">
            <v>3.5</v>
          </cell>
          <cell r="E46">
            <v>-0.1</v>
          </cell>
          <cell r="F46">
            <v>1.7</v>
          </cell>
          <cell r="G46">
            <v>2.4</v>
          </cell>
          <cell r="H46">
            <v>0.1</v>
          </cell>
          <cell r="I46">
            <v>2.7</v>
          </cell>
          <cell r="J46">
            <v>0.9</v>
          </cell>
          <cell r="K46">
            <v>2.4</v>
          </cell>
          <cell r="L46">
            <v>6.7</v>
          </cell>
          <cell r="M46">
            <v>5.3</v>
          </cell>
          <cell r="N46">
            <v>3.1</v>
          </cell>
        </row>
        <row r="47">
          <cell r="B47">
            <v>2022</v>
          </cell>
          <cell r="C47">
            <v>16.100000000000001</v>
          </cell>
          <cell r="D47">
            <v>15.4</v>
          </cell>
          <cell r="E47">
            <v>19.7</v>
          </cell>
          <cell r="F47">
            <v>11.1</v>
          </cell>
          <cell r="G47">
            <v>7.3</v>
          </cell>
          <cell r="H47">
            <v>18.8</v>
          </cell>
          <cell r="I47">
            <v>7.4</v>
          </cell>
          <cell r="J47">
            <v>4.0999999999999996</v>
          </cell>
          <cell r="K47">
            <v>9</v>
          </cell>
          <cell r="L47">
            <v>4.7</v>
          </cell>
          <cell r="M47">
            <v>13.3</v>
          </cell>
          <cell r="N47">
            <v>6.5</v>
          </cell>
        </row>
        <row r="48">
          <cell r="B48">
            <v>2023</v>
          </cell>
          <cell r="C48">
            <v>15.6</v>
          </cell>
          <cell r="D48">
            <v>15.5</v>
          </cell>
          <cell r="E48">
            <v>15.9</v>
          </cell>
          <cell r="F48">
            <v>8.3000000000000007</v>
          </cell>
          <cell r="G48">
            <v>8.8000000000000007</v>
          </cell>
          <cell r="H48">
            <v>7.4</v>
          </cell>
          <cell r="I48">
            <v>10.199999999999999</v>
          </cell>
          <cell r="J48">
            <v>5.3</v>
          </cell>
          <cell r="K48">
            <v>12.5</v>
          </cell>
          <cell r="L48">
            <v>5.6</v>
          </cell>
          <cell r="M48">
            <v>11.2</v>
          </cell>
          <cell r="N48">
            <v>10.5</v>
          </cell>
        </row>
        <row r="49">
          <cell r="B49">
            <v>2024</v>
          </cell>
          <cell r="C49">
            <v>3.2</v>
          </cell>
          <cell r="D49">
            <v>3.7</v>
          </cell>
          <cell r="E49">
            <v>0.9</v>
          </cell>
          <cell r="F49">
            <v>1.4</v>
          </cell>
          <cell r="G49">
            <v>2.6</v>
          </cell>
          <cell r="H49">
            <v>-0.9</v>
          </cell>
          <cell r="I49">
            <v>5.7</v>
          </cell>
          <cell r="J49">
            <v>6.5</v>
          </cell>
          <cell r="K49">
            <v>12.3</v>
          </cell>
          <cell r="L49">
            <v>4.5</v>
          </cell>
          <cell r="M49">
            <v>4.0999999999999996</v>
          </cell>
          <cell r="N49">
            <v>7.9</v>
          </cell>
        </row>
        <row r="50">
          <cell r="B50" t="str">
            <v>2024 Q2</v>
          </cell>
          <cell r="C50">
            <v>1.676698194325013</v>
          </cell>
          <cell r="D50">
            <v>2.8422198041349418</v>
          </cell>
          <cell r="E50">
            <v>-3.5807737208646984</v>
          </cell>
          <cell r="F50">
            <v>1.5445232466509111</v>
          </cell>
          <cell r="G50">
            <v>2.3126440435508329</v>
          </cell>
          <cell r="H50">
            <v>0.17663714055638025</v>
          </cell>
          <cell r="I50">
            <v>5.2109301256141265</v>
          </cell>
          <cell r="J50">
            <v>6.2393363534741297</v>
          </cell>
          <cell r="K50">
            <v>11.411728786491011</v>
          </cell>
          <cell r="L50">
            <v>4.0723608128200794</v>
          </cell>
          <cell r="M50">
            <v>2.6431336923842537</v>
          </cell>
          <cell r="N50">
            <v>7.6372609500308357</v>
          </cell>
        </row>
        <row r="51">
          <cell r="B51" t="str">
            <v>2024 Q3</v>
          </cell>
          <cell r="C51">
            <v>3.0817841452593768</v>
          </cell>
          <cell r="D51">
            <v>3.9420529082142366</v>
          </cell>
          <cell r="E51">
            <v>-0.79189103579348341</v>
          </cell>
          <cell r="F51">
            <v>0.62743457687379589</v>
          </cell>
          <cell r="G51">
            <v>1.9773712593845687</v>
          </cell>
          <cell r="H51">
            <v>-1.7853927092176747</v>
          </cell>
          <cell r="I51">
            <v>5.6740481274441663</v>
          </cell>
          <cell r="J51">
            <v>7.5594078124545376</v>
          </cell>
          <cell r="K51">
            <v>11.681479325706846</v>
          </cell>
          <cell r="L51">
            <v>4.9401523394994484</v>
          </cell>
          <cell r="M51">
            <v>6.209035323098604</v>
          </cell>
          <cell r="N51">
            <v>8.0486618004866273</v>
          </cell>
        </row>
        <row r="52">
          <cell r="B52" t="str">
            <v>2024 Q4</v>
          </cell>
          <cell r="C52">
            <v>4.1367565586669173</v>
          </cell>
          <cell r="D52">
            <v>3.5912377252616636</v>
          </cell>
          <cell r="E52">
            <v>6.7456855276317782</v>
          </cell>
          <cell r="F52">
            <v>0.86856725527530898</v>
          </cell>
          <cell r="G52">
            <v>2.1636506687647454</v>
          </cell>
          <cell r="H52">
            <v>-1.4651729682070282</v>
          </cell>
          <cell r="I52">
            <v>6.1232290895190999</v>
          </cell>
          <cell r="J52">
            <v>8.0335696715381175</v>
          </cell>
          <cell r="K52">
            <v>12.48247161532548</v>
          </cell>
          <cell r="L52">
            <v>3.7590967465753522</v>
          </cell>
          <cell r="M52">
            <v>6.015446535407392</v>
          </cell>
          <cell r="N52">
            <v>7.3025441427757585</v>
          </cell>
        </row>
        <row r="53">
          <cell r="B53" t="str">
            <v>2025 Q1</v>
          </cell>
          <cell r="C53">
            <v>3.4512748716643387</v>
          </cell>
          <cell r="D53">
            <v>3.7178448018429151</v>
          </cell>
          <cell r="E53">
            <v>2.2460617000328256</v>
          </cell>
          <cell r="F53">
            <v>2.1292102660211469</v>
          </cell>
          <cell r="G53">
            <v>2.9464681494615519</v>
          </cell>
          <cell r="H53">
            <v>0.67740086498879748</v>
          </cell>
          <cell r="I53">
            <v>6.82185050883146</v>
          </cell>
          <cell r="J53">
            <v>6.4942447065511146</v>
          </cell>
          <cell r="K53">
            <v>13.06101322060951</v>
          </cell>
          <cell r="L53">
            <v>6.9471390225104273</v>
          </cell>
          <cell r="M53">
            <v>7.7021630970938162</v>
          </cell>
          <cell r="N53">
            <v>8.254167830865228</v>
          </cell>
        </row>
        <row r="54">
          <cell r="B54">
            <v>45444</v>
          </cell>
          <cell r="C54">
            <v>1.6</v>
          </cell>
          <cell r="D54">
            <v>3.1</v>
          </cell>
          <cell r="E54">
            <v>-5</v>
          </cell>
          <cell r="F54">
            <v>1.2</v>
          </cell>
          <cell r="G54">
            <v>2</v>
          </cell>
          <cell r="H54">
            <v>-0.1</v>
          </cell>
          <cell r="I54">
            <v>5.2</v>
          </cell>
          <cell r="J54">
            <v>7</v>
          </cell>
          <cell r="K54">
            <v>11.2</v>
          </cell>
          <cell r="L54">
            <v>4.2</v>
          </cell>
          <cell r="M54">
            <v>3.5</v>
          </cell>
          <cell r="N54">
            <v>7.6</v>
          </cell>
        </row>
        <row r="55">
          <cell r="B55">
            <v>45474</v>
          </cell>
          <cell r="C55">
            <v>2.1</v>
          </cell>
          <cell r="D55">
            <v>3.6</v>
          </cell>
          <cell r="E55">
            <v>-4.4000000000000004</v>
          </cell>
          <cell r="F55">
            <v>1.3</v>
          </cell>
          <cell r="G55">
            <v>2</v>
          </cell>
          <cell r="H55">
            <v>-0.1</v>
          </cell>
          <cell r="I55">
            <v>5.6</v>
          </cell>
          <cell r="J55">
            <v>7.5</v>
          </cell>
          <cell r="K55">
            <v>9.6</v>
          </cell>
          <cell r="L55">
            <v>5.8</v>
          </cell>
          <cell r="M55">
            <v>6.6</v>
          </cell>
          <cell r="N55">
            <v>8.1</v>
          </cell>
        </row>
        <row r="56">
          <cell r="B56">
            <v>45505</v>
          </cell>
          <cell r="C56">
            <v>3.6</v>
          </cell>
          <cell r="D56">
            <v>4.4000000000000004</v>
          </cell>
          <cell r="E56">
            <v>0.2</v>
          </cell>
          <cell r="F56">
            <v>0.6</v>
          </cell>
          <cell r="G56">
            <v>2</v>
          </cell>
          <cell r="H56">
            <v>-2</v>
          </cell>
          <cell r="I56">
            <v>5.0999999999999996</v>
          </cell>
          <cell r="J56">
            <v>6.2</v>
          </cell>
          <cell r="K56">
            <v>13.2</v>
          </cell>
          <cell r="L56">
            <v>5.7</v>
          </cell>
          <cell r="M56">
            <v>6</v>
          </cell>
          <cell r="N56">
            <v>8</v>
          </cell>
        </row>
        <row r="57">
          <cell r="B57">
            <v>45536</v>
          </cell>
          <cell r="C57">
            <v>3.5</v>
          </cell>
          <cell r="D57">
            <v>3.9</v>
          </cell>
          <cell r="E57">
            <v>1.9</v>
          </cell>
          <cell r="F57">
            <v>0</v>
          </cell>
          <cell r="G57">
            <v>1.9</v>
          </cell>
          <cell r="H57">
            <v>-3.2</v>
          </cell>
          <cell r="I57">
            <v>6.3</v>
          </cell>
          <cell r="J57">
            <v>9</v>
          </cell>
          <cell r="K57">
            <v>12.2</v>
          </cell>
          <cell r="L57">
            <v>3.3</v>
          </cell>
          <cell r="M57">
            <v>6.1</v>
          </cell>
          <cell r="N57">
            <v>8.1</v>
          </cell>
        </row>
        <row r="58">
          <cell r="B58">
            <v>45566</v>
          </cell>
          <cell r="C58">
            <v>5</v>
          </cell>
          <cell r="D58">
            <v>4.3</v>
          </cell>
          <cell r="E58">
            <v>8.8000000000000007</v>
          </cell>
          <cell r="F58">
            <v>0.5</v>
          </cell>
          <cell r="G58">
            <v>2.1</v>
          </cell>
          <cell r="H58">
            <v>-2.4</v>
          </cell>
          <cell r="I58">
            <v>6</v>
          </cell>
          <cell r="J58">
            <v>8.6999999999999993</v>
          </cell>
          <cell r="K58">
            <v>12.5</v>
          </cell>
          <cell r="L58">
            <v>3.2</v>
          </cell>
          <cell r="M58">
            <v>5.9</v>
          </cell>
          <cell r="N58">
            <v>7.2</v>
          </cell>
        </row>
        <row r="59">
          <cell r="B59">
            <v>45597</v>
          </cell>
          <cell r="C59">
            <v>4.7</v>
          </cell>
          <cell r="D59">
            <v>3.9</v>
          </cell>
          <cell r="E59">
            <v>8.8000000000000007</v>
          </cell>
          <cell r="F59">
            <v>0.7</v>
          </cell>
          <cell r="G59">
            <v>1.9</v>
          </cell>
          <cell r="H59">
            <v>-1.6</v>
          </cell>
          <cell r="I59">
            <v>6.3</v>
          </cell>
          <cell r="J59">
            <v>8</v>
          </cell>
          <cell r="K59">
            <v>12.5</v>
          </cell>
          <cell r="L59">
            <v>4</v>
          </cell>
          <cell r="M59">
            <v>6</v>
          </cell>
          <cell r="N59">
            <v>7.4</v>
          </cell>
        </row>
        <row r="60">
          <cell r="B60">
            <v>45627</v>
          </cell>
          <cell r="C60">
            <v>2.6</v>
          </cell>
          <cell r="D60">
            <v>2.6</v>
          </cell>
          <cell r="E60">
            <v>2.8</v>
          </cell>
          <cell r="F60">
            <v>1.4</v>
          </cell>
          <cell r="G60">
            <v>2.5</v>
          </cell>
          <cell r="H60">
            <v>-0.4</v>
          </cell>
          <cell r="I60">
            <v>6.1</v>
          </cell>
          <cell r="J60">
            <v>7.4</v>
          </cell>
          <cell r="K60">
            <v>12.5</v>
          </cell>
          <cell r="L60">
            <v>4</v>
          </cell>
          <cell r="M60">
            <v>6.1</v>
          </cell>
          <cell r="N60">
            <v>7.3</v>
          </cell>
        </row>
        <row r="61">
          <cell r="B61">
            <v>45658</v>
          </cell>
          <cell r="C61">
            <v>3.4</v>
          </cell>
          <cell r="D61">
            <v>3.5</v>
          </cell>
          <cell r="E61">
            <v>2.7</v>
          </cell>
          <cell r="F61">
            <v>2.2999999999999998</v>
          </cell>
          <cell r="G61">
            <v>2.6</v>
          </cell>
          <cell r="H61">
            <v>1.7</v>
          </cell>
          <cell r="I61">
            <v>7.1</v>
          </cell>
          <cell r="J61">
            <v>7.4</v>
          </cell>
          <cell r="K61">
            <v>15</v>
          </cell>
          <cell r="L61">
            <v>7.7</v>
          </cell>
          <cell r="M61">
            <v>7.3</v>
          </cell>
          <cell r="N61">
            <v>8.4</v>
          </cell>
        </row>
        <row r="62">
          <cell r="B62">
            <v>45689</v>
          </cell>
          <cell r="C62">
            <v>3.2</v>
          </cell>
          <cell r="D62">
            <v>3.5</v>
          </cell>
          <cell r="E62">
            <v>1.7</v>
          </cell>
          <cell r="F62">
            <v>2.2000000000000002</v>
          </cell>
          <cell r="G62">
            <v>3</v>
          </cell>
          <cell r="H62">
            <v>0.9</v>
          </cell>
          <cell r="I62">
            <v>7</v>
          </cell>
          <cell r="J62">
            <v>6.8</v>
          </cell>
          <cell r="K62">
            <v>11.7</v>
          </cell>
          <cell r="L62">
            <v>6.8</v>
          </cell>
          <cell r="M62">
            <v>7.5</v>
          </cell>
          <cell r="N62">
            <v>8</v>
          </cell>
        </row>
        <row r="63">
          <cell r="B63">
            <v>45717</v>
          </cell>
          <cell r="C63">
            <v>3.8</v>
          </cell>
          <cell r="D63">
            <v>4.0999999999999996</v>
          </cell>
          <cell r="E63">
            <v>2.2999999999999998</v>
          </cell>
          <cell r="F63">
            <v>1.9</v>
          </cell>
          <cell r="G63">
            <v>3.3</v>
          </cell>
          <cell r="H63">
            <v>-0.6</v>
          </cell>
          <cell r="I63">
            <v>6.4</v>
          </cell>
          <cell r="J63">
            <v>5.3</v>
          </cell>
          <cell r="K63">
            <v>12.5</v>
          </cell>
          <cell r="L63">
            <v>6.3</v>
          </cell>
          <cell r="M63">
            <v>8.3000000000000007</v>
          </cell>
          <cell r="N63">
            <v>8.3000000000000007</v>
          </cell>
        </row>
        <row r="64">
          <cell r="B64">
            <v>45748</v>
          </cell>
          <cell r="C64">
            <v>3.6</v>
          </cell>
          <cell r="D64">
            <v>3.5</v>
          </cell>
          <cell r="E64">
            <v>4.3</v>
          </cell>
          <cell r="F64">
            <v>1.4</v>
          </cell>
          <cell r="G64">
            <v>2.8</v>
          </cell>
          <cell r="H64">
            <v>-1.3</v>
          </cell>
          <cell r="I64">
            <v>6.5</v>
          </cell>
          <cell r="J64">
            <v>5.5</v>
          </cell>
          <cell r="K64">
            <v>10.5</v>
          </cell>
          <cell r="L64">
            <v>6.2</v>
          </cell>
          <cell r="M64">
            <v>8.6</v>
          </cell>
          <cell r="N64">
            <v>7.6</v>
          </cell>
        </row>
        <row r="65">
          <cell r="B65">
            <v>45800</v>
          </cell>
          <cell r="C65">
            <v>4.0999999999999996</v>
          </cell>
          <cell r="D65">
            <v>3.8</v>
          </cell>
          <cell r="E65">
            <v>5.6</v>
          </cell>
          <cell r="F65">
            <v>1.8</v>
          </cell>
          <cell r="G65">
            <v>3.2</v>
          </cell>
          <cell r="H65">
            <v>-0.9</v>
          </cell>
          <cell r="I65">
            <v>7</v>
          </cell>
          <cell r="J65">
            <v>6.4</v>
          </cell>
          <cell r="K65">
            <v>13.8</v>
          </cell>
          <cell r="L65">
            <v>6.2</v>
          </cell>
          <cell r="M65">
            <v>8.5</v>
          </cell>
          <cell r="N65">
            <v>7.7</v>
          </cell>
        </row>
      </sheetData>
      <sheetData sheetId="13">
        <row r="8">
          <cell r="C8">
            <v>99.999999999999986</v>
          </cell>
          <cell r="D8">
            <v>99.999999999999986</v>
          </cell>
          <cell r="E8">
            <v>83.215168406599986</v>
          </cell>
          <cell r="F8">
            <v>16.784831593400003</v>
          </cell>
          <cell r="G8">
            <v>0</v>
          </cell>
          <cell r="H8">
            <v>99.999999999999986</v>
          </cell>
          <cell r="I8">
            <v>16.5615144609</v>
          </cell>
          <cell r="J8">
            <v>33.976096716899988</v>
          </cell>
          <cell r="K8">
            <v>3.2555668783000002</v>
          </cell>
          <cell r="L8">
            <v>29.404328728699987</v>
          </cell>
          <cell r="M8">
            <v>16.784831593400003</v>
          </cell>
          <cell r="N8">
            <v>63.380425445599975</v>
          </cell>
          <cell r="O8">
            <v>66.653653945699972</v>
          </cell>
        </row>
        <row r="10">
          <cell r="B10">
            <v>2017</v>
          </cell>
          <cell r="C10">
            <v>126.26441382099704</v>
          </cell>
          <cell r="D10">
            <v>1.3130422700641873</v>
          </cell>
          <cell r="E10">
            <v>2.0463492634222575</v>
          </cell>
          <cell r="F10">
            <v>-1.9066548551982265</v>
          </cell>
          <cell r="G10" t="str">
            <v>-</v>
          </cell>
          <cell r="H10" t="str">
            <v>-</v>
          </cell>
          <cell r="I10" t="str">
            <v>-</v>
          </cell>
          <cell r="J10" t="str">
            <v>-</v>
          </cell>
          <cell r="K10" t="str">
            <v>-</v>
          </cell>
          <cell r="L10" t="str">
            <v>-</v>
          </cell>
          <cell r="M10" t="str">
            <v>-</v>
          </cell>
          <cell r="N10">
            <v>1.2475514107777315</v>
          </cell>
          <cell r="O10">
            <v>1.4497213564831526</v>
          </cell>
        </row>
        <row r="11">
          <cell r="B11">
            <v>2018</v>
          </cell>
          <cell r="C11">
            <v>129.4173492692569</v>
          </cell>
          <cell r="D11">
            <v>2.4970895225710592</v>
          </cell>
          <cell r="E11">
            <v>2.7607972056887746</v>
          </cell>
          <cell r="F11">
            <v>1.3147225753926506</v>
          </cell>
          <cell r="G11" t="str">
            <v>-</v>
          </cell>
          <cell r="H11" t="str">
            <v>-</v>
          </cell>
          <cell r="I11" t="str">
            <v>-</v>
          </cell>
          <cell r="J11" t="str">
            <v>-</v>
          </cell>
          <cell r="K11" t="str">
            <v>-</v>
          </cell>
          <cell r="L11" t="str">
            <v>-</v>
          </cell>
          <cell r="M11" t="str">
            <v>-</v>
          </cell>
          <cell r="N11">
            <v>2.1296384884443853</v>
          </cell>
          <cell r="O11">
            <v>2.3514897274107227</v>
          </cell>
        </row>
        <row r="12">
          <cell r="B12">
            <v>2019</v>
          </cell>
          <cell r="C12">
            <v>132.88244497793985</v>
          </cell>
          <cell r="D12">
            <v>2.6774584151570764</v>
          </cell>
          <cell r="E12">
            <v>2.3377144534087364</v>
          </cell>
          <cell r="F12">
            <v>3.9487185724014608</v>
          </cell>
          <cell r="G12" t="str">
            <v>-</v>
          </cell>
          <cell r="H12" t="str">
            <v>-</v>
          </cell>
          <cell r="I12" t="str">
            <v>-</v>
          </cell>
          <cell r="J12" t="str">
            <v>-</v>
          </cell>
          <cell r="K12" t="str">
            <v>-</v>
          </cell>
          <cell r="L12" t="str">
            <v>-</v>
          </cell>
          <cell r="M12" t="str">
            <v>-</v>
          </cell>
          <cell r="N12">
            <v>2.0425396528151083</v>
          </cell>
          <cell r="O12">
            <v>1.8551372792839658</v>
          </cell>
        </row>
        <row r="13">
          <cell r="B13">
            <v>2020</v>
          </cell>
          <cell r="C13">
            <v>135.45013899656479</v>
          </cell>
          <cell r="D13">
            <v>1.9323049173660252</v>
          </cell>
          <cell r="E13">
            <v>1.9611327159931591</v>
          </cell>
          <cell r="F13">
            <v>3.3840648395877793</v>
          </cell>
          <cell r="G13" t="str">
            <v>-</v>
          </cell>
          <cell r="H13" t="str">
            <v>-</v>
          </cell>
          <cell r="I13" t="str">
            <v>-</v>
          </cell>
          <cell r="J13" t="str">
            <v>-</v>
          </cell>
          <cell r="K13" t="str">
            <v>-</v>
          </cell>
          <cell r="L13" t="str">
            <v>-</v>
          </cell>
          <cell r="M13" t="str">
            <v>-</v>
          </cell>
          <cell r="N13">
            <v>2.1581037865219628</v>
          </cell>
          <cell r="O13">
            <v>1.4852730584979952</v>
          </cell>
        </row>
        <row r="14">
          <cell r="B14">
            <v>2021</v>
          </cell>
          <cell r="C14">
            <v>139.72480126703388</v>
          </cell>
          <cell r="D14">
            <v>3.1558936019825694</v>
          </cell>
          <cell r="E14">
            <v>3.6103391932570901</v>
          </cell>
          <cell r="F14">
            <v>-0.69685096902139776</v>
          </cell>
          <cell r="G14" t="str">
            <v>-</v>
          </cell>
          <cell r="H14" t="str">
            <v>-</v>
          </cell>
          <cell r="I14" t="str">
            <v>-</v>
          </cell>
          <cell r="J14" t="str">
            <v>-</v>
          </cell>
          <cell r="K14" t="str">
            <v>-</v>
          </cell>
          <cell r="L14" t="str">
            <v>-</v>
          </cell>
          <cell r="M14" t="str">
            <v>-</v>
          </cell>
          <cell r="N14">
            <v>3.4864076976025729</v>
          </cell>
          <cell r="O14">
            <v>4.0444058226638333</v>
          </cell>
        </row>
        <row r="15">
          <cell r="B15">
            <v>2022</v>
          </cell>
          <cell r="C15">
            <v>157.56590452769868</v>
          </cell>
          <cell r="D15">
            <v>12.768744774643096</v>
          </cell>
          <cell r="E15">
            <v>12.510698035725795</v>
          </cell>
          <cell r="F15">
            <v>13.282330867503106</v>
          </cell>
          <cell r="G15" t="str">
            <v>-</v>
          </cell>
          <cell r="H15" t="str">
            <v>-</v>
          </cell>
          <cell r="I15" t="str">
            <v>-</v>
          </cell>
          <cell r="J15" t="str">
            <v>-</v>
          </cell>
          <cell r="K15" t="str">
            <v>-</v>
          </cell>
          <cell r="L15" t="str">
            <v>-</v>
          </cell>
          <cell r="M15" t="str">
            <v>-</v>
          </cell>
          <cell r="N15">
            <v>9.8439267028829818</v>
          </cell>
          <cell r="O15">
            <v>10.549045631376046</v>
          </cell>
        </row>
        <row r="16">
          <cell r="B16">
            <v>2023</v>
          </cell>
          <cell r="C16">
            <v>174.13172405505205</v>
          </cell>
          <cell r="D16">
            <v>10.513581334114818</v>
          </cell>
          <cell r="E16">
            <v>11.33052893855448</v>
          </cell>
          <cell r="F16">
            <v>8.5954313687493027</v>
          </cell>
          <cell r="G16" t="str">
            <v>-</v>
          </cell>
          <cell r="H16" t="str">
            <v>-</v>
          </cell>
          <cell r="I16" t="str">
            <v>-</v>
          </cell>
          <cell r="J16" t="str">
            <v>-</v>
          </cell>
          <cell r="K16" t="str">
            <v>-</v>
          </cell>
          <cell r="L16" t="str">
            <v>-</v>
          </cell>
          <cell r="M16" t="str">
            <v>-</v>
          </cell>
          <cell r="N16">
            <v>10.227460155891535</v>
          </cell>
          <cell r="O16">
            <v>9.3786173877282693</v>
          </cell>
        </row>
        <row r="17">
          <cell r="B17">
            <v>2024</v>
          </cell>
          <cell r="C17">
            <v>178.93723705986577</v>
          </cell>
          <cell r="D17">
            <v>2.7596998943710389</v>
          </cell>
          <cell r="E17">
            <v>2.5742521414570945</v>
          </cell>
          <cell r="F17">
            <v>1.3969770076032546</v>
          </cell>
          <cell r="G17" t="str">
            <v>-</v>
          </cell>
          <cell r="H17" t="str">
            <v>-</v>
          </cell>
          <cell r="I17" t="str">
            <v>-</v>
          </cell>
          <cell r="J17" t="str">
            <v>-</v>
          </cell>
          <cell r="K17" t="str">
            <v>-</v>
          </cell>
          <cell r="L17" t="str">
            <v>-</v>
          </cell>
          <cell r="M17" t="str">
            <v>-</v>
          </cell>
          <cell r="N17">
            <v>2.8104806613564222</v>
          </cell>
          <cell r="O17">
            <v>2.6050691336041183</v>
          </cell>
        </row>
        <row r="18">
          <cell r="B18" t="str">
            <v>2024 Q2</v>
          </cell>
          <cell r="C18">
            <v>178.39877241838738</v>
          </cell>
          <cell r="D18">
            <v>2.1146661893907606</v>
          </cell>
          <cell r="E18">
            <v>2.0730511126213713</v>
          </cell>
          <cell r="F18">
            <v>-3.7117834707089514E-2</v>
          </cell>
          <cell r="G18">
            <v>0.37383451956392211</v>
          </cell>
          <cell r="H18">
            <v>0.65595255404402053</v>
          </cell>
          <cell r="I18">
            <v>-7.3216139551874448E-2</v>
          </cell>
          <cell r="J18">
            <v>0.56214998679399741</v>
          </cell>
          <cell r="K18">
            <v>0.95091041619286898</v>
          </cell>
          <cell r="L18">
            <v>0.79267570197781367</v>
          </cell>
          <cell r="M18">
            <v>1.06723193395284</v>
          </cell>
          <cell r="N18">
            <v>2.6236602999005072</v>
          </cell>
          <cell r="O18">
            <v>2.6874952897419888</v>
          </cell>
        </row>
        <row r="19">
          <cell r="B19" t="str">
            <v>2024 Q3</v>
          </cell>
          <cell r="C19">
            <v>179.31764941731228</v>
          </cell>
          <cell r="D19">
            <v>2.6681825109301229</v>
          </cell>
          <cell r="E19">
            <v>2.1393378922892197</v>
          </cell>
          <cell r="F19">
            <v>3.1620689367105399</v>
          </cell>
          <cell r="G19">
            <v>0.37254095196662756</v>
          </cell>
          <cell r="H19">
            <v>0.51506912658001625</v>
          </cell>
          <cell r="I19">
            <v>0.84284283592373299</v>
          </cell>
          <cell r="J19">
            <v>0.11963588942822412</v>
          </cell>
          <cell r="K19">
            <v>-4.7353845587599892</v>
          </cell>
          <cell r="L19">
            <v>0.94625320477803143</v>
          </cell>
          <cell r="M19">
            <v>0.94892331278909126</v>
          </cell>
          <cell r="N19">
            <v>2.4266317678025615</v>
          </cell>
          <cell r="O19">
            <v>1.9838848845229933</v>
          </cell>
        </row>
        <row r="20">
          <cell r="B20" t="str">
            <v>2024 Q4</v>
          </cell>
          <cell r="C20">
            <v>180.79633928149471</v>
          </cell>
          <cell r="D20">
            <v>3.0539036812752727</v>
          </cell>
          <cell r="E20">
            <v>2.4905475196693772</v>
          </cell>
          <cell r="F20">
            <v>3.7537740562049606</v>
          </cell>
          <cell r="G20">
            <v>0.37355831098975439</v>
          </cell>
          <cell r="H20">
            <v>0.82462037004577837</v>
          </cell>
          <cell r="I20">
            <v>1.9498257155152316</v>
          </cell>
          <cell r="J20">
            <v>0.46277239087699229</v>
          </cell>
          <cell r="K20">
            <v>-2.271569369377886</v>
          </cell>
          <cell r="L20">
            <v>0.62930137220098459</v>
          </cell>
          <cell r="M20">
            <v>0.86042070620496247</v>
          </cell>
          <cell r="N20">
            <v>2.2762140087376963</v>
          </cell>
          <cell r="O20">
            <v>1.9180030221590698</v>
          </cell>
        </row>
        <row r="21">
          <cell r="B21" t="str">
            <v>2025 Q1</v>
          </cell>
          <cell r="C21">
            <v>184.12537935264626</v>
          </cell>
          <cell r="D21">
            <v>3.8870122079669045</v>
          </cell>
          <cell r="E21">
            <v>2.8399072820457292</v>
          </cell>
          <cell r="F21">
            <v>4.5824695517960379</v>
          </cell>
          <cell r="G21">
            <v>0.77338875960306075</v>
          </cell>
          <cell r="H21">
            <v>1.8413205070310283</v>
          </cell>
          <cell r="I21">
            <v>1.0644290187254057</v>
          </cell>
          <cell r="J21">
            <v>4.9263815591729099E-3</v>
          </cell>
          <cell r="K21">
            <v>1.5646342715108119</v>
          </cell>
          <cell r="L21">
            <v>2.2262180455099809</v>
          </cell>
          <cell r="M21">
            <v>1.6309663241686394</v>
          </cell>
          <cell r="N21">
            <v>2.8700460172649258</v>
          </cell>
          <cell r="O21">
            <v>2.5490467251698021</v>
          </cell>
        </row>
        <row r="22">
          <cell r="B22">
            <v>45444</v>
          </cell>
          <cell r="C22">
            <v>178.49218763009739</v>
          </cell>
          <cell r="D22">
            <v>2.0494073759482347</v>
          </cell>
          <cell r="E22">
            <v>1.8289454109410315</v>
          </cell>
          <cell r="F22">
            <v>0.86330894994017626</v>
          </cell>
          <cell r="G22">
            <v>0.37191878958881186</v>
          </cell>
          <cell r="H22">
            <v>3.2337779180949155E-2</v>
          </cell>
          <cell r="I22">
            <v>-0.16338794364713749</v>
          </cell>
          <cell r="J22">
            <v>5.7839956014220206E-2</v>
          </cell>
          <cell r="K22">
            <v>-1.7476943036203494</v>
          </cell>
          <cell r="L22">
            <v>0.26575309112557477</v>
          </cell>
          <cell r="M22">
            <v>0.12402068673833355</v>
          </cell>
          <cell r="N22">
            <v>2.3394595628972894</v>
          </cell>
          <cell r="O22">
            <v>2.3076948745998465</v>
          </cell>
        </row>
        <row r="23">
          <cell r="B23">
            <v>45474</v>
          </cell>
          <cell r="C23">
            <v>178.99172087008697</v>
          </cell>
          <cell r="D23">
            <v>2.5956945120934307</v>
          </cell>
          <cell r="E23">
            <v>2.1134610155537814</v>
          </cell>
          <cell r="F23">
            <v>2.8188757911836433</v>
          </cell>
          <cell r="G23">
            <v>0.37217617395252867</v>
          </cell>
          <cell r="H23">
            <v>0.27986280330924274</v>
          </cell>
          <cell r="I23">
            <v>0.19982861454307965</v>
          </cell>
          <cell r="J23">
            <v>0.11877140320018498</v>
          </cell>
          <cell r="K23">
            <v>0.85894713775689979</v>
          </cell>
          <cell r="L23">
            <v>0.44350572995925575</v>
          </cell>
          <cell r="M23">
            <v>0.30283251218914131</v>
          </cell>
          <cell r="N23">
            <v>2.4132005277962492</v>
          </cell>
          <cell r="O23">
            <v>2.3584322458755054</v>
          </cell>
        </row>
        <row r="24">
          <cell r="B24">
            <v>45505</v>
          </cell>
          <cell r="C24">
            <v>179.42983947712781</v>
          </cell>
          <cell r="D24">
            <v>2.82114026766385</v>
          </cell>
          <cell r="E24">
            <v>2.2846423000646041</v>
          </cell>
          <cell r="F24">
            <v>3.3535062167225078</v>
          </cell>
          <cell r="G24">
            <v>0.37257595898358858</v>
          </cell>
          <cell r="H24">
            <v>0.24477031949361105</v>
          </cell>
          <cell r="I24">
            <v>0.60667032076229077</v>
          </cell>
          <cell r="J24">
            <v>-6.4116727100810067E-2</v>
          </cell>
          <cell r="K24">
            <v>-2.9457545312428692</v>
          </cell>
          <cell r="L24">
            <v>0.40705812017594667</v>
          </cell>
          <cell r="M24">
            <v>0.60186889346395844</v>
          </cell>
          <cell r="N24">
            <v>2.4845604721620163</v>
          </cell>
          <cell r="O24">
            <v>1.9674251635739779</v>
          </cell>
        </row>
        <row r="25">
          <cell r="B25">
            <v>45536</v>
          </cell>
          <cell r="C25">
            <v>179.53138790472207</v>
          </cell>
          <cell r="D25">
            <v>2.587922639426381</v>
          </cell>
          <cell r="E25">
            <v>2.0202146663503413</v>
          </cell>
          <cell r="F25">
            <v>3.3129156347681175</v>
          </cell>
          <cell r="G25">
            <v>0.37287072296376533</v>
          </cell>
          <cell r="H25">
            <v>5.6595061273071678E-2</v>
          </cell>
          <cell r="I25">
            <v>-1.9296287319249927E-2</v>
          </cell>
          <cell r="J25">
            <v>1.9820985150147408E-3</v>
          </cell>
          <cell r="K25">
            <v>-4.4160890501886598</v>
          </cell>
          <cell r="L25">
            <v>0.39636613205379945</v>
          </cell>
          <cell r="M25">
            <v>0.37806448425095596</v>
          </cell>
          <cell r="N25">
            <v>2.3822529574421907</v>
          </cell>
          <cell r="O25">
            <v>1.6285667965256749</v>
          </cell>
        </row>
        <row r="26">
          <cell r="B26">
            <v>45566</v>
          </cell>
          <cell r="C26">
            <v>180.76376380671005</v>
          </cell>
          <cell r="D26">
            <v>3.1089546372254944</v>
          </cell>
          <cell r="E26">
            <v>2.5723415853413201</v>
          </cell>
          <cell r="F26">
            <v>3.6599654440392868</v>
          </cell>
          <cell r="G26">
            <v>0.37298476412848719</v>
          </cell>
          <cell r="H26">
            <v>0.68644035807376724</v>
          </cell>
          <cell r="I26">
            <v>2.1552235764400507</v>
          </cell>
          <cell r="J26">
            <v>0.42948012298415961</v>
          </cell>
          <cell r="K26">
            <v>0.9243757176508467</v>
          </cell>
          <cell r="L26">
            <v>3.5196620390067324E-2</v>
          </cell>
          <cell r="M26">
            <v>0.34772718845863437</v>
          </cell>
          <cell r="N26">
            <v>2.2313871789046686</v>
          </cell>
          <cell r="O26">
            <v>1.6964936092495719</v>
          </cell>
        </row>
        <row r="27">
          <cell r="B27">
            <v>45597</v>
          </cell>
          <cell r="C27">
            <v>181.21152343319267</v>
          </cell>
          <cell r="D27">
            <v>3.184505583762018</v>
          </cell>
          <cell r="E27">
            <v>2.6409326844074599</v>
          </cell>
          <cell r="F27">
            <v>3.772152443035111</v>
          </cell>
          <cell r="G27">
            <v>0.37366886212351469</v>
          </cell>
          <cell r="H27">
            <v>0.24770430591465242</v>
          </cell>
          <cell r="I27">
            <v>0.64221250330919588</v>
          </cell>
          <cell r="J27">
            <v>-2.4825446630501347E-2</v>
          </cell>
          <cell r="K27">
            <v>0.91318274811507649</v>
          </cell>
          <cell r="L27">
            <v>0.27317295879709036</v>
          </cell>
          <cell r="M27">
            <v>5.774750448685495E-2</v>
          </cell>
          <cell r="N27">
            <v>2.2302979370908815</v>
          </cell>
          <cell r="O27">
            <v>1.854000775470638</v>
          </cell>
        </row>
        <row r="28">
          <cell r="B28">
            <v>45627</v>
          </cell>
          <cell r="C28">
            <v>180.41373060458133</v>
          </cell>
          <cell r="D28">
            <v>2.8680975886999676</v>
          </cell>
          <cell r="E28">
            <v>2.2581740044756771</v>
          </cell>
          <cell r="F28">
            <v>3.8292470726812127</v>
          </cell>
          <cell r="G28">
            <v>0.3740213067172613</v>
          </cell>
          <cell r="H28">
            <v>-0.44025501993280614</v>
          </cell>
          <cell r="I28">
            <v>-2.4353714806644433</v>
          </cell>
          <cell r="J28">
            <v>0.20936498275392523</v>
          </cell>
          <cell r="K28">
            <v>0.68978005560128963</v>
          </cell>
          <cell r="L28">
            <v>3.4748843519210482E-2</v>
          </cell>
          <cell r="M28">
            <v>6.1030864553359265E-2</v>
          </cell>
          <cell r="N28">
            <v>2.366911309124319</v>
          </cell>
          <cell r="O28">
            <v>2.2040809308554401</v>
          </cell>
        </row>
        <row r="29">
          <cell r="B29">
            <v>45658</v>
          </cell>
          <cell r="C29">
            <v>183.45966713238261</v>
          </cell>
          <cell r="D29">
            <v>3.9133484350974044</v>
          </cell>
          <cell r="E29">
            <v>2.7054423454925427</v>
          </cell>
          <cell r="F29">
            <v>4.9928527278236601</v>
          </cell>
          <cell r="G29">
            <v>0.84994183757889785</v>
          </cell>
          <cell r="H29">
            <v>1.688306381999908</v>
          </cell>
          <cell r="I29">
            <v>2.445921403173017</v>
          </cell>
          <cell r="J29">
            <v>-0.79396479500962869</v>
          </cell>
          <cell r="K29">
            <v>2.0527769977964425</v>
          </cell>
          <cell r="L29">
            <v>1.6244297893325239</v>
          </cell>
          <cell r="M29">
            <v>1.4023021999637137</v>
          </cell>
          <cell r="N29">
            <v>2.5831948461236891</v>
          </cell>
          <cell r="O29">
            <v>2.4566402902242288</v>
          </cell>
        </row>
        <row r="30">
          <cell r="B30">
            <v>45689</v>
          </cell>
          <cell r="C30">
            <v>184.18071790893424</v>
          </cell>
          <cell r="D30">
            <v>3.7951337146893422</v>
          </cell>
          <cell r="E30">
            <v>2.7782281729818408</v>
          </cell>
          <cell r="F30">
            <v>4.5448540711927592</v>
          </cell>
          <cell r="G30">
            <v>0.74159720964903708</v>
          </cell>
          <cell r="H30">
            <v>0.3930295894581235</v>
          </cell>
          <cell r="I30">
            <v>0.2332383985250317</v>
          </cell>
          <cell r="J30">
            <v>0.64506260913323388</v>
          </cell>
          <cell r="K30">
            <v>0.12656437192508463</v>
          </cell>
          <cell r="L30">
            <v>0.40610098681376883</v>
          </cell>
          <cell r="M30">
            <v>0.13828258429168727</v>
          </cell>
          <cell r="N30">
            <v>2.8122763232451717</v>
          </cell>
          <cell r="O30">
            <v>2.488757029982807</v>
          </cell>
        </row>
        <row r="31">
          <cell r="B31">
            <v>45717</v>
          </cell>
          <cell r="C31">
            <v>184.73575301662194</v>
          </cell>
          <cell r="D31">
            <v>3.9525894306509741</v>
          </cell>
          <cell r="E31">
            <v>3.0354153959814454</v>
          </cell>
          <cell r="F31">
            <v>4.2139986390782695</v>
          </cell>
          <cell r="G31">
            <v>0.72862723158124743</v>
          </cell>
          <cell r="H31">
            <v>0.30135353688984878</v>
          </cell>
          <cell r="I31">
            <v>-0.23168350139401639</v>
          </cell>
          <cell r="J31">
            <v>0.72481307932687855</v>
          </cell>
          <cell r="K31">
            <v>-3.9410891549233611</v>
          </cell>
          <cell r="L31">
            <v>0.61796338740754209</v>
          </cell>
          <cell r="M31">
            <v>0.21956552452778055</v>
          </cell>
          <cell r="N31">
            <v>3.2128377228338962</v>
          </cell>
          <cell r="O31">
            <v>2.7008739851387418</v>
          </cell>
        </row>
        <row r="32">
          <cell r="B32">
            <v>45748</v>
          </cell>
          <cell r="C32">
            <v>184.90740007835805</v>
          </cell>
          <cell r="D32">
            <v>3.7234361352396661</v>
          </cell>
          <cell r="E32">
            <v>2.8631604015968009</v>
          </cell>
          <cell r="F32">
            <v>3.9094933312000819</v>
          </cell>
          <cell r="G32">
            <v>0.69274095088312726</v>
          </cell>
          <cell r="H32">
            <v>9.2914911668827926E-2</v>
          </cell>
          <cell r="I32">
            <v>5.2260447057705051E-2</v>
          </cell>
          <cell r="J32">
            <v>-0.24139583724934255</v>
          </cell>
          <cell r="K32">
            <v>-1.4851384842147155</v>
          </cell>
          <cell r="L32">
            <v>0.57451221705457556</v>
          </cell>
          <cell r="M32">
            <v>0.1168511949287705</v>
          </cell>
          <cell r="N32">
            <v>2.9602766249466868</v>
          </cell>
          <cell r="O32">
            <v>2.31472355957942</v>
          </cell>
        </row>
        <row r="33">
          <cell r="B33">
            <v>45800</v>
          </cell>
          <cell r="C33">
            <v>185.80249890929954</v>
          </cell>
          <cell r="D33">
            <v>4.1292539347920041</v>
          </cell>
          <cell r="E33">
            <v>3.3324043426322874</v>
          </cell>
          <cell r="F33">
            <v>4.0057452241309335</v>
          </cell>
          <cell r="G33">
            <v>0.68564835061752383</v>
          </cell>
          <cell r="H33">
            <v>0.48407950712743286</v>
          </cell>
          <cell r="I33">
            <v>1.1814307563605695</v>
          </cell>
          <cell r="J33">
            <v>0.69637925886740959</v>
          </cell>
          <cell r="K33">
            <v>-1.7091368377975584</v>
          </cell>
          <cell r="L33">
            <v>0.15707984016748355</v>
          </cell>
          <cell r="M33">
            <v>0.19132006688064962</v>
          </cell>
          <cell r="N33">
            <v>3.5177928726367895</v>
          </cell>
          <cell r="O33">
            <v>2.9251945793944572</v>
          </cell>
        </row>
        <row r="41">
          <cell r="C41">
            <v>16.5615144609</v>
          </cell>
          <cell r="D41">
            <v>33.976096716899988</v>
          </cell>
          <cell r="E41" t="str">
            <v>.</v>
          </cell>
          <cell r="F41" t="str">
            <v>.</v>
          </cell>
          <cell r="G41" t="str">
            <v>.</v>
          </cell>
          <cell r="H41">
            <v>3.2555668783000002</v>
          </cell>
          <cell r="I41">
            <v>29.404328728699987</v>
          </cell>
          <cell r="J41" t="str">
            <v>.</v>
          </cell>
          <cell r="K41" t="str">
            <v>.</v>
          </cell>
          <cell r="L41" t="str">
            <v>.</v>
          </cell>
          <cell r="M41">
            <v>34.888844242000005</v>
          </cell>
          <cell r="N41">
            <v>29.180167751999999</v>
          </cell>
          <cell r="O41">
            <v>25.548538733000001</v>
          </cell>
        </row>
        <row r="43">
          <cell r="B43">
            <v>2017</v>
          </cell>
          <cell r="C43">
            <v>4.2306669749848425</v>
          </cell>
          <cell r="D43">
            <v>0.61823353186802876</v>
          </cell>
          <cell r="E43">
            <v>0.88226555094290404</v>
          </cell>
          <cell r="F43">
            <v>-0.76816889527846399</v>
          </cell>
          <cell r="G43">
            <v>5.4443690731355474</v>
          </cell>
          <cell r="H43">
            <v>7.6038266473742055</v>
          </cell>
          <cell r="I43">
            <v>1.9489633500448633</v>
          </cell>
          <cell r="J43">
            <v>0.63554143789397699</v>
          </cell>
          <cell r="K43">
            <v>2.4007676348230405</v>
          </cell>
          <cell r="L43">
            <v>3.4499523686895941</v>
          </cell>
          <cell r="M43">
            <v>-4.5750745855179957</v>
          </cell>
          <cell r="N43">
            <v>-4.0714611362140687</v>
          </cell>
          <cell r="O43">
            <v>-5.254904944724899</v>
          </cell>
        </row>
        <row r="44">
          <cell r="B44">
            <v>2018</v>
          </cell>
          <cell r="C44">
            <v>4.2417546534880586</v>
          </cell>
          <cell r="D44">
            <v>1.3336361243855066</v>
          </cell>
          <cell r="E44">
            <v>1.0450325073594371</v>
          </cell>
          <cell r="F44">
            <v>0.82416603177048842</v>
          </cell>
          <cell r="G44">
            <v>4.1332338176251397</v>
          </cell>
          <cell r="H44">
            <v>7.3337051459252649</v>
          </cell>
          <cell r="I44">
            <v>3.0255952845259912</v>
          </cell>
          <cell r="J44">
            <v>2.234429448237691</v>
          </cell>
          <cell r="K44">
            <v>3.7381933596466723</v>
          </cell>
          <cell r="L44">
            <v>3.8092278646396664</v>
          </cell>
          <cell r="M44">
            <v>2.8093383310575604</v>
          </cell>
          <cell r="N44">
            <v>0.4949882528181746</v>
          </cell>
          <cell r="O44">
            <v>1.3102614440546176</v>
          </cell>
        </row>
        <row r="45">
          <cell r="B45">
            <v>2019</v>
          </cell>
          <cell r="C45">
            <v>4.3568721779451778</v>
          </cell>
          <cell r="D45">
            <v>1.2288692165311659</v>
          </cell>
          <cell r="E45">
            <v>0.72258590905296671</v>
          </cell>
          <cell r="F45">
            <v>1.4511381922686581</v>
          </cell>
          <cell r="G45">
            <v>-1.1565176845783469</v>
          </cell>
          <cell r="H45">
            <v>-1.6913278323554408</v>
          </cell>
          <cell r="I45">
            <v>2.9809713026544244</v>
          </cell>
          <cell r="J45">
            <v>2.4706956661132864</v>
          </cell>
          <cell r="K45">
            <v>5.3814157808031524</v>
          </cell>
          <cell r="L45">
            <v>4.3398131189624394</v>
          </cell>
          <cell r="M45">
            <v>7.2723143219359798</v>
          </cell>
          <cell r="N45">
            <v>5.4180520597724353</v>
          </cell>
          <cell r="O45">
            <v>6.4597483844058843</v>
          </cell>
        </row>
        <row r="46">
          <cell r="B46">
            <v>2020</v>
          </cell>
          <cell r="C46">
            <v>3.8777261492465982</v>
          </cell>
          <cell r="D46">
            <v>1.7359355298326449</v>
          </cell>
          <cell r="E46">
            <v>2.8930500477875256</v>
          </cell>
          <cell r="F46">
            <v>1.6840480127235509</v>
          </cell>
          <cell r="G46">
            <v>-6.712761675284554</v>
          </cell>
          <cell r="H46">
            <v>-11.577402214333858</v>
          </cell>
          <cell r="I46">
            <v>2.6454738472399413</v>
          </cell>
          <cell r="J46">
            <v>1.3650864500935</v>
          </cell>
          <cell r="K46">
            <v>4.9323711477851759</v>
          </cell>
          <cell r="L46">
            <v>5.5535765231318805</v>
          </cell>
          <cell r="M46">
            <v>8.7813830594838009</v>
          </cell>
          <cell r="N46">
            <v>1.5500342000043048</v>
          </cell>
          <cell r="O46">
            <v>0.35961651571324182</v>
          </cell>
        </row>
        <row r="47">
          <cell r="B47">
            <v>2021</v>
          </cell>
          <cell r="C47">
            <v>1.9054334861511109</v>
          </cell>
          <cell r="D47">
            <v>2.3835803947022356</v>
          </cell>
          <cell r="E47">
            <v>3.3723090725353018</v>
          </cell>
          <cell r="F47">
            <v>2.6938256617953726</v>
          </cell>
          <cell r="G47">
            <v>11.535294158320553</v>
          </cell>
          <cell r="H47">
            <v>17.308663341518994</v>
          </cell>
          <cell r="I47">
            <v>4.8267846158016141</v>
          </cell>
          <cell r="J47">
            <v>5.7815910005040649</v>
          </cell>
          <cell r="K47">
            <v>3.8535868932909239</v>
          </cell>
          <cell r="L47">
            <v>3.3667756954161518</v>
          </cell>
          <cell r="M47">
            <v>-4.3030883101936013</v>
          </cell>
          <cell r="N47">
            <v>-9.8329797711472224</v>
          </cell>
          <cell r="O47">
            <v>-0.77798500563784501</v>
          </cell>
        </row>
        <row r="48">
          <cell r="B48">
            <v>2022</v>
          </cell>
          <cell r="C48">
            <v>19.278549150068017</v>
          </cell>
          <cell r="D48">
            <v>7.8752821204763279</v>
          </cell>
          <cell r="E48">
            <v>6.75907507732434</v>
          </cell>
          <cell r="F48">
            <v>9.9019788379267339</v>
          </cell>
          <cell r="G48">
            <v>18.032660054077425</v>
          </cell>
          <cell r="H48">
            <v>26.212451098329836</v>
          </cell>
          <cell r="I48">
            <v>12.208233060629965</v>
          </cell>
          <cell r="J48">
            <v>17.222553238072649</v>
          </cell>
          <cell r="K48">
            <v>11.531852656044464</v>
          </cell>
          <cell r="L48">
            <v>6.5319169016274259</v>
          </cell>
          <cell r="M48">
            <v>11.698821715704554</v>
          </cell>
          <cell r="N48">
            <v>19.687389035628584</v>
          </cell>
          <cell r="O48">
            <v>16.027885790538193</v>
          </cell>
        </row>
        <row r="49">
          <cell r="B49">
            <v>2023</v>
          </cell>
          <cell r="C49">
            <v>17.536974099237639</v>
          </cell>
          <cell r="D49">
            <v>9.4946363131236211</v>
          </cell>
          <cell r="E49">
            <v>7.6400769328562461</v>
          </cell>
          <cell r="F49">
            <v>9.702133720798912</v>
          </cell>
          <cell r="G49">
            <v>-1.998191630591478</v>
          </cell>
          <cell r="H49">
            <v>-7.0387866032025528</v>
          </cell>
          <cell r="I49">
            <v>11.075732683281984</v>
          </cell>
          <cell r="J49">
            <v>7.1338555813968014</v>
          </cell>
          <cell r="K49">
            <v>24.696918621056184</v>
          </cell>
          <cell r="L49">
            <v>7.7943375953773995</v>
          </cell>
          <cell r="M49">
            <v>2.5076271094473412</v>
          </cell>
          <cell r="N49">
            <v>11.667584136092017</v>
          </cell>
          <cell r="O49">
            <v>17.845043828005402</v>
          </cell>
        </row>
        <row r="50">
          <cell r="B50">
            <v>2024</v>
          </cell>
          <cell r="C50">
            <v>2.4936083377484977</v>
          </cell>
          <cell r="D50">
            <v>2.034139843770518</v>
          </cell>
          <cell r="E50">
            <v>3.1725986095011223</v>
          </cell>
          <cell r="F50">
            <v>1.9940503614503911</v>
          </cell>
          <cell r="G50">
            <v>-0.40251131538100537</v>
          </cell>
          <cell r="H50">
            <v>-1.7514874411017729</v>
          </cell>
          <cell r="I50">
            <v>3.634581871398268</v>
          </cell>
          <cell r="J50">
            <v>0.61170000460192853</v>
          </cell>
          <cell r="K50">
            <v>5.6086848979918216</v>
          </cell>
          <cell r="L50">
            <v>5.9649502174170266</v>
          </cell>
          <cell r="M50">
            <v>0</v>
          </cell>
          <cell r="N50">
            <v>-0.12248589123092302</v>
          </cell>
          <cell r="O50">
            <v>-0.59309035169077617</v>
          </cell>
        </row>
        <row r="51">
          <cell r="B51" t="str">
            <v>2024 Q2</v>
          </cell>
          <cell r="C51">
            <v>0.35449623430218935</v>
          </cell>
          <cell r="D51">
            <v>1.8208405525119531</v>
          </cell>
          <cell r="E51">
            <v>2.7342383893488318</v>
          </cell>
          <cell r="F51">
            <v>1.5028751282084585</v>
          </cell>
          <cell r="G51">
            <v>3.2801363810557973</v>
          </cell>
          <cell r="H51">
            <v>4.1754737147317513</v>
          </cell>
          <cell r="I51">
            <v>3.5021575923679364</v>
          </cell>
          <cell r="J51">
            <v>0.13089364969482631</v>
          </cell>
          <cell r="K51">
            <v>5.627532469542416</v>
          </cell>
          <cell r="L51">
            <v>5.6097669315600598</v>
          </cell>
          <cell r="M51">
            <v>0</v>
          </cell>
          <cell r="N51">
            <v>-0.12248589123092302</v>
          </cell>
          <cell r="O51">
            <v>-0.74230887861055805</v>
          </cell>
        </row>
        <row r="52">
          <cell r="B52" t="str">
            <v>2024 Q3</v>
          </cell>
          <cell r="C52">
            <v>2.5869507484614189</v>
          </cell>
          <cell r="D52">
            <v>1.4706784906828148</v>
          </cell>
          <cell r="E52">
            <v>2.4018264612736857</v>
          </cell>
          <cell r="F52">
            <v>1.2485435388402948</v>
          </cell>
          <cell r="G52">
            <v>-3.9397203380736556</v>
          </cell>
          <cell r="H52">
            <v>-7.151293762597561</v>
          </cell>
          <cell r="I52">
            <v>3.4342423051795521</v>
          </cell>
          <cell r="J52">
            <v>0.60084620875171879</v>
          </cell>
          <cell r="K52">
            <v>4.6894756914637128</v>
          </cell>
          <cell r="L52">
            <v>6.1520693591092623</v>
          </cell>
          <cell r="M52">
            <v>0</v>
          </cell>
          <cell r="N52">
            <v>-0.12248589123092302</v>
          </cell>
          <cell r="O52">
            <v>0.48693672157740764</v>
          </cell>
        </row>
        <row r="53">
          <cell r="B53" t="str">
            <v>2024 Q4</v>
          </cell>
          <cell r="C53">
            <v>4.1487166635068746</v>
          </cell>
          <cell r="D53">
            <v>1.3342468494593476</v>
          </cell>
          <cell r="E53">
            <v>2.5326402356734832</v>
          </cell>
          <cell r="F53">
            <v>1.2341377522547816</v>
          </cell>
          <cell r="G53">
            <v>-3.1218701361798225</v>
          </cell>
          <cell r="H53">
            <v>-5.8778520006722488</v>
          </cell>
          <cell r="I53">
            <v>3.2577408445289393</v>
          </cell>
          <cell r="J53">
            <v>0.97145222653838914</v>
          </cell>
          <cell r="K53">
            <v>4.9333054940274792</v>
          </cell>
          <cell r="L53">
            <v>6.0808551143609151</v>
          </cell>
          <cell r="M53">
            <v>0</v>
          </cell>
          <cell r="N53">
            <v>-0.12248589123092302</v>
          </cell>
          <cell r="O53">
            <v>0.49410997345458441</v>
          </cell>
        </row>
        <row r="54">
          <cell r="B54" t="str">
            <v>2025 Q1</v>
          </cell>
          <cell r="C54">
            <v>3.8273583567920895</v>
          </cell>
          <cell r="D54">
            <v>1.1533719849181381</v>
          </cell>
          <cell r="E54">
            <v>2.3989587944319481</v>
          </cell>
          <cell r="F54">
            <v>0.26107427015101337</v>
          </cell>
          <cell r="G54">
            <v>-3.411253616395598</v>
          </cell>
          <cell r="H54">
            <v>-4.5435470820057731</v>
          </cell>
          <cell r="I54">
            <v>4.6660729696621956</v>
          </cell>
          <cell r="J54">
            <v>-5.5082250711606662E-2</v>
          </cell>
          <cell r="K54">
            <v>10.995464735425784</v>
          </cell>
          <cell r="L54">
            <v>6.3325599716982168</v>
          </cell>
          <cell r="M54">
            <v>1.0952697540589327</v>
          </cell>
          <cell r="N54">
            <v>1.7090547902336368</v>
          </cell>
          <cell r="O54">
            <v>1.3540844130319982</v>
          </cell>
        </row>
        <row r="55">
          <cell r="B55">
            <v>45444</v>
          </cell>
          <cell r="C55">
            <v>0.48921091956187013</v>
          </cell>
          <cell r="D55">
            <v>1.4128352924748526</v>
          </cell>
          <cell r="E55">
            <v>2.4857475827584636</v>
          </cell>
          <cell r="F55">
            <v>1.3327966287299375</v>
          </cell>
          <cell r="G55">
            <v>1.556670651628238</v>
          </cell>
          <cell r="H55">
            <v>1.6533436636643444</v>
          </cell>
          <cell r="I55">
            <v>3.3595629251138064</v>
          </cell>
          <cell r="J55">
            <v>2.9610602406975772E-2</v>
          </cell>
          <cell r="K55">
            <v>5.2554960051159014</v>
          </cell>
          <cell r="L55">
            <v>5.616145725802582</v>
          </cell>
          <cell r="M55">
            <v>0</v>
          </cell>
          <cell r="N55">
            <v>-0.12248589123092302</v>
          </cell>
          <cell r="O55">
            <v>0.32944351986230913</v>
          </cell>
        </row>
        <row r="56">
          <cell r="B56">
            <v>45474</v>
          </cell>
          <cell r="C56">
            <v>1.4201636766560313</v>
          </cell>
          <cell r="D56">
            <v>1.3428178727667159</v>
          </cell>
          <cell r="E56">
            <v>2.1735239954519443</v>
          </cell>
          <cell r="F56">
            <v>1.2628847844435143</v>
          </cell>
          <cell r="G56">
            <v>1.4922053871200518</v>
          </cell>
          <cell r="H56">
            <v>1.2284404297877529</v>
          </cell>
          <cell r="I56">
            <v>3.5818583432699</v>
          </cell>
          <cell r="J56">
            <v>0.40510566983849117</v>
          </cell>
          <cell r="K56">
            <v>5.0392399333228184</v>
          </cell>
          <cell r="L56">
            <v>5.9038120630108892</v>
          </cell>
          <cell r="M56">
            <v>0</v>
          </cell>
          <cell r="N56">
            <v>-0.12248589123092302</v>
          </cell>
          <cell r="O56">
            <v>0.41244396966186514</v>
          </cell>
        </row>
        <row r="57">
          <cell r="B57">
            <v>45505</v>
          </cell>
          <cell r="C57">
            <v>3.2007031022581884</v>
          </cell>
          <cell r="D57">
            <v>1.6323222184577872</v>
          </cell>
          <cell r="E57">
            <v>2.60169907080261</v>
          </cell>
          <cell r="F57">
            <v>1.3973830605151107</v>
          </cell>
          <cell r="G57">
            <v>-4.7891435695102729</v>
          </cell>
          <cell r="H57">
            <v>-8.4797127737863462</v>
          </cell>
          <cell r="I57">
            <v>3.370345205465398</v>
          </cell>
          <cell r="J57">
            <v>0.42836854818686732</v>
          </cell>
          <cell r="K57">
            <v>4.3352487549765897</v>
          </cell>
          <cell r="L57">
            <v>6.2301359174764741</v>
          </cell>
          <cell r="M57">
            <v>0</v>
          </cell>
          <cell r="N57">
            <v>-0.12248589123092302</v>
          </cell>
          <cell r="O57">
            <v>0.53369217499266597</v>
          </cell>
        </row>
        <row r="58">
          <cell r="B58">
            <v>45536</v>
          </cell>
          <cell r="C58">
            <v>3.1531586083344081</v>
          </cell>
          <cell r="D58">
            <v>1.4374074969554869</v>
          </cell>
          <cell r="E58">
            <v>2.4315103330786911</v>
          </cell>
          <cell r="F58">
            <v>1.0859266789636735</v>
          </cell>
          <cell r="G58">
            <v>-8.2660327871306407</v>
          </cell>
          <cell r="H58">
            <v>-13.552550690000132</v>
          </cell>
          <cell r="I58">
            <v>3.3517638264732454</v>
          </cell>
          <cell r="J58">
            <v>0.96956509760607901</v>
          </cell>
          <cell r="K58">
            <v>4.6976024630164233</v>
          </cell>
          <cell r="L58">
            <v>6.3210003500958152</v>
          </cell>
          <cell r="M58">
            <v>0</v>
          </cell>
          <cell r="N58">
            <v>-0.12248589123092302</v>
          </cell>
          <cell r="O58">
            <v>0.51465444848011543</v>
          </cell>
        </row>
        <row r="59">
          <cell r="B59">
            <v>45566</v>
          </cell>
          <cell r="C59">
            <v>5.119677926817559</v>
          </cell>
          <cell r="D59">
            <v>1.3803624153217839</v>
          </cell>
          <cell r="E59">
            <v>2.5008518489783427</v>
          </cell>
          <cell r="F59">
            <v>1.1870619126567874</v>
          </cell>
          <cell r="G59">
            <v>-5.5214408804717152</v>
          </cell>
          <cell r="H59">
            <v>-9.5418841335702069</v>
          </cell>
          <cell r="I59">
            <v>3.1160018573377783</v>
          </cell>
          <cell r="J59">
            <v>0.88651845412994135</v>
          </cell>
          <cell r="K59">
            <v>4.8786346298139449</v>
          </cell>
          <cell r="L59">
            <v>6.0271272077033302</v>
          </cell>
          <cell r="M59">
            <v>0</v>
          </cell>
          <cell r="N59">
            <v>-0.12248589123092302</v>
          </cell>
          <cell r="O59">
            <v>0.50816286707080849</v>
          </cell>
        </row>
        <row r="60">
          <cell r="B60">
            <v>45597</v>
          </cell>
          <cell r="C60">
            <v>4.9189985383007411</v>
          </cell>
          <cell r="D60">
            <v>1.1659894752249471</v>
          </cell>
          <cell r="E60">
            <v>1.7821257632551664</v>
          </cell>
          <cell r="F60">
            <v>1.27291308360644</v>
          </cell>
          <cell r="G60">
            <v>-3.3116029513175107</v>
          </cell>
          <cell r="H60">
            <v>-6.2906535780089143</v>
          </cell>
          <cell r="I60">
            <v>3.344392697645219</v>
          </cell>
          <cell r="J60">
            <v>1.0199624238351106</v>
          </cell>
          <cell r="K60">
            <v>4.9573860570720285</v>
          </cell>
          <cell r="L60">
            <v>6.1897069250333772</v>
          </cell>
          <cell r="M60">
            <v>0</v>
          </cell>
          <cell r="N60">
            <v>-0.12248589123092302</v>
          </cell>
          <cell r="O60">
            <v>0.48708500018361178</v>
          </cell>
        </row>
        <row r="61">
          <cell r="B61">
            <v>45627</v>
          </cell>
          <cell r="C61">
            <v>2.4146506942931438</v>
          </cell>
          <cell r="D61">
            <v>1.4565697194082645</v>
          </cell>
          <cell r="E61">
            <v>3.3128346688973096</v>
          </cell>
          <cell r="F61">
            <v>1.2423573365857266</v>
          </cell>
          <cell r="G61">
            <v>-0.42709964392206246</v>
          </cell>
          <cell r="H61">
            <v>-1.5212788283771062</v>
          </cell>
          <cell r="I61">
            <v>3.3127189568103148</v>
          </cell>
          <cell r="J61">
            <v>1.0078783716603823</v>
          </cell>
          <cell r="K61">
            <v>4.9637008718934368</v>
          </cell>
          <cell r="L61">
            <v>6.025871457151851</v>
          </cell>
          <cell r="M61">
            <v>0</v>
          </cell>
          <cell r="N61">
            <v>-0.12248589123092302</v>
          </cell>
          <cell r="O61">
            <v>0.48708500018361178</v>
          </cell>
        </row>
        <row r="62">
          <cell r="B62">
            <v>45658</v>
          </cell>
          <cell r="C62">
            <v>3.6087104480476739</v>
          </cell>
          <cell r="D62">
            <v>0.718054964225459</v>
          </cell>
          <cell r="E62">
            <v>1.9721586904939414</v>
          </cell>
          <cell r="F62">
            <v>0.54999266626749943</v>
          </cell>
          <cell r="G62">
            <v>-0.97811549565240341</v>
          </cell>
          <cell r="H62">
            <v>-0.35690860438619154</v>
          </cell>
          <cell r="I62">
            <v>4.5367057217372491</v>
          </cell>
          <cell r="J62">
            <v>-0.11982887593497082</v>
          </cell>
          <cell r="K62">
            <v>10.376088673975488</v>
          </cell>
          <cell r="L62">
            <v>6.050438439579068</v>
          </cell>
          <cell r="M62">
            <v>1.0952697540589327</v>
          </cell>
          <cell r="N62">
            <v>1.7090547902336368</v>
          </cell>
          <cell r="O62">
            <v>2.444744098422035</v>
          </cell>
        </row>
        <row r="63">
          <cell r="B63">
            <v>45689</v>
          </cell>
          <cell r="C63">
            <v>3.7748509876603435</v>
          </cell>
          <cell r="D63">
            <v>1.0949207289030767</v>
          </cell>
          <cell r="E63">
            <v>2.3096111704628157</v>
          </cell>
          <cell r="F63">
            <v>5.7814727685581602E-2</v>
          </cell>
          <cell r="G63">
            <v>-3.3848502327454781</v>
          </cell>
          <cell r="H63">
            <v>-4.5213259698950594</v>
          </cell>
          <cell r="I63">
            <v>4.6093737250554057</v>
          </cell>
          <cell r="J63">
            <v>6.6595392570945933E-2</v>
          </cell>
          <cell r="K63">
            <v>10.700717506342272</v>
          </cell>
          <cell r="L63">
            <v>6.4298312541929619</v>
          </cell>
          <cell r="M63">
            <v>1.0952697540589327</v>
          </cell>
          <cell r="N63">
            <v>1.7090547902336368</v>
          </cell>
          <cell r="O63">
            <v>2.2088785475197881</v>
          </cell>
        </row>
        <row r="64">
          <cell r="B64">
            <v>45717</v>
          </cell>
          <cell r="C64">
            <v>4.0998345852989502</v>
          </cell>
          <cell r="D64">
            <v>1.6450853544294688</v>
          </cell>
          <cell r="E64">
            <v>2.91426905888774</v>
          </cell>
          <cell r="F64">
            <v>0.17833169234273782</v>
          </cell>
          <cell r="G64">
            <v>-5.7960113535280584</v>
          </cell>
          <cell r="H64">
            <v>-8.5602377238076315</v>
          </cell>
          <cell r="I64">
            <v>4.8509918190364942</v>
          </cell>
          <cell r="J64">
            <v>-0.11185832064771262</v>
          </cell>
          <cell r="K64">
            <v>11.903961228725549</v>
          </cell>
          <cell r="L64">
            <v>6.5155281187457774</v>
          </cell>
          <cell r="M64">
            <v>1.0952697540589327</v>
          </cell>
          <cell r="N64">
            <v>1.7090547902336368</v>
          </cell>
          <cell r="O64">
            <v>-0.54618452873279466</v>
          </cell>
        </row>
        <row r="65">
          <cell r="B65">
            <v>45748</v>
          </cell>
          <cell r="C65">
            <v>4.5569108916287036</v>
          </cell>
          <cell r="D65">
            <v>1.0725643544988088</v>
          </cell>
          <cell r="E65">
            <v>2.9323382953848665</v>
          </cell>
          <cell r="F65">
            <v>0.11514122306526531</v>
          </cell>
          <cell r="G65">
            <v>-8.5499526741743495</v>
          </cell>
          <cell r="H65">
            <v>-11.69084588470065</v>
          </cell>
          <cell r="I65">
            <v>4.9334951155469469</v>
          </cell>
          <cell r="J65">
            <v>0.2101419437830998</v>
          </cell>
          <cell r="K65">
            <v>12.060245418960221</v>
          </cell>
          <cell r="L65">
            <v>6.9197651287757225</v>
          </cell>
          <cell r="M65">
            <v>1.0952697540589327</v>
          </cell>
          <cell r="N65">
            <v>1.7090547902336368</v>
          </cell>
          <cell r="O65">
            <v>-0.73748256986864646</v>
          </cell>
        </row>
        <row r="66">
          <cell r="B66">
            <v>45800</v>
          </cell>
          <cell r="C66">
            <v>4.6790393076594654</v>
          </cell>
          <cell r="D66">
            <v>1.7629410879256966</v>
          </cell>
          <cell r="E66">
            <v>3.3303133797329139</v>
          </cell>
          <cell r="F66">
            <v>0.8818864668942723</v>
          </cell>
          <cell r="G66">
            <v>-7.4101376632775811</v>
          </cell>
          <cell r="H66">
            <v>-10.399056581370232</v>
          </cell>
          <cell r="I66">
            <v>5.3533933160845493</v>
          </cell>
          <cell r="J66">
            <v>0.69694784734871007</v>
          </cell>
          <cell r="K66">
            <v>11.899563296413447</v>
          </cell>
          <cell r="L66">
            <v>7.4707902461567386</v>
          </cell>
          <cell r="M66">
            <v>1.0952697540589327</v>
          </cell>
          <cell r="N66">
            <v>1.7090547902336368</v>
          </cell>
          <cell r="O66">
            <v>-0.86264625058780098</v>
          </cell>
        </row>
      </sheetData>
      <sheetData sheetId="14">
        <row r="9">
          <cell r="C9" t="str">
            <v xml:space="preserve"> - </v>
          </cell>
          <cell r="D9" t="str">
            <v xml:space="preserve"> - </v>
          </cell>
          <cell r="E9">
            <v>100</v>
          </cell>
          <cell r="F9">
            <v>0.2</v>
          </cell>
          <cell r="G9">
            <v>63.2</v>
          </cell>
          <cell r="H9">
            <v>37.200000000000003</v>
          </cell>
          <cell r="I9">
            <v>0.1</v>
          </cell>
          <cell r="J9">
            <v>100</v>
          </cell>
          <cell r="K9" t="str">
            <v xml:space="preserve"> - </v>
          </cell>
          <cell r="L9" t="str">
            <v xml:space="preserve"> - </v>
          </cell>
          <cell r="M9" t="str">
            <v xml:space="preserve"> - </v>
          </cell>
          <cell r="N9" t="str">
            <v xml:space="preserve"> - </v>
          </cell>
          <cell r="O9" t="str">
            <v xml:space="preserve"> - </v>
          </cell>
        </row>
        <row r="11">
          <cell r="B11">
            <v>2017</v>
          </cell>
          <cell r="C11">
            <v>2.5454226279294261</v>
          </cell>
          <cell r="D11">
            <v>2.9559639389736674</v>
          </cell>
          <cell r="E11">
            <v>1.8639491333507294</v>
          </cell>
          <cell r="F11">
            <v>1.5691991082147183</v>
          </cell>
          <cell r="G11">
            <v>2.596170432982575</v>
          </cell>
          <cell r="H11">
            <v>0.81531371853951384</v>
          </cell>
          <cell r="I11">
            <v>0.46569646569648171</v>
          </cell>
          <cell r="J11">
            <v>0.62389197223677684</v>
          </cell>
          <cell r="K11">
            <v>-4.210244521895774</v>
          </cell>
          <cell r="L11">
            <v>3.9020977857899339</v>
          </cell>
          <cell r="M11">
            <v>3.0343808338518841</v>
          </cell>
          <cell r="N11">
            <v>3.5265939874463044</v>
          </cell>
          <cell r="O11">
            <v>6.6735128574812563</v>
          </cell>
        </row>
        <row r="12">
          <cell r="B12">
            <v>2018</v>
          </cell>
          <cell r="C12">
            <v>2.52048917230168</v>
          </cell>
          <cell r="D12">
            <v>1.0524543234823796</v>
          </cell>
          <cell r="E12">
            <v>4.9850363403163698</v>
          </cell>
          <cell r="F12">
            <v>3.2672013507809368</v>
          </cell>
          <cell r="G12">
            <v>3.2282471626733837</v>
          </cell>
          <cell r="H12">
            <v>8.8080168776371295</v>
          </cell>
          <cell r="I12">
            <v>0.59597715420909481</v>
          </cell>
          <cell r="J12">
            <v>5.403613619003437</v>
          </cell>
          <cell r="K12">
            <v>7.5664368311630881</v>
          </cell>
          <cell r="L12">
            <v>3.4003485047156232</v>
          </cell>
          <cell r="M12">
            <v>3.3397251518056947</v>
          </cell>
          <cell r="N12">
            <v>4.3717590745911536</v>
          </cell>
          <cell r="O12">
            <v>5.5109723657986223</v>
          </cell>
        </row>
        <row r="13">
          <cell r="B13">
            <v>2019</v>
          </cell>
          <cell r="C13">
            <v>-11.796797558594221</v>
          </cell>
          <cell r="D13">
            <v>-6.0073321113147955</v>
          </cell>
          <cell r="E13">
            <v>-8.1039257208014135</v>
          </cell>
          <cell r="F13">
            <v>-8.7066710268149166</v>
          </cell>
          <cell r="G13">
            <v>-5.8555256942747747</v>
          </cell>
          <cell r="H13">
            <v>-12.489901438035233</v>
          </cell>
          <cell r="I13">
            <v>-8.3683041224388859</v>
          </cell>
          <cell r="J13">
            <v>1.6306549141853424</v>
          </cell>
          <cell r="K13">
            <v>-0.87762046571914709</v>
          </cell>
          <cell r="L13">
            <v>5.0153001020007082</v>
          </cell>
          <cell r="M13">
            <v>-12.623552995047731</v>
          </cell>
          <cell r="N13">
            <v>-16.638117653157664</v>
          </cell>
          <cell r="O13">
            <v>7.5061861178839138</v>
          </cell>
        </row>
        <row r="14">
          <cell r="B14">
            <v>2020</v>
          </cell>
          <cell r="C14">
            <v>-0.38916815307280217</v>
          </cell>
          <cell r="D14">
            <v>-1.1169222586650278</v>
          </cell>
          <cell r="E14">
            <v>0.84197465213149769</v>
          </cell>
          <cell r="F14">
            <v>-0.22387391421153779</v>
          </cell>
          <cell r="G14">
            <v>-1.8425605536332057</v>
          </cell>
          <cell r="H14">
            <v>5.4006646971934913</v>
          </cell>
          <cell r="I14">
            <v>1.6163793103448114</v>
          </cell>
          <cell r="J14">
            <v>9.6515468901259283E-4</v>
          </cell>
          <cell r="K14">
            <v>-5.8957354999222815</v>
          </cell>
          <cell r="L14">
            <v>0.76862636147738783</v>
          </cell>
          <cell r="M14">
            <v>2.7825310616769343</v>
          </cell>
          <cell r="N14">
            <v>-0.78899909828672321</v>
          </cell>
          <cell r="O14">
            <v>11.933121261170385</v>
          </cell>
        </row>
        <row r="15">
          <cell r="B15">
            <v>2021</v>
          </cell>
          <cell r="C15">
            <v>6.7963535731727376</v>
          </cell>
          <cell r="D15">
            <v>7.584043030031367</v>
          </cell>
          <cell r="E15">
            <v>5.4754789945508975</v>
          </cell>
          <cell r="F15">
            <v>7.7005923532579743</v>
          </cell>
          <cell r="G15">
            <v>5.7107605534502284</v>
          </cell>
          <cell r="H15">
            <v>5.1064202505036462</v>
          </cell>
          <cell r="I15">
            <v>6.0180275715800491</v>
          </cell>
          <cell r="J15">
            <v>10.182629767311255</v>
          </cell>
          <cell r="K15">
            <v>22.722900093983696</v>
          </cell>
          <cell r="L15">
            <v>-0.43768867166190262</v>
          </cell>
          <cell r="M15">
            <v>3.8291711907347121</v>
          </cell>
          <cell r="N15">
            <v>11.542831174732981</v>
          </cell>
          <cell r="O15">
            <v>23.503690985765701</v>
          </cell>
        </row>
        <row r="16">
          <cell r="B16">
            <v>2022</v>
          </cell>
          <cell r="C16">
            <v>29.258440667632016</v>
          </cell>
          <cell r="D16">
            <v>20.464961253228921</v>
          </cell>
          <cell r="E16">
            <v>43.346387801016562</v>
          </cell>
          <cell r="F16">
            <v>31.366666666666646</v>
          </cell>
          <cell r="G16">
            <v>18.107544810337657</v>
          </cell>
          <cell r="H16">
            <v>87.19999999999996</v>
          </cell>
          <cell r="I16">
            <v>4.6511627906976543</v>
          </cell>
          <cell r="J16">
            <v>33.906112898508326</v>
          </cell>
          <cell r="K16">
            <v>43.51016561195641</v>
          </cell>
          <cell r="L16">
            <v>21.18194433107503</v>
          </cell>
          <cell r="M16">
            <v>18.265476854433956</v>
          </cell>
          <cell r="N16">
            <v>22.53683710192162</v>
          </cell>
          <cell r="O16">
            <v>21.283677323427</v>
          </cell>
        </row>
        <row r="17">
          <cell r="B17">
            <v>2023</v>
          </cell>
          <cell r="C17">
            <v>6.4935724752850774</v>
          </cell>
          <cell r="D17">
            <v>-0.27668257591479062</v>
          </cell>
          <cell r="E17">
            <v>5.2897750392373553</v>
          </cell>
          <cell r="F17">
            <v>19.855366658208595</v>
          </cell>
          <cell r="G17">
            <v>1.0235053292863654</v>
          </cell>
          <cell r="H17">
            <v>24.456908831908876</v>
          </cell>
          <cell r="I17">
            <v>8.5623257666268273</v>
          </cell>
          <cell r="J17">
            <v>-6.7976189221666203</v>
          </cell>
          <cell r="K17">
            <v>-16.020651258993141</v>
          </cell>
          <cell r="L17">
            <v>12.334071662870599</v>
          </cell>
          <cell r="M17">
            <v>11.291617816363214</v>
          </cell>
          <cell r="N17">
            <v>3.1973236629345081</v>
          </cell>
          <cell r="O17">
            <v>-6.014398484284456</v>
          </cell>
        </row>
        <row r="18">
          <cell r="B18">
            <v>2024</v>
          </cell>
          <cell r="C18">
            <v>-4.5224844879421795</v>
          </cell>
          <cell r="D18">
            <v>-1.0612471387944851</v>
          </cell>
          <cell r="E18">
            <v>-10.152928835642911</v>
          </cell>
          <cell r="F18">
            <v>4.3611728591087058</v>
          </cell>
          <cell r="G18">
            <v>-1.9983230855226282</v>
          </cell>
          <cell r="H18">
            <v>-22.405036125617002</v>
          </cell>
          <cell r="I18">
            <v>10.300807043286881</v>
          </cell>
          <cell r="J18">
            <v>-7.6674879737181953</v>
          </cell>
          <cell r="K18">
            <v>-10.579701598160071</v>
          </cell>
          <cell r="L18">
            <v>-6.7766814109107685</v>
          </cell>
          <cell r="M18">
            <v>5.3294695728864951</v>
          </cell>
          <cell r="N18">
            <v>-0.60935657187786774</v>
          </cell>
          <cell r="O18">
            <v>0.80755845502082479</v>
          </cell>
        </row>
        <row r="19">
          <cell r="B19" t="str">
            <v>2024 Q2</v>
          </cell>
          <cell r="C19">
            <v>-5.2147239263803584</v>
          </cell>
          <cell r="D19">
            <v>-1.4648977335544657</v>
          </cell>
          <cell r="E19">
            <v>-11.411477952581407</v>
          </cell>
          <cell r="F19">
            <v>1.5242018537589956</v>
          </cell>
          <cell r="G19">
            <v>-1.8456375838926249</v>
          </cell>
          <cell r="H19">
            <v>-25.649163300634754</v>
          </cell>
          <cell r="I19">
            <v>9.5766423357664223</v>
          </cell>
          <cell r="J19">
            <v>-11.161116111611179</v>
          </cell>
          <cell r="K19">
            <v>-15.073529411764696</v>
          </cell>
          <cell r="L19">
            <v>-9.6102745792736783</v>
          </cell>
          <cell r="M19">
            <v>5.3937705748290767</v>
          </cell>
          <cell r="N19">
            <v>-1.9369834710743987</v>
          </cell>
          <cell r="O19">
            <v>-1.290472558117429</v>
          </cell>
        </row>
        <row r="20">
          <cell r="B20" t="str">
            <v>2024 Q3</v>
          </cell>
          <cell r="C20">
            <v>-3.493449781659379</v>
          </cell>
          <cell r="D20">
            <v>-0.27925160569672869</v>
          </cell>
          <cell r="E20">
            <v>-8.6793286219081267</v>
          </cell>
          <cell r="F20">
            <v>2.5736820257368294</v>
          </cell>
          <cell r="G20">
            <v>-1.713483146067432</v>
          </cell>
          <cell r="H20">
            <v>-19.17437722419929</v>
          </cell>
          <cell r="I20">
            <v>10.831889081455785</v>
          </cell>
          <cell r="J20">
            <v>-2.9899497487437117</v>
          </cell>
          <cell r="K20">
            <v>-1.3267429760665976</v>
          </cell>
          <cell r="L20">
            <v>-7.6306141154903742</v>
          </cell>
          <cell r="M20">
            <v>5.4495228528377453</v>
          </cell>
          <cell r="N20">
            <v>-0.31356153645151608</v>
          </cell>
          <cell r="O20">
            <v>3.3745456396772795</v>
          </cell>
        </row>
        <row r="21">
          <cell r="B21" t="str">
            <v>2024 Q4</v>
          </cell>
          <cell r="C21">
            <v>-3.4117342982682857</v>
          </cell>
          <cell r="D21">
            <v>-2.7987685418409569E-2</v>
          </cell>
          <cell r="E21">
            <v>-8.9201877934272176</v>
          </cell>
          <cell r="F21">
            <v>3.7006063140288603</v>
          </cell>
          <cell r="G21">
            <v>-1.074356799547644</v>
          </cell>
          <cell r="H21">
            <v>-20.862995786720916</v>
          </cell>
          <cell r="I21">
            <v>11.342592592592581</v>
          </cell>
          <cell r="J21">
            <v>0.80240722166500689</v>
          </cell>
          <cell r="K21">
            <v>2.2445207288090785</v>
          </cell>
          <cell r="L21">
            <v>-1.5901862789641115</v>
          </cell>
          <cell r="M21">
            <v>4.6355974219137579</v>
          </cell>
          <cell r="N21">
            <v>2.1780048400107574</v>
          </cell>
          <cell r="O21">
            <v>6.7030404010777431</v>
          </cell>
        </row>
        <row r="22">
          <cell r="B22" t="str">
            <v>2025 Q1</v>
          </cell>
          <cell r="C22">
            <v>0.88614393125669721</v>
          </cell>
          <cell r="D22">
            <v>0.92800899887512855</v>
          </cell>
          <cell r="E22">
            <v>0.78682075239736093</v>
          </cell>
          <cell r="F22">
            <v>2.9670554532432902</v>
          </cell>
          <cell r="G22">
            <v>0.99488345650937049</v>
          </cell>
          <cell r="H22">
            <v>-0.18467220683288588</v>
          </cell>
          <cell r="I22">
            <v>6.6184649610678434</v>
          </cell>
          <cell r="J22">
            <v>7.5703324808183936</v>
          </cell>
          <cell r="K22">
            <v>7.338243029984227</v>
          </cell>
          <cell r="L22">
            <v>8.0120180270405399</v>
          </cell>
          <cell r="M22">
            <v>5.1957467375543587</v>
          </cell>
          <cell r="N22">
            <v>1.9430396593026416</v>
          </cell>
          <cell r="O22">
            <v>11.430307228589726</v>
          </cell>
        </row>
        <row r="23">
          <cell r="B23">
            <v>45413</v>
          </cell>
          <cell r="C23">
            <v>-5.2187260168841192</v>
          </cell>
          <cell r="D23">
            <v>-1.6542597187758474</v>
          </cell>
          <cell r="E23">
            <v>-11.229946524064161</v>
          </cell>
          <cell r="F23">
            <v>1.7358958462492211</v>
          </cell>
          <cell r="G23">
            <v>-0.84459459459459651</v>
          </cell>
          <cell r="H23">
            <v>-26.455256298870538</v>
          </cell>
          <cell r="I23">
            <v>9.4653812445223622</v>
          </cell>
          <cell r="J23">
            <v>-13.962765957446805</v>
          </cell>
          <cell r="K23">
            <v>-18.138261464750173</v>
          </cell>
          <cell r="L23">
            <v>-12.426422498364943</v>
          </cell>
          <cell r="M23">
            <v>5.391040242976473</v>
          </cell>
          <cell r="N23">
            <v>-2.0077220077219948</v>
          </cell>
          <cell r="O23" t="str">
            <v>-</v>
          </cell>
        </row>
        <row r="24">
          <cell r="B24">
            <v>45444</v>
          </cell>
          <cell r="C24">
            <v>-4.2405551272166377</v>
          </cell>
          <cell r="D24">
            <v>-0.9983361064891767</v>
          </cell>
          <cell r="E24">
            <v>-9.590878604963109</v>
          </cell>
          <cell r="F24">
            <v>1.6119032858028532</v>
          </cell>
          <cell r="G24">
            <v>-2.0151133501259437</v>
          </cell>
          <cell r="H24">
            <v>-21.387538665488293</v>
          </cell>
          <cell r="I24">
            <v>9.8090277777777715</v>
          </cell>
          <cell r="J24">
            <v>-7.7190542420027981</v>
          </cell>
          <cell r="K24">
            <v>-7.0545454545454618</v>
          </cell>
          <cell r="L24">
            <v>-9.4630872483221395</v>
          </cell>
          <cell r="M24">
            <v>5.7034220532319324</v>
          </cell>
          <cell r="N24">
            <v>-1.0903426791277298</v>
          </cell>
          <cell r="O24" t="str">
            <v>-</v>
          </cell>
        </row>
        <row r="25">
          <cell r="B25">
            <v>45474</v>
          </cell>
          <cell r="C25">
            <v>-3.3179012345678984</v>
          </cell>
          <cell r="D25">
            <v>0.33585222502100009</v>
          </cell>
          <cell r="E25">
            <v>-9.1390728476821295</v>
          </cell>
          <cell r="F25">
            <v>1.353846153846149</v>
          </cell>
          <cell r="G25">
            <v>-1.2626262626262701</v>
          </cell>
          <cell r="H25">
            <v>-20.701454234388379</v>
          </cell>
          <cell r="I25">
            <v>10.025929127052706</v>
          </cell>
          <cell r="J25">
            <v>-5.5680963130173069</v>
          </cell>
          <cell r="K25">
            <v>-4.8799380325329196</v>
          </cell>
          <cell r="L25">
            <v>-8.1379310344827758</v>
          </cell>
          <cell r="M25">
            <v>5.2075471698113347</v>
          </cell>
          <cell r="N25">
            <v>-1.622874806800624</v>
          </cell>
          <cell r="O25" t="str">
            <v>-</v>
          </cell>
        </row>
        <row r="26">
          <cell r="B26">
            <v>45505</v>
          </cell>
          <cell r="C26">
            <v>-3.4695451040863503</v>
          </cell>
          <cell r="D26">
            <v>-0.50209205020919967</v>
          </cell>
          <cell r="E26">
            <v>-8.3720930232558146</v>
          </cell>
          <cell r="F26">
            <v>1.4241486068111442</v>
          </cell>
          <cell r="G26">
            <v>-1.6033755274261665</v>
          </cell>
          <cell r="H26">
            <v>-18.696397941680971</v>
          </cell>
          <cell r="I26">
            <v>10.947002606429209</v>
          </cell>
          <cell r="J26">
            <v>0</v>
          </cell>
          <cell r="K26">
            <v>2.857142857142847</v>
          </cell>
          <cell r="L26">
            <v>-7.9779917469050901</v>
          </cell>
          <cell r="M26">
            <v>5.4969879518072133</v>
          </cell>
          <cell r="N26">
            <v>-0.31298904538340366</v>
          </cell>
          <cell r="O26" t="str">
            <v>-</v>
          </cell>
        </row>
        <row r="27">
          <cell r="B27">
            <v>45536</v>
          </cell>
          <cell r="C27">
            <v>-3.6923076923076934</v>
          </cell>
          <cell r="D27">
            <v>-0.66945606694559956</v>
          </cell>
          <cell r="E27">
            <v>-8.5261070720422936</v>
          </cell>
          <cell r="F27">
            <v>5.006337135614686</v>
          </cell>
          <cell r="G27">
            <v>-2.2746419545071603</v>
          </cell>
          <cell r="H27">
            <v>-18.131634819532906</v>
          </cell>
          <cell r="I27">
            <v>11.525129982668972</v>
          </cell>
          <cell r="J27">
            <v>-3.3507073715562115</v>
          </cell>
          <cell r="K27">
            <v>-1.8561484918793525</v>
          </cell>
          <cell r="L27">
            <v>-6.7808219178082254</v>
          </cell>
          <cell r="M27">
            <v>5.6433408577878197</v>
          </cell>
          <cell r="N27">
            <v>1.0358565737051748</v>
          </cell>
          <cell r="O27" t="str">
            <v>-</v>
          </cell>
        </row>
        <row r="28">
          <cell r="B28">
            <v>45566</v>
          </cell>
          <cell r="C28">
            <v>-4.5314900153609727</v>
          </cell>
          <cell r="D28">
            <v>-0.58577405857739961</v>
          </cell>
          <cell r="E28">
            <v>-10.730743910467424</v>
          </cell>
          <cell r="F28">
            <v>4.614412136536032</v>
          </cell>
          <cell r="G28">
            <v>-2.6823134953897778</v>
          </cell>
          <cell r="H28">
            <v>-22.936944561997464</v>
          </cell>
          <cell r="I28">
            <v>10.70811744386873</v>
          </cell>
          <cell r="J28">
            <v>0.75700227100681161</v>
          </cell>
          <cell r="K28">
            <v>3.9651070578905774</v>
          </cell>
          <cell r="L28">
            <v>-5.5177111716621425</v>
          </cell>
          <cell r="M28">
            <v>5.1724137931034448</v>
          </cell>
          <cell r="N28">
            <v>2.5848142164782075</v>
          </cell>
          <cell r="O28" t="str">
            <v>-</v>
          </cell>
        </row>
        <row r="29">
          <cell r="B29">
            <v>45597</v>
          </cell>
          <cell r="C29">
            <v>-3.4188034188034209</v>
          </cell>
          <cell r="D29">
            <v>-8.3892617449677687E-2</v>
          </cell>
          <cell r="E29">
            <v>-8.8453747467927002</v>
          </cell>
          <cell r="F29">
            <v>4.100946372239747</v>
          </cell>
          <cell r="G29">
            <v>-1.5228426395939039</v>
          </cell>
          <cell r="H29">
            <v>-20.390937361172817</v>
          </cell>
          <cell r="I29">
            <v>12.108013937282223</v>
          </cell>
          <cell r="J29">
            <v>2.4169184290030188</v>
          </cell>
          <cell r="K29">
            <v>5.7646116893514687</v>
          </cell>
          <cell r="L29">
            <v>-2.3004059539918842</v>
          </cell>
          <cell r="M29">
            <v>4.6199701937406985</v>
          </cell>
          <cell r="N29">
            <v>1.9417475728155296</v>
          </cell>
          <cell r="O29" t="str">
            <v>-</v>
          </cell>
        </row>
        <row r="30">
          <cell r="B30">
            <v>45627</v>
          </cell>
          <cell r="C30">
            <v>-2.265625</v>
          </cell>
          <cell r="D30">
            <v>0.59021922428330242</v>
          </cell>
          <cell r="E30">
            <v>-7.1283095723014327</v>
          </cell>
          <cell r="F30">
            <v>2.4133663366336719</v>
          </cell>
          <cell r="G30">
            <v>1.0327022375215194</v>
          </cell>
          <cell r="H30">
            <v>-19.171441163508149</v>
          </cell>
          <cell r="I30">
            <v>11.217391304347828</v>
          </cell>
          <cell r="J30">
            <v>-0.74460163812359781</v>
          </cell>
          <cell r="K30">
            <v>-2.8974158183242054</v>
          </cell>
          <cell r="L30">
            <v>3.0906593406593572</v>
          </cell>
          <cell r="M30">
            <v>4.1237113402061709</v>
          </cell>
          <cell r="N30">
            <v>2.0080321285140599</v>
          </cell>
          <cell r="O30" t="str">
            <v>-</v>
          </cell>
        </row>
        <row r="31">
          <cell r="B31">
            <v>45658</v>
          </cell>
          <cell r="C31">
            <v>0</v>
          </cell>
          <cell r="D31">
            <v>1.3490725126475525</v>
          </cell>
          <cell r="E31">
            <v>-2.4857954545454533</v>
          </cell>
          <cell r="F31">
            <v>3.76310919185687</v>
          </cell>
          <cell r="G31">
            <v>0.34013605442177663</v>
          </cell>
          <cell r="H31">
            <v>-7.7309236947791078</v>
          </cell>
          <cell r="I31">
            <v>7.9661016949152526</v>
          </cell>
          <cell r="J31">
            <v>7.5617283950617349</v>
          </cell>
          <cell r="K31">
            <v>4.0061633281972036</v>
          </cell>
          <cell r="L31">
            <v>10.973724884080369</v>
          </cell>
          <cell r="M31">
            <v>4.8798252002913358</v>
          </cell>
          <cell r="N31">
            <v>1.923076923076934</v>
          </cell>
          <cell r="O31" t="str">
            <v>-</v>
          </cell>
        </row>
        <row r="32">
          <cell r="B32">
            <v>45689</v>
          </cell>
          <cell r="C32">
            <v>1.136363636363626</v>
          </cell>
          <cell r="D32">
            <v>0.42229729729730536</v>
          </cell>
          <cell r="E32">
            <v>2.4042073628850744</v>
          </cell>
          <cell r="F32">
            <v>2.7076923076923265</v>
          </cell>
          <cell r="G32">
            <v>1.0238907849829246</v>
          </cell>
          <cell r="H32">
            <v>4.1884816753926515</v>
          </cell>
          <cell r="I32">
            <v>8.3898305084745743</v>
          </cell>
          <cell r="J32">
            <v>7.609531129900077</v>
          </cell>
          <cell r="K32">
            <v>8.7859424920127651</v>
          </cell>
          <cell r="L32">
            <v>6.7657992565055736</v>
          </cell>
          <cell r="M32">
            <v>5.1523947750362851</v>
          </cell>
          <cell r="N32">
            <v>1.9261637239165452</v>
          </cell>
          <cell r="O32" t="str">
            <v>-</v>
          </cell>
        </row>
        <row r="33">
          <cell r="B33">
            <v>45717</v>
          </cell>
          <cell r="C33">
            <v>1.5409570154095746</v>
          </cell>
          <cell r="D33">
            <v>1.0118043844856714</v>
          </cell>
          <cell r="E33">
            <v>2.6355421686747036</v>
          </cell>
          <cell r="F33">
            <v>2.437538086532598</v>
          </cell>
          <cell r="G33">
            <v>1.6239316239316111</v>
          </cell>
          <cell r="H33">
            <v>4.2253521126760489</v>
          </cell>
          <cell r="I33">
            <v>3.6407766990291321</v>
          </cell>
          <cell r="J33">
            <v>7.5399847677075229</v>
          </cell>
          <cell r="K33">
            <v>9.3450479233226957</v>
          </cell>
          <cell r="L33">
            <v>6.4206642066420727</v>
          </cell>
          <cell r="M33">
            <v>5.5515501081470973</v>
          </cell>
          <cell r="N33">
            <v>1.9794140934283604</v>
          </cell>
          <cell r="O33" t="str">
            <v>-</v>
          </cell>
        </row>
        <row r="34">
          <cell r="B34">
            <v>45770</v>
          </cell>
          <cell r="C34">
            <v>1.137286758732742</v>
          </cell>
          <cell r="D34">
            <v>1.0961214165261595</v>
          </cell>
          <cell r="E34">
            <v>1.2859304084720264</v>
          </cell>
          <cell r="F34">
            <v>1.6979987871437174</v>
          </cell>
          <cell r="G34">
            <v>1.3686911890504803</v>
          </cell>
          <cell r="H34">
            <v>0.95124851367420149</v>
          </cell>
          <cell r="I34">
            <v>3.7126715092816767</v>
          </cell>
          <cell r="J34">
            <v>8.5154483798040701</v>
          </cell>
          <cell r="K34">
            <v>9.9018003273322535</v>
          </cell>
          <cell r="L34">
            <v>7.7474892395982664</v>
          </cell>
          <cell r="M34">
            <v>6.4306358381502946</v>
          </cell>
          <cell r="N34">
            <v>2.7027027027026946</v>
          </cell>
          <cell r="O34" t="str">
            <v>-</v>
          </cell>
        </row>
        <row r="41">
          <cell r="C41" t="str">
            <v xml:space="preserve"> - </v>
          </cell>
          <cell r="D41" t="str">
            <v xml:space="preserve"> - </v>
          </cell>
          <cell r="E41">
            <v>100</v>
          </cell>
          <cell r="F41">
            <v>42.9</v>
          </cell>
          <cell r="G41">
            <v>23.6</v>
          </cell>
          <cell r="H41">
            <v>15.1</v>
          </cell>
          <cell r="I41">
            <v>0.3</v>
          </cell>
          <cell r="J41">
            <v>15.4</v>
          </cell>
        </row>
        <row r="43">
          <cell r="B43">
            <v>2017</v>
          </cell>
          <cell r="C43">
            <v>2.5454226279294261</v>
          </cell>
          <cell r="D43">
            <v>2.9559639389736674</v>
          </cell>
          <cell r="E43">
            <v>4.3804553072917827</v>
          </cell>
          <cell r="F43">
            <v>6.7080540470496572</v>
          </cell>
          <cell r="G43">
            <v>7.405213270142184</v>
          </cell>
          <cell r="H43">
            <v>-0.42350333039486543</v>
          </cell>
          <cell r="I43">
            <v>2.6654455492649589</v>
          </cell>
          <cell r="J43">
            <v>2.4788214415671206</v>
          </cell>
        </row>
        <row r="44">
          <cell r="B44">
            <v>2018</v>
          </cell>
          <cell r="C44">
            <v>2.52048917230168</v>
          </cell>
          <cell r="D44">
            <v>1.0524543234823796</v>
          </cell>
          <cell r="E44">
            <v>4.9676202967455936</v>
          </cell>
          <cell r="F44">
            <v>9.5171963074912185</v>
          </cell>
          <cell r="G44">
            <v>2.797257899298728</v>
          </cell>
          <cell r="H44">
            <v>2.7040816326530717</v>
          </cell>
          <cell r="I44">
            <v>8.1096423647721849E-3</v>
          </cell>
          <cell r="J44">
            <v>-1.5243655233925182</v>
          </cell>
        </row>
        <row r="45">
          <cell r="B45">
            <v>2019</v>
          </cell>
          <cell r="C45">
            <v>-11.796797558594221</v>
          </cell>
          <cell r="D45">
            <v>-6.0073321113147955</v>
          </cell>
          <cell r="E45">
            <v>-18.188207731354936</v>
          </cell>
          <cell r="F45">
            <v>-30.7325078323139</v>
          </cell>
          <cell r="G45">
            <v>-26.092288824160647</v>
          </cell>
          <cell r="H45">
            <v>-3.1710548103990703</v>
          </cell>
          <cell r="I45">
            <v>-13.09601037950047</v>
          </cell>
          <cell r="J45">
            <v>-7.0234664470975758</v>
          </cell>
        </row>
        <row r="46">
          <cell r="B46">
            <v>2020</v>
          </cell>
          <cell r="C46">
            <v>-0.38916815307280217</v>
          </cell>
          <cell r="D46">
            <v>-1.1169222586650278</v>
          </cell>
          <cell r="E46">
            <v>-0.34364261168384758</v>
          </cell>
          <cell r="F46">
            <v>-0.80766745638594273</v>
          </cell>
          <cell r="G46">
            <v>-2.8521053723293903</v>
          </cell>
          <cell r="H46">
            <v>1.436511329628047</v>
          </cell>
          <cell r="I46">
            <v>-4.7774563777176411</v>
          </cell>
          <cell r="J46">
            <v>2.9489904357067047</v>
          </cell>
        </row>
        <row r="47">
          <cell r="B47">
            <v>2021</v>
          </cell>
          <cell r="C47">
            <v>6.7963535731727376</v>
          </cell>
          <cell r="D47">
            <v>7.584043030031367</v>
          </cell>
          <cell r="E47">
            <v>6.7720306513409696</v>
          </cell>
          <cell r="F47">
            <v>11.909673216805999</v>
          </cell>
          <cell r="G47">
            <v>14.871356891213836</v>
          </cell>
          <cell r="H47">
            <v>-0.31189412458904542</v>
          </cell>
          <cell r="I47">
            <v>12.562469377755974</v>
          </cell>
          <cell r="J47">
            <v>0.77419354838710319</v>
          </cell>
        </row>
        <row r="48">
          <cell r="B48">
            <v>2022</v>
          </cell>
          <cell r="C48">
            <v>29.258440667632016</v>
          </cell>
          <cell r="D48">
            <v>20.464961253228921</v>
          </cell>
          <cell r="E48">
            <v>29.254507939355904</v>
          </cell>
          <cell r="F48">
            <v>87.611563833915341</v>
          </cell>
          <cell r="G48">
            <v>24.30297397769516</v>
          </cell>
          <cell r="H48">
            <v>6.0121765601217589</v>
          </cell>
          <cell r="I48">
            <v>0.52232958997129231</v>
          </cell>
          <cell r="J48">
            <v>14.827144686299619</v>
          </cell>
        </row>
        <row r="49">
          <cell r="B49">
            <v>2023</v>
          </cell>
          <cell r="C49">
            <v>6.4935724752850774</v>
          </cell>
          <cell r="D49">
            <v>-0.27668257591479062</v>
          </cell>
          <cell r="E49">
            <v>0.77734591893394622</v>
          </cell>
          <cell r="F49">
            <v>13.371942706448124</v>
          </cell>
          <cell r="G49">
            <v>-1.7046728971962608</v>
          </cell>
          <cell r="H49">
            <v>4.1158171811437967</v>
          </cell>
          <cell r="I49">
            <v>16.9567853122023</v>
          </cell>
          <cell r="J49">
            <v>12.265834076717226</v>
          </cell>
        </row>
        <row r="50">
          <cell r="B50">
            <v>2024</v>
          </cell>
          <cell r="C50">
            <v>-4.5224844879421795</v>
          </cell>
          <cell r="D50">
            <v>-1.0612471387944851</v>
          </cell>
          <cell r="E50">
            <v>-4.5041322314049665</v>
          </cell>
          <cell r="F50">
            <v>-19.630558722919048</v>
          </cell>
          <cell r="G50">
            <v>-1.9548185897923531</v>
          </cell>
          <cell r="H50">
            <v>1.110855741975044</v>
          </cell>
          <cell r="I50">
            <v>-2.9988893002591652</v>
          </cell>
          <cell r="J50">
            <v>-1.4368957753939924</v>
          </cell>
        </row>
        <row r="51">
          <cell r="B51" t="str">
            <v>2024 Q2</v>
          </cell>
          <cell r="C51">
            <v>-5.2147239263803584</v>
          </cell>
          <cell r="D51">
            <v>-1.4648977335544657</v>
          </cell>
          <cell r="E51">
            <v>-5.2283984589983419</v>
          </cell>
          <cell r="F51">
            <v>-20.377288008965252</v>
          </cell>
          <cell r="G51">
            <v>-3.6596251115739449</v>
          </cell>
          <cell r="H51">
            <v>1.1374116200430393</v>
          </cell>
          <cell r="I51">
            <v>-5.8636626227614386</v>
          </cell>
          <cell r="J51">
            <v>-2.0547945205479579</v>
          </cell>
        </row>
        <row r="52">
          <cell r="B52" t="str">
            <v>2024 Q3</v>
          </cell>
          <cell r="C52">
            <v>-3.493449781659379</v>
          </cell>
          <cell r="D52">
            <v>-0.27925160569672869</v>
          </cell>
          <cell r="E52">
            <v>-3.4845132743362939</v>
          </cell>
          <cell r="F52">
            <v>-17.090111496984093</v>
          </cell>
          <cell r="G52">
            <v>0.71207430340555788</v>
          </cell>
          <cell r="H52">
            <v>0.58050717995723744</v>
          </cell>
          <cell r="I52">
            <v>-3.6992840095465596</v>
          </cell>
          <cell r="J52">
            <v>-1.7989417989417831</v>
          </cell>
        </row>
        <row r="53">
          <cell r="B53" t="str">
            <v>2024 Q4</v>
          </cell>
          <cell r="C53">
            <v>-3.4117342982682857</v>
          </cell>
          <cell r="D53">
            <v>-2.7987685418409569E-2</v>
          </cell>
          <cell r="E53">
            <v>-3.3676593376008981</v>
          </cell>
          <cell r="F53">
            <v>-19.900862860290076</v>
          </cell>
          <cell r="G53">
            <v>1.0370835952231232</v>
          </cell>
          <cell r="H53">
            <v>1.9277845777233722</v>
          </cell>
          <cell r="I53">
            <v>-2.7124773960217254</v>
          </cell>
          <cell r="J53">
            <v>-0.84993359893759646</v>
          </cell>
        </row>
        <row r="54">
          <cell r="B54" t="str">
            <v>2025 Q1</v>
          </cell>
          <cell r="C54">
            <v>0.88614393125669721</v>
          </cell>
          <cell r="D54">
            <v>0.92800899887512855</v>
          </cell>
          <cell r="E54">
            <v>0.86705202312138852</v>
          </cell>
          <cell r="F54">
            <v>-1.5250056066382456</v>
          </cell>
          <cell r="G54">
            <v>1.5703517587939615</v>
          </cell>
          <cell r="H54">
            <v>2.039573820395745</v>
          </cell>
          <cell r="I54">
            <v>-4.9630723781388326</v>
          </cell>
          <cell r="J54">
            <v>0.42987641053198899</v>
          </cell>
        </row>
        <row r="55">
          <cell r="B55">
            <v>45413</v>
          </cell>
          <cell r="C55">
            <v>-5.2187260168841192</v>
          </cell>
          <cell r="D55">
            <v>-1.6542597187758474</v>
          </cell>
          <cell r="E55">
            <v>-5.2848885218827348</v>
          </cell>
          <cell r="F55">
            <v>-20.767494356659128</v>
          </cell>
          <cell r="G55">
            <v>-3.2171581769436983</v>
          </cell>
          <cell r="H55">
            <v>1.0119595216191186</v>
          </cell>
          <cell r="I55">
            <v>-5.9534081104400371</v>
          </cell>
          <cell r="J55">
            <v>-2.3659305993690793</v>
          </cell>
        </row>
        <row r="56">
          <cell r="B56">
            <v>45444</v>
          </cell>
          <cell r="C56">
            <v>-4.2405551272166377</v>
          </cell>
          <cell r="D56">
            <v>-0.9983361064891767</v>
          </cell>
          <cell r="E56">
            <v>-4.2323651452282149</v>
          </cell>
          <cell r="F56">
            <v>-17.562929061784899</v>
          </cell>
          <cell r="G56">
            <v>-2.6954177897574141</v>
          </cell>
          <cell r="H56">
            <v>1.2879484820607132</v>
          </cell>
          <cell r="I56">
            <v>-6.8457538994800728</v>
          </cell>
          <cell r="J56">
            <v>-1.5067406819984086</v>
          </cell>
        </row>
        <row r="57">
          <cell r="B57">
            <v>45474</v>
          </cell>
          <cell r="C57">
            <v>-3.3179012345678984</v>
          </cell>
          <cell r="D57">
            <v>0.33585222502100009</v>
          </cell>
          <cell r="E57">
            <v>-3.3222591362126224</v>
          </cell>
          <cell r="F57">
            <v>-15.874790385690332</v>
          </cell>
          <cell r="G57">
            <v>0.27675276752768241</v>
          </cell>
          <cell r="H57">
            <v>0.73193046660566097</v>
          </cell>
          <cell r="I57">
            <v>-4.7111111111111086</v>
          </cell>
          <cell r="J57">
            <v>-2.2187004754358099</v>
          </cell>
        </row>
        <row r="58">
          <cell r="B58">
            <v>45505</v>
          </cell>
          <cell r="C58">
            <v>-3.4695451040863503</v>
          </cell>
          <cell r="D58">
            <v>-0.50209205020919967</v>
          </cell>
          <cell r="E58">
            <v>-3.4854771784232383</v>
          </cell>
          <cell r="F58">
            <v>-17.041095890410958</v>
          </cell>
          <cell r="G58">
            <v>1.0242085661080154</v>
          </cell>
          <cell r="H58">
            <v>0.27497708524290942</v>
          </cell>
          <cell r="I58">
            <v>-3.9145907473309762</v>
          </cell>
          <cell r="J58">
            <v>-1.5103338632750365</v>
          </cell>
        </row>
        <row r="59">
          <cell r="B59">
            <v>45536</v>
          </cell>
          <cell r="C59">
            <v>-3.6923076923076934</v>
          </cell>
          <cell r="D59">
            <v>-0.66945606694559956</v>
          </cell>
          <cell r="E59">
            <v>-3.6454018227009044</v>
          </cell>
          <cell r="F59">
            <v>-18.309100700053847</v>
          </cell>
          <cell r="G59">
            <v>0.83955223880596463</v>
          </cell>
          <cell r="H59">
            <v>0.73461891643708555</v>
          </cell>
          <cell r="I59">
            <v>-2.4478694469628408</v>
          </cell>
          <cell r="J59">
            <v>-1.6666666666666572</v>
          </cell>
        </row>
        <row r="60">
          <cell r="B60">
            <v>45566</v>
          </cell>
          <cell r="C60">
            <v>-4.5314900153609727</v>
          </cell>
          <cell r="D60">
            <v>-0.58577405857739961</v>
          </cell>
          <cell r="E60">
            <v>-4.4665012406947966</v>
          </cell>
          <cell r="F60">
            <v>-22.547974413646045</v>
          </cell>
          <cell r="G60">
            <v>0.28089887640450684</v>
          </cell>
          <cell r="H60">
            <v>1.3736263736263652</v>
          </cell>
          <cell r="I60">
            <v>-2.6411657559198431</v>
          </cell>
          <cell r="J60">
            <v>-0.79936051159073429</v>
          </cell>
        </row>
        <row r="61">
          <cell r="B61">
            <v>45597</v>
          </cell>
          <cell r="C61">
            <v>-3.4188034188034209</v>
          </cell>
          <cell r="D61">
            <v>-8.3892617449677687E-2</v>
          </cell>
          <cell r="E61">
            <v>-3.3472803347280262</v>
          </cell>
          <cell r="F61">
            <v>-19.799219185722251</v>
          </cell>
          <cell r="G61">
            <v>0.94339622641510346</v>
          </cell>
          <cell r="H61">
            <v>1.7415215398716839</v>
          </cell>
          <cell r="I61">
            <v>-1.7163504968383023</v>
          </cell>
          <cell r="J61">
            <v>-0.87719298245613686</v>
          </cell>
        </row>
        <row r="62">
          <cell r="B62">
            <v>45627</v>
          </cell>
          <cell r="C62">
            <v>-2.265625</v>
          </cell>
          <cell r="D62">
            <v>0.59021922428330242</v>
          </cell>
          <cell r="E62">
            <v>-2.270815811606397</v>
          </cell>
          <cell r="F62">
            <v>-17.210348706411722</v>
          </cell>
          <cell r="G62">
            <v>1.8975332068311275</v>
          </cell>
          <cell r="H62">
            <v>2.6728110599078434</v>
          </cell>
          <cell r="I62">
            <v>-3.7735849056603712</v>
          </cell>
          <cell r="J62">
            <v>-0.87301587301587347</v>
          </cell>
        </row>
        <row r="63">
          <cell r="B63">
            <v>45658</v>
          </cell>
          <cell r="C63">
            <v>0</v>
          </cell>
          <cell r="D63">
            <v>1.3490725126475525</v>
          </cell>
          <cell r="E63">
            <v>-8.5470085470092272E-2</v>
          </cell>
          <cell r="F63">
            <v>-6.3442211055276374</v>
          </cell>
          <cell r="G63">
            <v>2.1780303030303259</v>
          </cell>
          <cell r="H63">
            <v>1.9073569482288946</v>
          </cell>
          <cell r="I63">
            <v>-4.9107142857142918</v>
          </cell>
          <cell r="J63">
            <v>-0.24115755627011026</v>
          </cell>
        </row>
        <row r="64">
          <cell r="B64">
            <v>45689</v>
          </cell>
          <cell r="C64">
            <v>1.136363636363626</v>
          </cell>
          <cell r="D64">
            <v>0.42229729729730536</v>
          </cell>
          <cell r="E64">
            <v>1.1353711790392964</v>
          </cell>
          <cell r="F64">
            <v>1.3185287994448345</v>
          </cell>
          <cell r="G64">
            <v>1.225259189443932</v>
          </cell>
          <cell r="H64">
            <v>1.7447199265381101</v>
          </cell>
          <cell r="I64">
            <v>-6.4236111111111143</v>
          </cell>
          <cell r="J64">
            <v>0.56451612903225623</v>
          </cell>
        </row>
        <row r="65">
          <cell r="B65">
            <v>45717</v>
          </cell>
          <cell r="C65">
            <v>1.5409570154095746</v>
          </cell>
          <cell r="D65">
            <v>1.0118043844856714</v>
          </cell>
          <cell r="E65">
            <v>1.572052401746717</v>
          </cell>
          <cell r="F65">
            <v>0.98176718092565807</v>
          </cell>
          <cell r="G65">
            <v>1.3120899718837649</v>
          </cell>
          <cell r="H65">
            <v>2.4657534246575352</v>
          </cell>
          <cell r="I65">
            <v>-3.5040431266846355</v>
          </cell>
          <cell r="J65">
            <v>0.96930533117931361</v>
          </cell>
        </row>
        <row r="66">
          <cell r="B66">
            <v>45770</v>
          </cell>
          <cell r="C66">
            <v>1.137286758732742</v>
          </cell>
          <cell r="D66">
            <v>1.0961214165261595</v>
          </cell>
          <cell r="E66">
            <v>1.2248468941382384</v>
          </cell>
          <cell r="F66">
            <v>-3.0324400564174994</v>
          </cell>
          <cell r="G66">
            <v>0.83955223880596463</v>
          </cell>
          <cell r="H66">
            <v>3.2080659945004584</v>
          </cell>
          <cell r="I66">
            <v>0.4570383912248559</v>
          </cell>
          <cell r="J66">
            <v>1.2116316639741598</v>
          </cell>
        </row>
      </sheetData>
      <sheetData sheetId="15">
        <row r="8">
          <cell r="B8">
            <v>2017</v>
          </cell>
          <cell r="C8">
            <v>4.5465713728752917</v>
          </cell>
          <cell r="D8">
            <v>14.840610259596815</v>
          </cell>
          <cell r="E8">
            <v>10.90472640122691</v>
          </cell>
          <cell r="F8">
            <v>-3.4230486728447573</v>
          </cell>
          <cell r="G8">
            <v>3.221778010272061</v>
          </cell>
          <cell r="H8">
            <v>6.555780410191133</v>
          </cell>
          <cell r="I8">
            <v>0.37950324297082716</v>
          </cell>
          <cell r="J8">
            <v>7.2183696661845858</v>
          </cell>
          <cell r="K8">
            <v>2.8540952898239453</v>
          </cell>
          <cell r="L8">
            <v>2.4656401487929571</v>
          </cell>
          <cell r="M8">
            <v>14.790484667283692</v>
          </cell>
        </row>
        <row r="9">
          <cell r="B9">
            <v>2018</v>
          </cell>
          <cell r="C9">
            <v>3.8238345678553287</v>
          </cell>
          <cell r="D9">
            <v>-11.438435947538565</v>
          </cell>
          <cell r="E9">
            <v>1.2157093775142584</v>
          </cell>
          <cell r="F9">
            <v>6.3500517249051001</v>
          </cell>
          <cell r="G9">
            <v>8.756053044407281</v>
          </cell>
          <cell r="H9">
            <v>7.4558227008162419</v>
          </cell>
          <cell r="I9">
            <v>-2.2311428078971858</v>
          </cell>
          <cell r="J9">
            <v>9.3872512445087466</v>
          </cell>
          <cell r="K9">
            <v>4.6576856914680462</v>
          </cell>
          <cell r="L9">
            <v>1.9085699897952111</v>
          </cell>
          <cell r="M9">
            <v>5.361654916107895</v>
          </cell>
        </row>
        <row r="10">
          <cell r="B10">
            <v>2019</v>
          </cell>
          <cell r="C10">
            <v>5.424742442042259</v>
          </cell>
          <cell r="D10">
            <v>24.232695104795582</v>
          </cell>
          <cell r="E10">
            <v>-2.9002460786275037</v>
          </cell>
          <cell r="F10">
            <v>22.821091653869829</v>
          </cell>
          <cell r="G10">
            <v>-3.2442498711506573</v>
          </cell>
          <cell r="H10">
            <v>6.9026798050135056</v>
          </cell>
          <cell r="I10">
            <v>3.9731446462696596</v>
          </cell>
          <cell r="J10">
            <v>2.8493302038547199</v>
          </cell>
          <cell r="K10">
            <v>26.440884594421291</v>
          </cell>
          <cell r="L10">
            <v>8.9405721295044032</v>
          </cell>
          <cell r="M10">
            <v>-9.9929049675891974</v>
          </cell>
        </row>
        <row r="11">
          <cell r="B11">
            <v>2020</v>
          </cell>
          <cell r="C11">
            <v>4.5631754453080902</v>
          </cell>
          <cell r="D11">
            <v>-7.1120098760317063</v>
          </cell>
          <cell r="E11">
            <v>8.9092329160636723</v>
          </cell>
          <cell r="F11">
            <v>-1.1571582638816835</v>
          </cell>
          <cell r="G11">
            <v>-2.5369363596319943</v>
          </cell>
          <cell r="H11">
            <v>10.315796220992752</v>
          </cell>
          <cell r="I11">
            <v>3.8924153718705696</v>
          </cell>
          <cell r="J11">
            <v>-2.7908538966127168</v>
          </cell>
          <cell r="K11">
            <v>4.4832890976400677</v>
          </cell>
          <cell r="L11">
            <v>3.5945352094445298</v>
          </cell>
          <cell r="M11">
            <v>32.218191219246165</v>
          </cell>
        </row>
        <row r="12">
          <cell r="B12">
            <v>2021</v>
          </cell>
          <cell r="C12">
            <v>0.58857841489219709</v>
          </cell>
          <cell r="D12">
            <v>-1.2869757882414348</v>
          </cell>
          <cell r="E12">
            <v>12.314032048563533</v>
          </cell>
          <cell r="F12">
            <v>-11.51499087979802</v>
          </cell>
          <cell r="G12">
            <v>9.7736604797323565</v>
          </cell>
          <cell r="H12">
            <v>4.0937303588448231</v>
          </cell>
          <cell r="I12">
            <v>-8.237352893299331</v>
          </cell>
          <cell r="J12">
            <v>-3.8768737025066287</v>
          </cell>
          <cell r="K12">
            <v>-17.034399456550005</v>
          </cell>
          <cell r="L12">
            <v>1.2083977407702804</v>
          </cell>
          <cell r="M12">
            <v>-21.635212455580458</v>
          </cell>
        </row>
        <row r="13">
          <cell r="B13">
            <v>2022</v>
          </cell>
          <cell r="C13">
            <v>7.3209881434094086</v>
          </cell>
          <cell r="D13">
            <v>32.334070703913</v>
          </cell>
          <cell r="E13">
            <v>9.5548212311402381</v>
          </cell>
          <cell r="F13">
            <v>16.214625220828367</v>
          </cell>
          <cell r="G13">
            <v>0.74837624457897789</v>
          </cell>
          <cell r="H13">
            <v>4.3844259129651704</v>
          </cell>
          <cell r="I13">
            <v>22.442980111079393</v>
          </cell>
          <cell r="J13">
            <v>9.5912779842671085</v>
          </cell>
          <cell r="K13">
            <v>9.9098696552464105</v>
          </cell>
          <cell r="L13">
            <v>0.43889034888873368</v>
          </cell>
          <cell r="M13">
            <v>64.560912329368193</v>
          </cell>
        </row>
        <row r="14">
          <cell r="B14">
            <v>2023</v>
          </cell>
          <cell r="C14">
            <v>8.3067651906545024</v>
          </cell>
          <cell r="D14">
            <v>-17.829555956688438</v>
          </cell>
          <cell r="E14">
            <v>9.4243194043801992</v>
          </cell>
          <cell r="F14">
            <v>10.836879293125293</v>
          </cell>
          <cell r="G14">
            <v>-2.5816534592571969</v>
          </cell>
          <cell r="H14">
            <v>7.0596469117213871</v>
          </cell>
          <cell r="I14">
            <v>8.6033049053415738</v>
          </cell>
          <cell r="J14">
            <v>18.646793326342987</v>
          </cell>
          <cell r="K14">
            <v>-4.6103687513972034</v>
          </cell>
          <cell r="L14">
            <v>11.779454695909976</v>
          </cell>
          <cell r="M14">
            <v>6.4293989057136969</v>
          </cell>
        </row>
        <row r="15">
          <cell r="B15">
            <v>2024</v>
          </cell>
          <cell r="C15">
            <v>4.9948597989907455</v>
          </cell>
          <cell r="D15">
            <v>3.6332482247497495</v>
          </cell>
          <cell r="E15">
            <v>6.4590669797662343</v>
          </cell>
          <cell r="F15">
            <v>7.4643729048693501</v>
          </cell>
          <cell r="G15">
            <v>4.2634119679512992</v>
          </cell>
          <cell r="H15">
            <v>6.8248291910632162</v>
          </cell>
          <cell r="I15">
            <v>-6.3696949492445327</v>
          </cell>
          <cell r="J15">
            <v>-3.2667406199157369</v>
          </cell>
          <cell r="K15">
            <v>-0.43876359010199906</v>
          </cell>
          <cell r="L15">
            <v>9.4112499178661295</v>
          </cell>
          <cell r="M15">
            <v>8.8767255737552233</v>
          </cell>
        </row>
        <row r="16">
          <cell r="B16" t="str">
            <v>2024 Q2</v>
          </cell>
          <cell r="C16">
            <v>5.7158509123577517</v>
          </cell>
          <cell r="D16">
            <v>2.6898811013274013</v>
          </cell>
          <cell r="E16">
            <v>8.4672694462187224</v>
          </cell>
          <cell r="F16">
            <v>8.200118036808334</v>
          </cell>
          <cell r="G16">
            <v>2.2048923842383488</v>
          </cell>
          <cell r="H16">
            <v>4.7632567486634088</v>
          </cell>
          <cell r="I16">
            <v>1.839378809079804</v>
          </cell>
          <cell r="J16">
            <v>-9.0556379483685419</v>
          </cell>
          <cell r="K16">
            <v>-8.9727835261434024</v>
          </cell>
          <cell r="L16">
            <v>12.569792926555621</v>
          </cell>
          <cell r="M16">
            <v>10.617046259567985</v>
          </cell>
        </row>
        <row r="17">
          <cell r="B17" t="str">
            <v>2024 Q3</v>
          </cell>
          <cell r="C17">
            <v>5.037700854855288</v>
          </cell>
          <cell r="D17">
            <v>-2.7742489474743479</v>
          </cell>
          <cell r="E17">
            <v>1.7974784419676553</v>
          </cell>
          <cell r="F17">
            <v>4.6833295488839326</v>
          </cell>
          <cell r="G17">
            <v>2.816353954373497</v>
          </cell>
          <cell r="H17">
            <v>3.1346868985118448</v>
          </cell>
          <cell r="I17">
            <v>-1.114945565824641</v>
          </cell>
          <cell r="J17">
            <v>-5.683552686697297</v>
          </cell>
          <cell r="K17">
            <v>11.274795768788863</v>
          </cell>
          <cell r="L17">
            <v>7.1003084834603953</v>
          </cell>
          <cell r="M17">
            <v>5.0099453929795033</v>
          </cell>
        </row>
        <row r="18">
          <cell r="B18" t="str">
            <v>2024 Q4</v>
          </cell>
          <cell r="C18">
            <v>3.3630296570814124</v>
          </cell>
          <cell r="D18">
            <v>9.7937320991206889</v>
          </cell>
          <cell r="E18">
            <v>2.5088798217137338</v>
          </cell>
          <cell r="F18">
            <v>8.9772329339230481</v>
          </cell>
          <cell r="G18">
            <v>5.9569381968064476</v>
          </cell>
          <cell r="H18">
            <v>12.002586720234305</v>
          </cell>
          <cell r="I18">
            <v>1.0529913821612809</v>
          </cell>
          <cell r="J18">
            <v>-7.4142149696800317</v>
          </cell>
          <cell r="K18">
            <v>1.3598396730047284</v>
          </cell>
          <cell r="L18">
            <v>7.6111564405102428</v>
          </cell>
          <cell r="M18">
            <v>9.1395642539327895</v>
          </cell>
        </row>
        <row r="19">
          <cell r="B19" t="str">
            <v>2025 Q1</v>
          </cell>
          <cell r="C19">
            <v>3.6671058832745302</v>
          </cell>
          <cell r="D19">
            <v>6.1751322205320776</v>
          </cell>
          <cell r="E19">
            <v>0.86506721320699853</v>
          </cell>
          <cell r="F19">
            <v>0.4412545116096851</v>
          </cell>
          <cell r="G19">
            <v>3.1763441094623488</v>
          </cell>
          <cell r="H19">
            <v>6.0141653117639038</v>
          </cell>
          <cell r="I19">
            <v>4.1062199639245449</v>
          </cell>
          <cell r="J19">
            <v>8.5721229429426984</v>
          </cell>
          <cell r="K19">
            <v>5.4096480168689141</v>
          </cell>
          <cell r="L19">
            <v>5.7835465490087188</v>
          </cell>
          <cell r="M19">
            <v>5.435425837864301</v>
          </cell>
        </row>
        <row r="21">
          <cell r="B21">
            <v>2017</v>
          </cell>
          <cell r="C21">
            <v>5.2304123218603706</v>
          </cell>
          <cell r="D21">
            <v>4.1849045240097666</v>
          </cell>
          <cell r="E21">
            <v>6.6217149798814461</v>
          </cell>
          <cell r="F21">
            <v>0.62999861975501403</v>
          </cell>
          <cell r="G21">
            <v>6.3292960560550142</v>
          </cell>
          <cell r="H21">
            <v>4.8284765012638502</v>
          </cell>
          <cell r="I21">
            <v>1.7303267436746381</v>
          </cell>
          <cell r="J21">
            <v>1.4482321851129853</v>
          </cell>
          <cell r="K21">
            <v>6.6442603404905469</v>
          </cell>
          <cell r="L21">
            <v>4.055096394834905</v>
          </cell>
          <cell r="M21">
            <v>4.9871091311569842</v>
          </cell>
        </row>
        <row r="22">
          <cell r="B22">
            <v>2018</v>
          </cell>
          <cell r="C22">
            <v>5.9140337706353563</v>
          </cell>
          <cell r="D22">
            <v>6.9268144943888359</v>
          </cell>
          <cell r="E22">
            <v>8.4287776088293356</v>
          </cell>
          <cell r="F22">
            <v>3.9770438692279981</v>
          </cell>
          <cell r="G22">
            <v>6.3882088926813196</v>
          </cell>
          <cell r="H22">
            <v>1.8577534873109443</v>
          </cell>
          <cell r="I22">
            <v>5.9427057197143967</v>
          </cell>
          <cell r="J22">
            <v>5.6577039557917317</v>
          </cell>
          <cell r="K22">
            <v>2.922199525108951</v>
          </cell>
          <cell r="L22">
            <v>4.4791020876830459</v>
          </cell>
          <cell r="M22">
            <v>8.9332532234010387</v>
          </cell>
        </row>
        <row r="23">
          <cell r="B23">
            <v>2019</v>
          </cell>
          <cell r="C23">
            <v>6.7089931653609369</v>
          </cell>
          <cell r="D23">
            <v>4.3044750908089071</v>
          </cell>
          <cell r="E23">
            <v>4.7947715826726096</v>
          </cell>
          <cell r="F23">
            <v>3.1818125793583505</v>
          </cell>
          <cell r="G23">
            <v>5.5916859195272082</v>
          </cell>
          <cell r="H23">
            <v>5.8756054685305656</v>
          </cell>
          <cell r="I23">
            <v>4.7310814744013499</v>
          </cell>
          <cell r="J23">
            <v>2.9129671643346882</v>
          </cell>
          <cell r="K23">
            <v>3.7890925730000617</v>
          </cell>
          <cell r="L23">
            <v>12.449475645972257</v>
          </cell>
          <cell r="M23">
            <v>5.7204182808449104</v>
          </cell>
        </row>
        <row r="24">
          <cell r="B24">
            <v>2020</v>
          </cell>
          <cell r="C24">
            <v>3.8178438954331853</v>
          </cell>
          <cell r="D24">
            <v>4.1810977003388956</v>
          </cell>
          <cell r="E24">
            <v>1.4119880285643234</v>
          </cell>
          <cell r="F24">
            <v>-0.39229280591625582</v>
          </cell>
          <cell r="G24">
            <v>1.8333975835789857</v>
          </cell>
          <cell r="H24">
            <v>4.7781142722398897</v>
          </cell>
          <cell r="I24">
            <v>2.8796293582918935</v>
          </cell>
          <cell r="J24">
            <v>2.3485975737495153</v>
          </cell>
          <cell r="K24">
            <v>6.2571881057605765</v>
          </cell>
          <cell r="L24">
            <v>7.9412462917673849</v>
          </cell>
          <cell r="M24">
            <v>-2.2289752394598139</v>
          </cell>
        </row>
        <row r="25">
          <cell r="B25">
            <v>2021</v>
          </cell>
          <cell r="C25">
            <v>6.943657751990969</v>
          </cell>
          <cell r="D25">
            <v>6.9862745992495832</v>
          </cell>
          <cell r="E25">
            <v>7.3177360818030337</v>
          </cell>
          <cell r="F25">
            <v>4.1719771567648536</v>
          </cell>
          <cell r="G25">
            <v>6.0469628665904622</v>
          </cell>
          <cell r="H25">
            <v>6.5193818096076654</v>
          </cell>
          <cell r="I25">
            <v>1.4683372030606563</v>
          </cell>
          <cell r="J25">
            <v>5.408732063230886</v>
          </cell>
          <cell r="K25">
            <v>4.5998169426336091</v>
          </cell>
          <cell r="L25">
            <v>8.2172768288248648</v>
          </cell>
          <cell r="M25">
            <v>11.762857539833931</v>
          </cell>
        </row>
        <row r="26">
          <cell r="B26">
            <v>2022</v>
          </cell>
          <cell r="C26">
            <v>5.9172997034607988</v>
          </cell>
          <cell r="D26">
            <v>8.6349121751807161</v>
          </cell>
          <cell r="E26">
            <v>6.4760144139724076</v>
          </cell>
          <cell r="F26">
            <v>5.2355594210597332</v>
          </cell>
          <cell r="G26">
            <v>7.6157026300409143</v>
          </cell>
          <cell r="H26">
            <v>5.3504510159857261</v>
          </cell>
          <cell r="I26">
            <v>7.8337674594842355</v>
          </cell>
          <cell r="J26">
            <v>11.828020727640194</v>
          </cell>
          <cell r="K26">
            <v>9.2119102960444508</v>
          </cell>
          <cell r="L26">
            <v>2.4035994610491827</v>
          </cell>
          <cell r="M26">
            <v>10.478020221713919</v>
          </cell>
        </row>
        <row r="27">
          <cell r="B27">
            <v>2023</v>
          </cell>
          <cell r="C27">
            <v>10.347654689674243</v>
          </cell>
          <cell r="D27">
            <v>8.6225206141132844</v>
          </cell>
          <cell r="E27">
            <v>9.9761032764919833</v>
          </cell>
          <cell r="F27">
            <v>8.0346987468254696</v>
          </cell>
          <cell r="G27">
            <v>10.147774909259184</v>
          </cell>
          <cell r="H27">
            <v>6.4241036245008587</v>
          </cell>
          <cell r="I27">
            <v>10.220674697990688</v>
          </cell>
          <cell r="J27">
            <v>7.4937390690305676</v>
          </cell>
          <cell r="K27">
            <v>8.7093548669016059</v>
          </cell>
          <cell r="L27">
            <v>13.243183779182104</v>
          </cell>
          <cell r="M27">
            <v>3.6728884605708316</v>
          </cell>
        </row>
        <row r="28">
          <cell r="B28">
            <v>2024</v>
          </cell>
          <cell r="C28">
            <v>7.325658997163913</v>
          </cell>
          <cell r="D28">
            <v>6.1145582909300344</v>
          </cell>
          <cell r="E28">
            <v>8.3461979880446791</v>
          </cell>
          <cell r="F28">
            <v>6.1022420534184505</v>
          </cell>
          <cell r="G28">
            <v>6.1902651885675795</v>
          </cell>
          <cell r="H28">
            <v>6.7949284859463859</v>
          </cell>
          <cell r="I28">
            <v>9.1100079827370877</v>
          </cell>
          <cell r="J28">
            <v>1.4960556483183183</v>
          </cell>
          <cell r="K28">
            <v>4.1605730790586364</v>
          </cell>
          <cell r="L28">
            <v>8.2755879350004449</v>
          </cell>
          <cell r="M28">
            <v>7.6960360713788702</v>
          </cell>
        </row>
        <row r="29">
          <cell r="B29" t="str">
            <v>2024 Q2</v>
          </cell>
          <cell r="C29">
            <v>8.1658253725948953</v>
          </cell>
          <cell r="D29">
            <v>5.2775754434482423</v>
          </cell>
          <cell r="E29">
            <v>9.2794878233296174</v>
          </cell>
          <cell r="F29">
            <v>7.8341774413688512</v>
          </cell>
          <cell r="G29">
            <v>6.1145093959229229</v>
          </cell>
          <cell r="H29">
            <v>6.5435111724297741</v>
          </cell>
          <cell r="I29">
            <v>10.58667897716596</v>
          </cell>
          <cell r="J29">
            <v>-2.546087445342053</v>
          </cell>
          <cell r="K29">
            <v>1.5541464599855317</v>
          </cell>
          <cell r="L29">
            <v>11.370877171845436</v>
          </cell>
          <cell r="M29">
            <v>7.8063538609179517</v>
          </cell>
        </row>
        <row r="30">
          <cell r="B30" t="str">
            <v>2024 Q3</v>
          </cell>
          <cell r="C30">
            <v>6.5762489941925395</v>
          </cell>
          <cell r="D30">
            <v>3.8002294015791307</v>
          </cell>
          <cell r="E30">
            <v>6.9753059764595662</v>
          </cell>
          <cell r="F30">
            <v>4.8742319366576794</v>
          </cell>
          <cell r="G30">
            <v>5.0423445890101846</v>
          </cell>
          <cell r="H30">
            <v>6.0224518586731222</v>
          </cell>
          <cell r="I30">
            <v>7.085346403324877</v>
          </cell>
          <cell r="J30">
            <v>-1.7297322959657464</v>
          </cell>
          <cell r="K30">
            <v>5.0741810406862413</v>
          </cell>
          <cell r="L30">
            <v>8.2195904322395279</v>
          </cell>
          <cell r="M30">
            <v>8.8417252145490863</v>
          </cell>
        </row>
        <row r="31">
          <cell r="B31" t="str">
            <v>2024 Q4</v>
          </cell>
          <cell r="C31">
            <v>5.2871069386139879</v>
          </cell>
          <cell r="D31">
            <v>6.5645865698838293</v>
          </cell>
          <cell r="E31">
            <v>5.3680076286140945</v>
          </cell>
          <cell r="F31">
            <v>6.1291124107189461</v>
          </cell>
          <cell r="G31">
            <v>4.8176900861266034</v>
          </cell>
          <cell r="H31">
            <v>6.9479376589161319</v>
          </cell>
          <cell r="I31">
            <v>7.1725843810680914</v>
          </cell>
          <cell r="J31">
            <v>1.331490113100827</v>
          </cell>
          <cell r="K31">
            <v>4.4482892517330441</v>
          </cell>
          <cell r="L31">
            <v>4.5680786564027471</v>
          </cell>
          <cell r="M31">
            <v>7.3700121582992892</v>
          </cell>
        </row>
        <row r="32">
          <cell r="B32" t="str">
            <v>2025 Q1</v>
          </cell>
          <cell r="C32">
            <v>4.7163535055478718</v>
          </cell>
          <cell r="D32">
            <v>7.0628656630165665</v>
          </cell>
          <cell r="E32">
            <v>3.5954237991522291</v>
          </cell>
          <cell r="F32">
            <v>3.5707309749023182</v>
          </cell>
          <cell r="G32">
            <v>4.7827044213381527</v>
          </cell>
          <cell r="H32">
            <v>5.1556337424803615</v>
          </cell>
          <cell r="I32">
            <v>5.9133005017545202</v>
          </cell>
          <cell r="J32">
            <v>12.017244349289484</v>
          </cell>
          <cell r="K32">
            <v>5.9306048411107923</v>
          </cell>
          <cell r="L32">
            <v>4.7638977523317294</v>
          </cell>
          <cell r="M32">
            <v>5.2322586146954251</v>
          </cell>
        </row>
        <row r="34">
          <cell r="B34">
            <v>2017</v>
          </cell>
          <cell r="C34">
            <v>0.65410174624102524</v>
          </cell>
          <cell r="D34">
            <v>-9.2786913196471659</v>
          </cell>
          <cell r="E34">
            <v>-3.8618835827163593</v>
          </cell>
          <cell r="F34">
            <v>4.1967024604763594</v>
          </cell>
          <cell r="G34">
            <v>3.0105255941955704</v>
          </cell>
          <cell r="H34">
            <v>-1.621032573059793</v>
          </cell>
          <cell r="I34">
            <v>1.3457164630852105</v>
          </cell>
          <cell r="J34">
            <v>-5.3816687373968222</v>
          </cell>
          <cell r="K34">
            <v>3.6849918712391627</v>
          </cell>
          <cell r="L34">
            <v>1.5512090138058596</v>
          </cell>
          <cell r="M34">
            <v>-8.5402335956168116</v>
          </cell>
        </row>
        <row r="35">
          <cell r="B35">
            <v>2018</v>
          </cell>
          <cell r="C35">
            <v>2.0132171109649875</v>
          </cell>
          <cell r="D35">
            <v>20.73726976078278</v>
          </cell>
          <cell r="E35">
            <v>7.1264315348636558</v>
          </cell>
          <cell r="F35">
            <v>-2.2313180080206649</v>
          </cell>
          <cell r="G35">
            <v>-2.1772067718925996</v>
          </cell>
          <cell r="H35">
            <v>-5.2096471580620971</v>
          </cell>
          <cell r="I35">
            <v>8.3603805571246852</v>
          </cell>
          <cell r="J35">
            <v>-3.4094899051631842</v>
          </cell>
          <cell r="K35">
            <v>-1.6582500892245235</v>
          </cell>
          <cell r="L35">
            <v>2.5223905095962209</v>
          </cell>
          <cell r="M35">
            <v>3.3898464390455558</v>
          </cell>
        </row>
        <row r="36">
          <cell r="B36">
            <v>2019</v>
          </cell>
          <cell r="C36">
            <v>1.2181682341075657</v>
          </cell>
          <cell r="D36">
            <v>-16.04104297759649</v>
          </cell>
          <cell r="E36">
            <v>7.9248580460164817</v>
          </cell>
          <cell r="F36">
            <v>-15.990151862400154</v>
          </cell>
          <cell r="G36">
            <v>9.1322074180718857</v>
          </cell>
          <cell r="H36">
            <v>-0.96075639858261752</v>
          </cell>
          <cell r="I36">
            <v>0.72897365056169861</v>
          </cell>
          <cell r="J36">
            <v>6.1873966854079754E-2</v>
          </cell>
          <cell r="K36">
            <v>-17.914926879925247</v>
          </cell>
          <cell r="L36">
            <v>3.2209336226879657</v>
          </cell>
          <cell r="M36">
            <v>17.457871785302999</v>
          </cell>
        </row>
        <row r="37">
          <cell r="B37">
            <v>2020</v>
          </cell>
          <cell r="C37">
            <v>-0.71280500683027981</v>
          </cell>
          <cell r="D37">
            <v>12.157769331965127</v>
          </cell>
          <cell r="E37">
            <v>-6.8839387504248322</v>
          </cell>
          <cell r="F37">
            <v>0.77381977746794917</v>
          </cell>
          <cell r="G37">
            <v>4.4840925166657968</v>
          </cell>
          <cell r="H37">
            <v>-5.0198449709408521</v>
          </cell>
          <cell r="I37">
            <v>-0.97484114692448998</v>
          </cell>
          <cell r="J37">
            <v>5.2870040283001174</v>
          </cell>
          <cell r="K37">
            <v>1.6977825099502724</v>
          </cell>
          <cell r="L37">
            <v>4.195888396559539</v>
          </cell>
          <cell r="M37">
            <v>-26.05327310943558</v>
          </cell>
        </row>
        <row r="38">
          <cell r="B38">
            <v>2021</v>
          </cell>
          <cell r="C38">
            <v>6.3178935792156636</v>
          </cell>
          <cell r="D38">
            <v>8.3811132862704198</v>
          </cell>
          <cell r="E38">
            <v>-4.4485055657161041</v>
          </cell>
          <cell r="F38">
            <v>17.728390596934901</v>
          </cell>
          <cell r="G38">
            <v>-3.3948923602032863</v>
          </cell>
          <cell r="H38">
            <v>2.3302570120225568</v>
          </cell>
          <cell r="I38">
            <v>10.576950864412524</v>
          </cell>
          <cell r="J38">
            <v>9.6601162731633394</v>
          </cell>
          <cell r="K38">
            <v>26.076128247698918</v>
          </cell>
          <cell r="L38">
            <v>6.925195185884462</v>
          </cell>
          <cell r="M38">
            <v>42.61872078257511</v>
          </cell>
        </row>
        <row r="39">
          <cell r="B39">
            <v>2022</v>
          </cell>
          <cell r="C39">
            <v>-1.3079346959356428</v>
          </cell>
          <cell r="D39">
            <v>-17.908584238867149</v>
          </cell>
          <cell r="E39">
            <v>-2.8102887509369481</v>
          </cell>
          <cell r="F39">
            <v>-9.4472324622709607</v>
          </cell>
          <cell r="G39">
            <v>6.8163147054506368</v>
          </cell>
          <cell r="H39">
            <v>0.92544945720733551</v>
          </cell>
          <cell r="I39">
            <v>-11.931441588845516</v>
          </cell>
          <cell r="J39">
            <v>2.0409860935230313</v>
          </cell>
          <cell r="K39">
            <v>-0.63502882988693443</v>
          </cell>
          <cell r="L39">
            <v>1.9561238732683819</v>
          </cell>
          <cell r="M39">
            <v>-32.864968565200655</v>
          </cell>
        </row>
        <row r="40">
          <cell r="B40">
            <v>2023</v>
          </cell>
          <cell r="C40">
            <v>1.884360127852716</v>
          </cell>
          <cell r="D40">
            <v>32.191716716121164</v>
          </cell>
          <cell r="E40">
            <v>0.50426073026113727</v>
          </cell>
          <cell r="F40">
            <v>-2.5282023133193832</v>
          </cell>
          <cell r="G40">
            <v>13.066767011070752</v>
          </cell>
          <cell r="H40">
            <v>-0.59363476861135211</v>
          </cell>
          <cell r="I40">
            <v>1.4892454645452915</v>
          </cell>
          <cell r="J40">
            <v>-9.400215500671365</v>
          </cell>
          <cell r="K40">
            <v>13.963492094423955</v>
          </cell>
          <cell r="L40">
            <v>1.3094795347267478</v>
          </cell>
          <cell r="M40">
            <v>-2.5899896771801423</v>
          </cell>
        </row>
        <row r="41">
          <cell r="B41">
            <v>2024</v>
          </cell>
          <cell r="C41">
            <v>2.2199174346585977</v>
          </cell>
          <cell r="D41">
            <v>2.3943185306698638</v>
          </cell>
          <cell r="E41">
            <v>1.7726353065231137</v>
          </cell>
          <cell r="F41">
            <v>-1.2675185409183882</v>
          </cell>
          <cell r="G41">
            <v>1.8480626945227527</v>
          </cell>
          <cell r="H41">
            <v>-2.7990407607717316E-2</v>
          </cell>
          <cell r="I41">
            <v>16.532791304685304</v>
          </cell>
          <cell r="J41">
            <v>4.9236387761111899</v>
          </cell>
          <cell r="K41">
            <v>4.6196058174940049</v>
          </cell>
          <cell r="L41">
            <v>-1.0379755132294122</v>
          </cell>
          <cell r="M41">
            <v>-1.0844278206883757</v>
          </cell>
        </row>
        <row r="42">
          <cell r="B42" t="str">
            <v>2024 Q2</v>
          </cell>
          <cell r="C42">
            <v>2.317509095460295</v>
          </cell>
          <cell r="D42">
            <v>2.519911713177919</v>
          </cell>
          <cell r="E42">
            <v>0.74881425637217092</v>
          </cell>
          <cell r="F42">
            <v>-0.33820720538861337</v>
          </cell>
          <cell r="G42">
            <v>3.8252738401077551</v>
          </cell>
          <cell r="H42">
            <v>1.6993118379637195</v>
          </cell>
          <cell r="I42">
            <v>8.5893102161246304</v>
          </cell>
          <cell r="J42">
            <v>7.1577284794530129</v>
          </cell>
          <cell r="K42">
            <v>11.564596165754779</v>
          </cell>
          <cell r="L42">
            <v>-1.0650421605487139</v>
          </cell>
          <cell r="M42">
            <v>-2.5409215791702024</v>
          </cell>
        </row>
        <row r="43">
          <cell r="B43" t="str">
            <v>2024 Q3</v>
          </cell>
          <cell r="C43">
            <v>1.4647580124238004</v>
          </cell>
          <cell r="D43">
            <v>6.7620751476650298</v>
          </cell>
          <cell r="E43">
            <v>5.0864005805838275</v>
          </cell>
          <cell r="F43">
            <v>0.18236178443731887</v>
          </cell>
          <cell r="G43">
            <v>2.1650161175959681</v>
          </cell>
          <cell r="H43">
            <v>2.7999939176651196</v>
          </cell>
          <cell r="I43">
            <v>8.2927516357976998</v>
          </cell>
          <cell r="J43">
            <v>4.192079434033019</v>
          </cell>
          <cell r="K43">
            <v>-5.5723442898843842</v>
          </cell>
          <cell r="L43">
            <v>1.0450781744965667</v>
          </cell>
          <cell r="M43">
            <v>3.6489684926793302</v>
          </cell>
        </row>
        <row r="44">
          <cell r="B44" t="str">
            <v>2024 Q4</v>
          </cell>
          <cell r="C44">
            <v>1.8614753146419076</v>
          </cell>
          <cell r="D44">
            <v>-2.9411018894244307</v>
          </cell>
          <cell r="E44">
            <v>2.7891513514468613</v>
          </cell>
          <cell r="F44">
            <v>-2.6135004959531329</v>
          </cell>
          <cell r="G44">
            <v>-1.0751991611571441</v>
          </cell>
          <cell r="H44">
            <v>-4.5129752886367953</v>
          </cell>
          <cell r="I44">
            <v>6.0558256764154521</v>
          </cell>
          <cell r="J44">
            <v>9.4460559792378689</v>
          </cell>
          <cell r="K44">
            <v>3.0470150591120415</v>
          </cell>
          <cell r="L44">
            <v>-2.8278460010694033</v>
          </cell>
          <cell r="M44">
            <v>-1.6213662824567621</v>
          </cell>
        </row>
        <row r="45">
          <cell r="B45" t="str">
            <v>2025 Q1</v>
          </cell>
          <cell r="C45">
            <v>1.0121316818227513</v>
          </cell>
          <cell r="D45">
            <v>0.83610297808778</v>
          </cell>
          <cell r="E45">
            <v>2.7069397377922968</v>
          </cell>
          <cell r="F45">
            <v>3.1157281721635002</v>
          </cell>
          <cell r="G45">
            <v>1.5569075699867483</v>
          </cell>
          <cell r="H45">
            <v>-0.80982722144609909</v>
          </cell>
          <cell r="I45">
            <v>1.7358045834880755</v>
          </cell>
          <cell r="J45">
            <v>3.1731178436635048</v>
          </cell>
          <cell r="K45">
            <v>0.49422119705637613</v>
          </cell>
          <cell r="L45">
            <v>-0.96390112634823311</v>
          </cell>
          <cell r="M45">
            <v>-0.19269351032097859</v>
          </cell>
        </row>
      </sheetData>
      <sheetData sheetId="16">
        <row r="9">
          <cell r="B9">
            <v>2017</v>
          </cell>
          <cell r="C9">
            <v>108.90833333333335</v>
          </cell>
          <cell r="D9">
            <v>1.3729444616816835</v>
          </cell>
          <cell r="E9">
            <v>0.75210589651020143</v>
          </cell>
          <cell r="F9">
            <v>2.9657875225082222</v>
          </cell>
          <cell r="G9">
            <v>7.2453861927546086</v>
          </cell>
          <cell r="H9">
            <v>3.3215903371917506</v>
          </cell>
          <cell r="I9">
            <v>-1.2179172797122817</v>
          </cell>
          <cell r="J9">
            <v>-8.6970055406835769</v>
          </cell>
          <cell r="K9">
            <v>1.4409656733308509</v>
          </cell>
          <cell r="L9">
            <v>3.0331386181507298</v>
          </cell>
        </row>
        <row r="10">
          <cell r="B10">
            <v>2018</v>
          </cell>
          <cell r="C10">
            <v>105.2</v>
          </cell>
          <cell r="D10">
            <v>-3.4050042084321746</v>
          </cell>
          <cell r="E10">
            <v>-2.7769483427888701</v>
          </cell>
          <cell r="F10">
            <v>-1.5019030963892845</v>
          </cell>
          <cell r="G10">
            <v>-9.6148593280524324</v>
          </cell>
          <cell r="H10">
            <v>-7.626469974253709</v>
          </cell>
          <cell r="I10">
            <v>3.7649979313198401</v>
          </cell>
          <cell r="J10">
            <v>-12.205100231828709</v>
          </cell>
          <cell r="K10">
            <v>3.1310426892756169</v>
          </cell>
          <cell r="L10">
            <v>8.4672500719412938</v>
          </cell>
        </row>
        <row r="11">
          <cell r="B11">
            <v>2019</v>
          </cell>
          <cell r="C11">
            <v>98.816666666666677</v>
          </cell>
          <cell r="D11">
            <v>-6.0678073510773061</v>
          </cell>
          <cell r="E11">
            <v>-6.6415847665847707</v>
          </cell>
          <cell r="F11">
            <v>-0.92950391644909303</v>
          </cell>
          <cell r="G11">
            <v>-0.7756623350458085</v>
          </cell>
          <cell r="H11">
            <v>-12.338983050847489</v>
          </cell>
          <cell r="I11">
            <v>0.98086124401910979</v>
          </cell>
          <cell r="J11">
            <v>-5.0403852127990092</v>
          </cell>
          <cell r="K11">
            <v>-9.0214177543809058</v>
          </cell>
          <cell r="L11">
            <v>-3.5147989939060267</v>
          </cell>
        </row>
        <row r="12">
          <cell r="B12">
            <v>2020</v>
          </cell>
          <cell r="C12">
            <v>89.991666666666674</v>
          </cell>
          <cell r="D12">
            <v>-8.9306797099004882</v>
          </cell>
          <cell r="E12">
            <v>-10.535405872193451</v>
          </cell>
          <cell r="F12">
            <v>-8.8235294117646816</v>
          </cell>
          <cell r="G12">
            <v>6.385786802030438</v>
          </cell>
          <cell r="H12">
            <v>-10.380682306436341</v>
          </cell>
          <cell r="I12">
            <v>-11.892916370528283</v>
          </cell>
          <cell r="J12">
            <v>-15.294021427987232</v>
          </cell>
          <cell r="K12">
            <v>-7.5776791376030275</v>
          </cell>
          <cell r="L12">
            <v>-11.372456081931958</v>
          </cell>
        </row>
        <row r="13">
          <cell r="B13">
            <v>2021</v>
          </cell>
          <cell r="C13">
            <v>100</v>
          </cell>
          <cell r="D13">
            <v>11.121400129641628</v>
          </cell>
          <cell r="E13">
            <v>10.305203162346046</v>
          </cell>
          <cell r="F13">
            <v>38.732801479939894</v>
          </cell>
          <cell r="G13">
            <v>14.514743773260832</v>
          </cell>
          <cell r="H13">
            <v>15.073353149870528</v>
          </cell>
          <cell r="I13">
            <v>7.5647575513130505</v>
          </cell>
          <cell r="J13">
            <v>15.863667085063284</v>
          </cell>
          <cell r="K13">
            <v>2.9159519725557459</v>
          </cell>
          <cell r="L13">
            <v>-91.316138658522249</v>
          </cell>
        </row>
        <row r="14">
          <cell r="B14">
            <v>2022</v>
          </cell>
          <cell r="C14">
            <v>95.625</v>
          </cell>
          <cell r="D14">
            <v>-4.375</v>
          </cell>
          <cell r="E14">
            <v>-0.8584048670722666</v>
          </cell>
          <cell r="F14">
            <v>-25.285440453371123</v>
          </cell>
          <cell r="G14">
            <v>-28.633333333333326</v>
          </cell>
          <cell r="H14">
            <v>-6.3494708774268673</v>
          </cell>
          <cell r="I14">
            <v>3.3247229397550484</v>
          </cell>
          <cell r="J14">
            <v>-6.7500000000000142</v>
          </cell>
          <cell r="K14">
            <v>5.2833333333333456</v>
          </cell>
          <cell r="L14">
            <v>4.8470632158653473</v>
          </cell>
        </row>
        <row r="15">
          <cell r="B15">
            <v>2023</v>
          </cell>
          <cell r="C15">
            <v>99.550000000000011</v>
          </cell>
          <cell r="D15">
            <v>4.1045751633987066</v>
          </cell>
          <cell r="E15">
            <v>1.3113651647612699</v>
          </cell>
          <cell r="F15">
            <v>15.471277189068573</v>
          </cell>
          <cell r="G15">
            <v>32.461466604390466</v>
          </cell>
          <cell r="H15">
            <v>1.014325117893037</v>
          </cell>
          <cell r="I15">
            <v>5.2903225806451246</v>
          </cell>
          <cell r="J15">
            <v>-17.417336907953555</v>
          </cell>
          <cell r="K15">
            <v>-3.0789931929713532</v>
          </cell>
          <cell r="L15">
            <v>1.311971997235446</v>
          </cell>
        </row>
        <row r="16">
          <cell r="B16">
            <v>2024</v>
          </cell>
          <cell r="C16">
            <v>99.683333333333323</v>
          </cell>
          <cell r="D16">
            <v>0.13393604553823479</v>
          </cell>
          <cell r="E16">
            <v>-0.88781944905409205</v>
          </cell>
          <cell r="F16">
            <v>-24.024343122101982</v>
          </cell>
          <cell r="G16">
            <v>11.58321579689698</v>
          </cell>
          <cell r="H16">
            <v>-3.2766669602748095</v>
          </cell>
          <cell r="I16">
            <v>0.64338235294118817</v>
          </cell>
          <cell r="J16">
            <v>-0.64928038091112228</v>
          </cell>
          <cell r="K16">
            <v>3.99346672111065</v>
          </cell>
          <cell r="L16">
            <v>-4.9215517983656696</v>
          </cell>
        </row>
        <row r="17">
          <cell r="B17" t="str">
            <v>2024 Q2</v>
          </cell>
          <cell r="C17">
            <v>102</v>
          </cell>
          <cell r="D17">
            <v>6.5402223675590676E-2</v>
          </cell>
          <cell r="E17">
            <v>-0.79465988556897571</v>
          </cell>
          <cell r="F17">
            <v>-34.313725490196063</v>
          </cell>
          <cell r="G17">
            <v>14.731954411143946</v>
          </cell>
          <cell r="H17">
            <v>-3.3366700033366925</v>
          </cell>
          <cell r="I17">
            <v>0.89569488587115131</v>
          </cell>
          <cell r="J17">
            <v>-3.2613688562241663</v>
          </cell>
          <cell r="K17">
            <v>5.8957654723127035</v>
          </cell>
          <cell r="L17">
            <v>-2.3554682544431103</v>
          </cell>
        </row>
        <row r="18">
          <cell r="B18" t="str">
            <v>2024 Q3</v>
          </cell>
          <cell r="C18">
            <v>94</v>
          </cell>
          <cell r="D18">
            <v>3.7146009562339231</v>
          </cell>
          <cell r="E18">
            <v>1.2829650748396233</v>
          </cell>
          <cell r="F18">
            <v>-0.59259259259258101</v>
          </cell>
          <cell r="G18">
            <v>28.191985088536825</v>
          </cell>
          <cell r="H18">
            <v>-1.338787653402747</v>
          </cell>
          <cell r="I18">
            <v>3.8121170864533696</v>
          </cell>
          <cell r="J18">
            <v>7.2608913370054893</v>
          </cell>
          <cell r="K18">
            <v>5.5896387184730685</v>
          </cell>
          <cell r="L18">
            <v>-11.505982256282763</v>
          </cell>
        </row>
        <row r="19">
          <cell r="B19" t="str">
            <v>2024 Q4</v>
          </cell>
          <cell r="C19">
            <v>103.13333333333333</v>
          </cell>
          <cell r="D19">
            <v>1.4093739757456518</v>
          </cell>
          <cell r="E19">
            <v>-0.52614271621177977</v>
          </cell>
          <cell r="F19">
            <v>-7.7977315689981168</v>
          </cell>
          <cell r="G19">
            <v>16.759088108441162</v>
          </cell>
          <cell r="H19">
            <v>-9.3563137530777141</v>
          </cell>
          <cell r="I19">
            <v>6.23655913978493</v>
          </cell>
          <cell r="J19">
            <v>7.9940784603997059</v>
          </cell>
          <cell r="K19">
            <v>4.1481950601646673</v>
          </cell>
          <cell r="L19">
            <v>0.20694548501560917</v>
          </cell>
        </row>
        <row r="20">
          <cell r="B20" t="str">
            <v>2025 Q1</v>
          </cell>
          <cell r="C20">
            <v>98.766666666666666</v>
          </cell>
          <cell r="D20">
            <v>-0.83668005354749653</v>
          </cell>
          <cell r="E20">
            <v>0.87926952992899032</v>
          </cell>
          <cell r="F20">
            <v>6.907894736842124</v>
          </cell>
          <cell r="G20">
            <v>-13.739335098558385</v>
          </cell>
          <cell r="H20">
            <v>-6.1667834618079951</v>
          </cell>
          <cell r="I20">
            <v>6.3057324840764153</v>
          </cell>
          <cell r="J20">
            <v>17.419354838709694</v>
          </cell>
          <cell r="K20">
            <v>2.0994832041343727</v>
          </cell>
          <cell r="L20">
            <v>5.6945539056559369</v>
          </cell>
        </row>
        <row r="21">
          <cell r="B21">
            <v>45413</v>
          </cell>
          <cell r="C21">
            <v>103.6</v>
          </cell>
          <cell r="D21">
            <v>-0.86124401913876625</v>
          </cell>
          <cell r="E21">
            <v>-1.3927576601671348</v>
          </cell>
          <cell r="F21">
            <v>-31.564245810055866</v>
          </cell>
          <cell r="G21">
            <v>9.7867001254705173</v>
          </cell>
          <cell r="H21">
            <v>-5.0534499514091351</v>
          </cell>
          <cell r="I21">
            <v>1.093355761143826</v>
          </cell>
          <cell r="J21">
            <v>0.95108695652174902</v>
          </cell>
          <cell r="K21">
            <v>5.0847457627118473</v>
          </cell>
          <cell r="L21">
            <v>-6.1999999999999886</v>
          </cell>
        </row>
        <row r="22">
          <cell r="B22">
            <v>45444</v>
          </cell>
          <cell r="C22">
            <v>101.9</v>
          </cell>
          <cell r="D22">
            <v>-2.952380952380949</v>
          </cell>
          <cell r="E22">
            <v>-4.9495875343721281</v>
          </cell>
          <cell r="F22">
            <v>-31.717171717171723</v>
          </cell>
          <cell r="G22">
            <v>25.57510148849795</v>
          </cell>
          <cell r="H22">
            <v>-4.1832669322709251</v>
          </cell>
          <cell r="I22">
            <v>-5.2377115229653555</v>
          </cell>
          <cell r="J22">
            <v>-9.2226613965744377</v>
          </cell>
          <cell r="K22">
            <v>-0.56710775047258721</v>
          </cell>
          <cell r="L22">
            <v>-7.4000000000000057</v>
          </cell>
        </row>
        <row r="23">
          <cell r="B23">
            <v>45474</v>
          </cell>
          <cell r="C23">
            <v>89.5</v>
          </cell>
          <cell r="D23">
            <v>6.2945368171021272</v>
          </cell>
          <cell r="E23">
            <v>3.7166085946573872</v>
          </cell>
          <cell r="F23">
            <v>-2.3192360163710788</v>
          </cell>
          <cell r="G23">
            <v>30.489510489510508</v>
          </cell>
          <cell r="H23">
            <v>4.428904428904417</v>
          </cell>
          <cell r="I23">
            <v>5.28735632183907</v>
          </cell>
          <cell r="J23">
            <v>7.834101382488484</v>
          </cell>
          <cell r="K23">
            <v>6.5874730021598253</v>
          </cell>
          <cell r="L23">
            <v>-4.0999999999999943</v>
          </cell>
        </row>
        <row r="24">
          <cell r="B24">
            <v>45505</v>
          </cell>
          <cell r="C24">
            <v>91.5</v>
          </cell>
          <cell r="D24">
            <v>2.1205357142857224</v>
          </cell>
          <cell r="E24">
            <v>-0.54054054054053324</v>
          </cell>
          <cell r="F24">
            <v>19.718309859154928</v>
          </cell>
          <cell r="G24">
            <v>26.955307262569846</v>
          </cell>
          <cell r="H24">
            <v>-1.8518518518518619</v>
          </cell>
          <cell r="I24">
            <v>-1.5290519877675877</v>
          </cell>
          <cell r="J24">
            <v>12.857142857142861</v>
          </cell>
          <cell r="K24">
            <v>5.0761421319796938</v>
          </cell>
          <cell r="L24">
            <v>-11.5</v>
          </cell>
        </row>
        <row r="25">
          <cell r="B25">
            <v>45536</v>
          </cell>
          <cell r="C25">
            <v>101</v>
          </cell>
          <cell r="D25">
            <v>2.9561671763506752</v>
          </cell>
          <cell r="E25">
            <v>0.8823529411764639</v>
          </cell>
          <cell r="F25">
            <v>-14.779005524861873</v>
          </cell>
          <cell r="G25">
            <v>27.132867132867133</v>
          </cell>
          <cell r="H25">
            <v>-5.9979317476732064</v>
          </cell>
          <cell r="I25">
            <v>7.4517019319227273</v>
          </cell>
          <cell r="J25">
            <v>2.4333719582850506</v>
          </cell>
          <cell r="K25">
            <v>5.1808406647116243</v>
          </cell>
          <cell r="L25">
            <v>-17.500000000000014</v>
          </cell>
        </row>
        <row r="26">
          <cell r="B26">
            <v>45566</v>
          </cell>
          <cell r="C26">
            <v>110.3</v>
          </cell>
          <cell r="D26">
            <v>1.7527675276752603</v>
          </cell>
          <cell r="E26">
            <v>0.27100271002709064</v>
          </cell>
          <cell r="F26">
            <v>-21.764705882352942</v>
          </cell>
          <cell r="G26">
            <v>18.085106382978736</v>
          </cell>
          <cell r="H26">
            <v>-10.871602624179957</v>
          </cell>
          <cell r="I26">
            <v>9.638554216867476</v>
          </cell>
          <cell r="J26">
            <v>8.1923419412288609</v>
          </cell>
          <cell r="K26">
            <v>5.4327808471454944</v>
          </cell>
          <cell r="L26">
            <v>-4.4000000000000057</v>
          </cell>
        </row>
        <row r="27">
          <cell r="B27">
            <v>45597</v>
          </cell>
          <cell r="C27">
            <v>107</v>
          </cell>
          <cell r="D27">
            <v>1.2298959318826803</v>
          </cell>
          <cell r="E27">
            <v>-9.4250706880288249E-2</v>
          </cell>
          <cell r="F27">
            <v>-15.521978021978029</v>
          </cell>
          <cell r="G27">
            <v>13.6150234741784</v>
          </cell>
          <cell r="H27">
            <v>-13.126252505010015</v>
          </cell>
          <cell r="I27">
            <v>11.517857142857153</v>
          </cell>
          <cell r="J27">
            <v>10.707070707070713</v>
          </cell>
          <cell r="K27">
            <v>-0.71748878923766313</v>
          </cell>
          <cell r="L27">
            <v>0.90000000000000568</v>
          </cell>
        </row>
        <row r="28">
          <cell r="B28">
            <v>45627</v>
          </cell>
          <cell r="C28">
            <v>92.1</v>
          </cell>
          <cell r="D28">
            <v>1.2087912087912116</v>
          </cell>
          <cell r="E28">
            <v>-2.0618556701030855</v>
          </cell>
          <cell r="F28">
            <v>24.721189591078058</v>
          </cell>
          <cell r="G28">
            <v>18.45286059629332</v>
          </cell>
          <cell r="H28">
            <v>-2.442159383033399</v>
          </cell>
          <cell r="I28">
            <v>-3.9054470709146898</v>
          </cell>
          <cell r="J28">
            <v>3.056027164685915</v>
          </cell>
          <cell r="K28">
            <v>8.3594566353186934</v>
          </cell>
          <cell r="L28">
            <v>4.2999999999999972</v>
          </cell>
        </row>
        <row r="29">
          <cell r="B29">
            <v>45658</v>
          </cell>
          <cell r="C29">
            <v>91.2</v>
          </cell>
          <cell r="D29">
            <v>-5.0988553590010355</v>
          </cell>
          <cell r="E29">
            <v>-3.1982942430703645</v>
          </cell>
          <cell r="F29">
            <v>6.4575645756457476</v>
          </cell>
          <cell r="G29">
            <v>-17.833333333333329</v>
          </cell>
          <cell r="H29">
            <v>-9.6216216216216282</v>
          </cell>
          <cell r="I29">
            <v>2.1413276231263296</v>
          </cell>
          <cell r="J29">
            <v>7.3138297872340559</v>
          </cell>
          <cell r="K29">
            <v>1.9305019305019329</v>
          </cell>
          <cell r="L29">
            <v>7.2000000000000028</v>
          </cell>
        </row>
        <row r="30">
          <cell r="B30">
            <v>45689</v>
          </cell>
          <cell r="C30">
            <v>99.4</v>
          </cell>
          <cell r="D30">
            <v>-1.1928429423459193</v>
          </cell>
          <cell r="E30">
            <v>-0.39920159680639244</v>
          </cell>
          <cell r="F30">
            <v>-5.3042121684867283</v>
          </cell>
          <cell r="G30">
            <v>-7.3260073260073284</v>
          </cell>
          <cell r="H30">
            <v>-9.8140495867768607</v>
          </cell>
          <cell r="I30">
            <v>6.1467889908256836</v>
          </cell>
          <cell r="J30">
            <v>24.433656957928804</v>
          </cell>
          <cell r="K30">
            <v>-1.5670910871694304</v>
          </cell>
          <cell r="L30">
            <v>3.4000000000000057</v>
          </cell>
        </row>
        <row r="31">
          <cell r="B31">
            <v>45717</v>
          </cell>
          <cell r="C31">
            <v>105.7</v>
          </cell>
          <cell r="D31">
            <v>3.5259549461312645</v>
          </cell>
          <cell r="E31">
            <v>5.8997050147492587</v>
          </cell>
          <cell r="F31">
            <v>19.500780031201259</v>
          </cell>
          <cell r="G31">
            <v>-15.62782294489611</v>
          </cell>
          <cell r="H31">
            <v>0.83246618106140602</v>
          </cell>
          <cell r="I31">
            <v>9.9462365591398054</v>
          </cell>
          <cell r="J31">
            <v>22.48062015503875</v>
          </cell>
          <cell r="K31">
            <v>5.8710298363811262</v>
          </cell>
          <cell r="L31">
            <v>6.8000000000000114</v>
          </cell>
        </row>
        <row r="32">
          <cell r="B32">
            <v>45770</v>
          </cell>
          <cell r="C32">
            <v>100.1</v>
          </cell>
          <cell r="D32">
            <v>-0.39800995024876329</v>
          </cell>
          <cell r="E32">
            <v>0.48923679060666814</v>
          </cell>
          <cell r="F32">
            <v>17.867867867867872</v>
          </cell>
          <cell r="G32">
            <v>-9.508196721311478</v>
          </cell>
          <cell r="H32">
            <v>-0.93945720250520992</v>
          </cell>
          <cell r="I32">
            <v>1.2567324955116561</v>
          </cell>
          <cell r="J32">
            <v>12.314540059347181</v>
          </cell>
          <cell r="K32">
            <v>-0.554016620498615</v>
          </cell>
          <cell r="L32">
            <v>-2.7000000000000028</v>
          </cell>
        </row>
        <row r="34">
          <cell r="B34">
            <v>45413</v>
          </cell>
          <cell r="C34">
            <v>98.867794192090585</v>
          </cell>
          <cell r="D34">
            <v>-0.81986618211240625</v>
          </cell>
          <cell r="E34">
            <v>0.58336906737881122</v>
          </cell>
          <cell r="F34">
            <v>8.1521094601354491</v>
          </cell>
          <cell r="G34">
            <v>0.97636646785126402</v>
          </cell>
          <cell r="H34">
            <v>-2.603036876355759</v>
          </cell>
          <cell r="I34">
            <v>2.0909090909090935</v>
          </cell>
          <cell r="J34">
            <v>5.4616384915474327</v>
          </cell>
          <cell r="K34">
            <v>-2.4884792626728114</v>
          </cell>
          <cell r="L34">
            <v>-2.5931022064487195</v>
          </cell>
        </row>
        <row r="35">
          <cell r="B35">
            <v>45444</v>
          </cell>
          <cell r="C35">
            <v>100.41316582698752</v>
          </cell>
          <cell r="D35">
            <v>1.5630687905248806</v>
          </cell>
          <cell r="E35">
            <v>0.76587093387414029</v>
          </cell>
          <cell r="F35">
            <v>4.8308049714221823</v>
          </cell>
          <cell r="G35">
            <v>7.0946571860314549</v>
          </cell>
          <cell r="H35">
            <v>4.4543429844098057</v>
          </cell>
          <cell r="I35">
            <v>-3.0276046304541353</v>
          </cell>
          <cell r="J35">
            <v>-6.6584463625154058</v>
          </cell>
          <cell r="K35">
            <v>0.28355387523629361</v>
          </cell>
          <cell r="L35">
            <v>-0.73404317918878803</v>
          </cell>
        </row>
        <row r="36">
          <cell r="B36">
            <v>45474</v>
          </cell>
          <cell r="C36">
            <v>98.257073444872233</v>
          </cell>
          <cell r="D36">
            <v>-2.1472207995416142</v>
          </cell>
          <cell r="E36">
            <v>-1.661847543881052</v>
          </cell>
          <cell r="F36">
            <v>27.71462016944983</v>
          </cell>
          <cell r="G36">
            <v>-0.28582277757980989</v>
          </cell>
          <cell r="H36">
            <v>-2.8784648187633195</v>
          </cell>
          <cell r="I36">
            <v>-1.1937557392103031</v>
          </cell>
          <cell r="J36">
            <v>5.0198150594451789</v>
          </cell>
          <cell r="K36">
            <v>-4.4297832233741588</v>
          </cell>
          <cell r="L36">
            <v>-1.3600816428282059</v>
          </cell>
        </row>
        <row r="37">
          <cell r="B37">
            <v>45505</v>
          </cell>
          <cell r="C37">
            <v>100.05943637290351</v>
          </cell>
          <cell r="D37">
            <v>1.8343340228248195</v>
          </cell>
          <cell r="E37">
            <v>1.3277075819525095</v>
          </cell>
          <cell r="F37">
            <v>2.1010776217883347</v>
          </cell>
          <cell r="G37">
            <v>-0.5504416358227644</v>
          </cell>
          <cell r="H37">
            <v>-0.43907793633368897</v>
          </cell>
          <cell r="I37">
            <v>0.83643122676579651</v>
          </cell>
          <cell r="J37">
            <v>6.2893081761006329</v>
          </cell>
          <cell r="K37">
            <v>7.7909270216962341</v>
          </cell>
          <cell r="L37">
            <v>-4.1013356190900652</v>
          </cell>
        </row>
        <row r="38">
          <cell r="B38">
            <v>45536</v>
          </cell>
          <cell r="C38">
            <v>101.07243372737446</v>
          </cell>
          <cell r="D38">
            <v>1.0123956232330755</v>
          </cell>
          <cell r="E38">
            <v>1.802355672014528</v>
          </cell>
          <cell r="F38">
            <v>-10.646736822257168</v>
          </cell>
          <cell r="G38">
            <v>-1.0245878842195282</v>
          </cell>
          <cell r="H38">
            <v>-1.6538037486218258</v>
          </cell>
          <cell r="I38">
            <v>4.7004608294930961</v>
          </cell>
          <cell r="J38">
            <v>-10.295857988165679</v>
          </cell>
          <cell r="K38">
            <v>-2.561756633119856</v>
          </cell>
          <cell r="L38">
            <v>-3.4577720986694089</v>
          </cell>
        </row>
        <row r="39">
          <cell r="B39">
            <v>45566</v>
          </cell>
          <cell r="C39">
            <v>101.64437287159906</v>
          </cell>
          <cell r="D39">
            <v>0.56587055751255377</v>
          </cell>
          <cell r="E39">
            <v>-0.69857906807544623</v>
          </cell>
          <cell r="F39">
            <v>-5.5459058402950916</v>
          </cell>
          <cell r="G39">
            <v>3.1970975823769123</v>
          </cell>
          <cell r="H39">
            <v>-2.6905829596412616</v>
          </cell>
          <cell r="I39">
            <v>3.1690140845070545</v>
          </cell>
          <cell r="J39">
            <v>6.860158311345657</v>
          </cell>
          <cell r="K39">
            <v>-2.3474178403755843</v>
          </cell>
          <cell r="L39">
            <v>8.0457138568039284</v>
          </cell>
        </row>
        <row r="40">
          <cell r="B40">
            <v>45597</v>
          </cell>
          <cell r="C40">
            <v>100.30021278903028</v>
          </cell>
          <cell r="D40">
            <v>-1.3224146547362494</v>
          </cell>
          <cell r="E40">
            <v>-0.52196579209994809</v>
          </cell>
          <cell r="F40">
            <v>-1.2388306115173719</v>
          </cell>
          <cell r="G40">
            <v>-3.6193979297140118</v>
          </cell>
          <cell r="H40">
            <v>-1.1520737327188897</v>
          </cell>
          <cell r="I40">
            <v>-2.0477815699658777</v>
          </cell>
          <cell r="J40">
            <v>-6.790123456790127</v>
          </cell>
          <cell r="K40">
            <v>1.9230769230769198</v>
          </cell>
          <cell r="L40">
            <v>5.4969931362032156</v>
          </cell>
        </row>
        <row r="41">
          <cell r="B41">
            <v>45627</v>
          </cell>
          <cell r="C41">
            <v>100.8226855224077</v>
          </cell>
          <cell r="D41">
            <v>0.5209088982456791</v>
          </cell>
          <cell r="E41">
            <v>-1.2227736166035896</v>
          </cell>
          <cell r="F41">
            <v>18.073055974038212</v>
          </cell>
          <cell r="G41">
            <v>4.74185864521111</v>
          </cell>
          <cell r="H41">
            <v>8.508158508158516</v>
          </cell>
          <cell r="I41">
            <v>-4.9651567944250843</v>
          </cell>
          <cell r="J41">
            <v>1.9867549668874318</v>
          </cell>
          <cell r="K41">
            <v>3.49056603773586</v>
          </cell>
          <cell r="L41">
            <v>-1.1724838399125588</v>
          </cell>
        </row>
        <row r="42">
          <cell r="B42">
            <v>45658</v>
          </cell>
          <cell r="C42">
            <v>94.01871251197079</v>
          </cell>
          <cell r="D42">
            <v>-6.7484544526685255</v>
          </cell>
          <cell r="E42">
            <v>-2.644779058138397</v>
          </cell>
          <cell r="F42">
            <v>-9.5712745252480715</v>
          </cell>
          <cell r="G42">
            <v>-31.783389919289377</v>
          </cell>
          <cell r="H42">
            <v>-6.8743286788399445</v>
          </cell>
          <cell r="I42">
            <v>-3.1164069660861458</v>
          </cell>
          <cell r="J42">
            <v>2.2077922077922096</v>
          </cell>
          <cell r="K42">
            <v>-2.0966271649954393</v>
          </cell>
          <cell r="L42">
            <v>0.44634225064558564</v>
          </cell>
        </row>
        <row r="43">
          <cell r="B43">
            <v>45689</v>
          </cell>
          <cell r="C43">
            <v>98.943185536575385</v>
          </cell>
          <cell r="D43">
            <v>5.2377584132282209</v>
          </cell>
          <cell r="E43">
            <v>4.6551231169937353</v>
          </cell>
          <cell r="F43">
            <v>-11.450714608399977</v>
          </cell>
          <cell r="G43">
            <v>11.674414652583408</v>
          </cell>
          <cell r="H43">
            <v>3.460207612456756</v>
          </cell>
          <cell r="I43">
            <v>7.0955534531693445</v>
          </cell>
          <cell r="J43">
            <v>4.4472681067344411</v>
          </cell>
          <cell r="K43">
            <v>0.27932960893855352</v>
          </cell>
          <cell r="L43">
            <v>-0.4482899485696521</v>
          </cell>
        </row>
        <row r="44">
          <cell r="B44">
            <v>45717</v>
          </cell>
          <cell r="C44">
            <v>99.909937459638712</v>
          </cell>
          <cell r="D44">
            <v>0.97707782281372602</v>
          </cell>
          <cell r="E44">
            <v>-0.35892056940758721</v>
          </cell>
          <cell r="F44">
            <v>8.4593730230831881</v>
          </cell>
          <cell r="G44">
            <v>-0.18576374901057591</v>
          </cell>
          <cell r="H44">
            <v>2.1181716833890647</v>
          </cell>
          <cell r="I44">
            <v>0.79505300353355324</v>
          </cell>
          <cell r="J44">
            <v>4.0145985401459825</v>
          </cell>
          <cell r="K44">
            <v>9.2850510677806142E-2</v>
          </cell>
          <cell r="L44">
            <v>-1.4739696207766144</v>
          </cell>
        </row>
        <row r="45">
          <cell r="B45">
            <v>45770</v>
          </cell>
          <cell r="C45">
            <v>99.945127378011634</v>
          </cell>
          <cell r="D45">
            <v>3.5221639876553468E-2</v>
          </cell>
          <cell r="E45">
            <v>2.1567989963747749</v>
          </cell>
          <cell r="F45">
            <v>-3.4533297080566996</v>
          </cell>
          <cell r="G45">
            <v>7.6534599370040581</v>
          </cell>
          <cell r="H45">
            <v>-0.10917030567685515</v>
          </cell>
          <cell r="I45">
            <v>-0.35056967572305098</v>
          </cell>
          <cell r="J45">
            <v>-0.58479532163742931</v>
          </cell>
          <cell r="K45">
            <v>9.276437847867669E-2</v>
          </cell>
          <cell r="L45">
            <v>-0.2722038574656267</v>
          </cell>
        </row>
      </sheetData>
      <sheetData sheetId="17">
        <row r="9">
          <cell r="C9">
            <v>3.1886941179703143</v>
          </cell>
          <cell r="D9">
            <v>6.1778379366160578</v>
          </cell>
          <cell r="E9">
            <v>3.6409740628054834</v>
          </cell>
          <cell r="F9">
            <v>-15.232411983821564</v>
          </cell>
          <cell r="G9">
            <v>10.586175108154251</v>
          </cell>
          <cell r="H9">
            <v>5.0248946856517023</v>
          </cell>
          <cell r="I9">
            <v>5.9932132731653098</v>
          </cell>
          <cell r="J9">
            <v>2.1245582362175099</v>
          </cell>
          <cell r="K9">
            <v>7.4211373005556283</v>
          </cell>
          <cell r="L9">
            <v>6.2916346269028764</v>
          </cell>
          <cell r="M9">
            <v>6.1989753935215504</v>
          </cell>
          <cell r="N9">
            <v>4.1822735196191303</v>
          </cell>
          <cell r="O9">
            <v>8.9860265033425293</v>
          </cell>
          <cell r="P9">
            <v>8.2939324524085976</v>
          </cell>
        </row>
        <row r="10">
          <cell r="C10">
            <v>4.0834477816816559</v>
          </cell>
          <cell r="D10">
            <v>8.0476474127103614</v>
          </cell>
          <cell r="E10">
            <v>3.5896393577976085</v>
          </cell>
          <cell r="F10">
            <v>-6.925657013775421</v>
          </cell>
          <cell r="G10">
            <v>4.7392372384135655</v>
          </cell>
          <cell r="H10">
            <v>7.7753805368690081</v>
          </cell>
          <cell r="I10">
            <v>3.6040479481077341</v>
          </cell>
          <cell r="J10">
            <v>9.9473020906852128</v>
          </cell>
          <cell r="K10">
            <v>6.1106977344754512</v>
          </cell>
          <cell r="L10">
            <v>10.260314694864505</v>
          </cell>
          <cell r="M10">
            <v>8.3534336378207996</v>
          </cell>
          <cell r="N10">
            <v>4.834815700592074</v>
          </cell>
          <cell r="O10">
            <v>6.5096523604258039</v>
          </cell>
          <cell r="P10">
            <v>2.3184570017401569</v>
          </cell>
        </row>
        <row r="11">
          <cell r="C11">
            <v>5.4124950073401124E-2</v>
          </cell>
          <cell r="D11">
            <v>2.0418675044371071</v>
          </cell>
          <cell r="E11">
            <v>-1.5798510347617878</v>
          </cell>
          <cell r="F11">
            <v>-2.522437535741858</v>
          </cell>
          <cell r="G11">
            <v>5.9937750839697657</v>
          </cell>
          <cell r="H11">
            <v>-0.27669122283167269</v>
          </cell>
          <cell r="I11">
            <v>-1.4039266673852495</v>
          </cell>
          <cell r="J11">
            <v>13.514061709445357</v>
          </cell>
          <cell r="K11">
            <v>18.506745372309524</v>
          </cell>
          <cell r="L11">
            <v>6.2513524942089873</v>
          </cell>
          <cell r="M11">
            <v>9.8177483677515767</v>
          </cell>
          <cell r="N11">
            <v>3.0645917234090945</v>
          </cell>
          <cell r="O11">
            <v>2.6340406891073371</v>
          </cell>
          <cell r="P11">
            <v>3.1356294681956172</v>
          </cell>
        </row>
        <row r="12">
          <cell r="C12">
            <v>-5.8351037957012863</v>
          </cell>
          <cell r="D12">
            <v>-5.9538399788036287</v>
          </cell>
          <cell r="E12">
            <v>-8.5707518285853865</v>
          </cell>
          <cell r="F12">
            <v>21.016306107041842</v>
          </cell>
          <cell r="G12">
            <v>-17.096868250417543</v>
          </cell>
          <cell r="H12">
            <v>0.38119998950159584</v>
          </cell>
          <cell r="I12">
            <v>1.4264652253142884</v>
          </cell>
          <cell r="J12">
            <v>-45.157954064021069</v>
          </cell>
          <cell r="K12">
            <v>-10.584717770097726</v>
          </cell>
          <cell r="L12">
            <v>-9.7471789805911584</v>
          </cell>
          <cell r="M12">
            <v>-8.0128163342705534</v>
          </cell>
          <cell r="N12">
            <v>-10.487420336331141</v>
          </cell>
          <cell r="O12">
            <v>-1.3269614567147983</v>
          </cell>
          <cell r="P12">
            <v>-25.51321675076278</v>
          </cell>
        </row>
        <row r="13">
          <cell r="C13">
            <v>7.7914763361176114</v>
          </cell>
          <cell r="D13">
            <v>13.140766072481028</v>
          </cell>
          <cell r="E13">
            <v>10.684279488414504</v>
          </cell>
          <cell r="F13">
            <v>-13.778525362895138</v>
          </cell>
          <cell r="G13">
            <v>12.442490290834158</v>
          </cell>
          <cell r="H13">
            <v>20.126589196034075</v>
          </cell>
          <cell r="I13">
            <v>2.1542155348939502</v>
          </cell>
          <cell r="J13">
            <v>-17.508576159428358</v>
          </cell>
          <cell r="K13">
            <v>-14.664040293472098</v>
          </cell>
          <cell r="L13">
            <v>-0.64581445851773367</v>
          </cell>
          <cell r="M13">
            <v>10.011658009896735</v>
          </cell>
          <cell r="N13">
            <v>16.23747824160624</v>
          </cell>
          <cell r="O13">
            <v>5.8667163302044543</v>
          </cell>
          <cell r="P13">
            <v>-1.2341751176509774</v>
          </cell>
        </row>
        <row r="14">
          <cell r="C14">
            <v>4.5672444627801667</v>
          </cell>
          <cell r="D14">
            <v>21.55961940155413</v>
          </cell>
          <cell r="E14">
            <v>6.8456530587374402</v>
          </cell>
          <cell r="F14">
            <v>3.7701453963584441</v>
          </cell>
          <cell r="G14">
            <v>7.1915444930205581</v>
          </cell>
          <cell r="H14">
            <v>15.035068565751516</v>
          </cell>
          <cell r="I14">
            <v>4.8852219427540433</v>
          </cell>
          <cell r="J14">
            <v>84.300231115674137</v>
          </cell>
          <cell r="K14">
            <v>18.246727494154214</v>
          </cell>
          <cell r="L14">
            <v>-0.2958774488129734</v>
          </cell>
          <cell r="M14">
            <v>16.014474011372442</v>
          </cell>
          <cell r="N14">
            <v>18.908566924083942</v>
          </cell>
          <cell r="O14">
            <v>19.498690794300614</v>
          </cell>
          <cell r="P14">
            <v>-0.75834854504456928</v>
          </cell>
        </row>
        <row r="15">
          <cell r="C15">
            <v>-4.1822342608718515</v>
          </cell>
          <cell r="D15">
            <v>2.2080296919243949</v>
          </cell>
          <cell r="E15">
            <v>-3.4266046684928426</v>
          </cell>
          <cell r="F15">
            <v>10.868212967606823</v>
          </cell>
          <cell r="G15">
            <v>14.709769408631161</v>
          </cell>
          <cell r="H15">
            <v>0.68225299582782384</v>
          </cell>
          <cell r="I15">
            <v>-5.5313499125964256</v>
          </cell>
          <cell r="J15">
            <v>13.723084224976418</v>
          </cell>
          <cell r="K15">
            <v>13.361116251679732</v>
          </cell>
          <cell r="L15">
            <v>-13.56798805380339</v>
          </cell>
          <cell r="M15">
            <v>10.292741624369867</v>
          </cell>
          <cell r="N15">
            <v>-3.9920565345884569</v>
          </cell>
          <cell r="O15">
            <v>8.8252379826097638</v>
          </cell>
          <cell r="P15">
            <v>13.443514248231651</v>
          </cell>
        </row>
        <row r="16">
          <cell r="C16">
            <v>0.45276782069684884</v>
          </cell>
          <cell r="D16">
            <v>-0.6467739368729184</v>
          </cell>
          <cell r="E16">
            <v>-1.7237584203656979</v>
          </cell>
          <cell r="F16">
            <v>-0.15258127107512109</v>
          </cell>
          <cell r="G16">
            <v>2.9828706695280545</v>
          </cell>
          <cell r="H16">
            <v>-1.4985225396612663</v>
          </cell>
          <cell r="I16">
            <v>4.5647387783307209</v>
          </cell>
          <cell r="J16">
            <v>4.513020993665279</v>
          </cell>
          <cell r="K16">
            <v>-2.305750773093294</v>
          </cell>
          <cell r="L16">
            <v>8.7227798664582394</v>
          </cell>
          <cell r="M16">
            <v>5.8710055346826238</v>
          </cell>
          <cell r="N16">
            <v>2.3974331746121607</v>
          </cell>
          <cell r="O16">
            <v>6.4849598275293516</v>
          </cell>
          <cell r="P16">
            <v>5.5961563681016884</v>
          </cell>
        </row>
        <row r="17">
          <cell r="C17">
            <v>0.48328896085416773</v>
          </cell>
          <cell r="D17">
            <v>-0.80671800590120313</v>
          </cell>
          <cell r="E17">
            <v>-1.0972459252257494</v>
          </cell>
          <cell r="F17">
            <v>2.2384552680318421</v>
          </cell>
          <cell r="G17">
            <v>-1.5225053521799765</v>
          </cell>
          <cell r="H17">
            <v>-1.8336335638516488</v>
          </cell>
          <cell r="I17">
            <v>5.1544662691415084</v>
          </cell>
          <cell r="J17">
            <v>-0.25363251705674372</v>
          </cell>
          <cell r="K17">
            <v>0.39064607044174693</v>
          </cell>
          <cell r="L17">
            <v>7.0106022853736931</v>
          </cell>
          <cell r="M17">
            <v>5.3759542375720173</v>
          </cell>
          <cell r="N17">
            <v>2.339000278705555</v>
          </cell>
          <cell r="O17">
            <v>5.8350710371072552</v>
          </cell>
          <cell r="P17">
            <v>4.0672574414905682</v>
          </cell>
        </row>
        <row r="18">
          <cell r="C18">
            <v>0.56074098829559205</v>
          </cell>
          <cell r="D18">
            <v>1.082504238630122E-2</v>
          </cell>
          <cell r="E18">
            <v>-1.6809734315247766</v>
          </cell>
          <cell r="F18">
            <v>-2.865644087113111</v>
          </cell>
          <cell r="G18">
            <v>-1.2583817707935623</v>
          </cell>
          <cell r="H18">
            <v>-2.1600012316540074E-2</v>
          </cell>
          <cell r="I18">
            <v>3.6017408757973612</v>
          </cell>
          <cell r="J18">
            <v>6.0830016947770673</v>
          </cell>
          <cell r="K18">
            <v>-5.5647075170606968</v>
          </cell>
          <cell r="L18">
            <v>11.160246342898873</v>
          </cell>
          <cell r="M18">
            <v>4.6579041597277353</v>
          </cell>
          <cell r="N18">
            <v>1.8005113036094968</v>
          </cell>
          <cell r="O18">
            <v>4.5129316647254569</v>
          </cell>
          <cell r="P18">
            <v>-8.1419427710843451</v>
          </cell>
        </row>
        <row r="19">
          <cell r="C19">
            <v>3.6202369173253146</v>
          </cell>
          <cell r="D19">
            <v>3.3721672107455305</v>
          </cell>
          <cell r="E19">
            <v>2.3272166504772116</v>
          </cell>
          <cell r="F19">
            <v>-2.4082100004027041</v>
          </cell>
          <cell r="G19">
            <v>13.960173525162773</v>
          </cell>
          <cell r="H19">
            <v>0.17412486717869058</v>
          </cell>
          <cell r="I19">
            <v>6.7743309766686792</v>
          </cell>
          <cell r="J19">
            <v>12.245104418077759</v>
          </cell>
          <cell r="K19">
            <v>-7.2157806329364291</v>
          </cell>
          <cell r="L19">
            <v>10.925856309206949</v>
          </cell>
          <cell r="M19">
            <v>7.0623160133041551</v>
          </cell>
          <cell r="N19">
            <v>3.71872012339756</v>
          </cell>
          <cell r="O19">
            <v>9.5517816574047316</v>
          </cell>
          <cell r="P19">
            <v>28.027501432366279</v>
          </cell>
        </row>
        <row r="20">
          <cell r="C20">
            <v>4.2337227954202916</v>
          </cell>
          <cell r="D20">
            <v>6.0812904530864955</v>
          </cell>
          <cell r="E20">
            <v>5.895316370421483</v>
          </cell>
          <cell r="F20">
            <v>2.1301455847101636</v>
          </cell>
          <cell r="G20">
            <v>-1.9381860442787513</v>
          </cell>
          <cell r="H20">
            <v>8.00513980746409</v>
          </cell>
          <cell r="I20">
            <v>-1.4792204754835012</v>
          </cell>
          <cell r="J20">
            <v>0.3466290419592184</v>
          </cell>
          <cell r="K20">
            <v>2.5562831434631477</v>
          </cell>
          <cell r="L20">
            <v>4.822613045281642</v>
          </cell>
          <cell r="M20">
            <v>2.4877692148737509</v>
          </cell>
          <cell r="N20">
            <v>4.9100670893916174</v>
          </cell>
          <cell r="O20">
            <v>1.7490202703400541</v>
          </cell>
          <cell r="P20">
            <v>-7.5040556199304689</v>
          </cell>
        </row>
        <row r="21">
          <cell r="C21">
            <v>-0.36677390838264046</v>
          </cell>
          <cell r="D21">
            <v>-1.5041066602458244</v>
          </cell>
          <cell r="E21">
            <v>-1.7000000000000028</v>
          </cell>
          <cell r="F21">
            <v>4.7192813024248466</v>
          </cell>
          <cell r="G21">
            <v>-1.2000000000000028</v>
          </cell>
          <cell r="H21">
            <v>-2.5684001975026689</v>
          </cell>
          <cell r="I21">
            <v>5.2000000000000028</v>
          </cell>
          <cell r="J21">
            <v>6.2000000000000028</v>
          </cell>
          <cell r="K21">
            <v>-3.9000000000000057</v>
          </cell>
          <cell r="L21">
            <v>3.7999999999999972</v>
          </cell>
          <cell r="M21">
            <v>5.6995035024488487</v>
          </cell>
          <cell r="N21">
            <v>0.2947719499180721</v>
          </cell>
          <cell r="O21">
            <v>5.9587129800962515</v>
          </cell>
          <cell r="P21">
            <v>-4.3921153591744826</v>
          </cell>
        </row>
        <row r="22">
          <cell r="C22">
            <v>-5.7167894709061073</v>
          </cell>
          <cell r="D22">
            <v>-6.3225545201242852</v>
          </cell>
          <cell r="E22">
            <v>-9.2000000000000028</v>
          </cell>
          <cell r="F22">
            <v>-2.3832566261948074</v>
          </cell>
          <cell r="G22">
            <v>-7.3999999999999915</v>
          </cell>
          <cell r="H22">
            <v>-5.5063954652113125</v>
          </cell>
          <cell r="I22">
            <v>1.0999999999999943</v>
          </cell>
          <cell r="J22">
            <v>-4.5999999999999943</v>
          </cell>
          <cell r="K22">
            <v>-2.6999999999999886</v>
          </cell>
          <cell r="L22">
            <v>7.4000000000000057</v>
          </cell>
          <cell r="M22">
            <v>2.0613875494437792</v>
          </cell>
          <cell r="N22">
            <v>2.4788159793237838</v>
          </cell>
          <cell r="O22">
            <v>1.3085442165211987</v>
          </cell>
          <cell r="P22">
            <v>8.8920344871959713</v>
          </cell>
        </row>
        <row r="23">
          <cell r="C23">
            <v>3.5838850355447391</v>
          </cell>
          <cell r="D23">
            <v>3.1757750440863504</v>
          </cell>
          <cell r="E23">
            <v>3</v>
          </cell>
          <cell r="F23">
            <v>-1.8995000857410957</v>
          </cell>
          <cell r="G23">
            <v>-4.7000000000000171</v>
          </cell>
          <cell r="H23">
            <v>-1.947395193792687</v>
          </cell>
          <cell r="I23">
            <v>5.9000000000000199</v>
          </cell>
          <cell r="J23">
            <v>8.9999999999999858</v>
          </cell>
          <cell r="K23">
            <v>-1.7000000000000028</v>
          </cell>
          <cell r="L23">
            <v>12.400000000000006</v>
          </cell>
          <cell r="M23">
            <v>8.4754651040115618</v>
          </cell>
          <cell r="N23">
            <v>3.5975345726423598</v>
          </cell>
          <cell r="O23">
            <v>6.1382394556694209</v>
          </cell>
          <cell r="P23">
            <v>-15.045174806861326</v>
          </cell>
        </row>
        <row r="24">
          <cell r="C24">
            <v>-4.2221400443264656</v>
          </cell>
          <cell r="D24">
            <v>-4.3027694576038158</v>
          </cell>
          <cell r="E24">
            <v>-8.0999999999999943</v>
          </cell>
          <cell r="F24">
            <v>-7.2380312749141211</v>
          </cell>
          <cell r="G24">
            <v>-1.5000000000000142</v>
          </cell>
          <cell r="H24">
            <v>-1.6219273493522763</v>
          </cell>
          <cell r="I24">
            <v>0.70000000000001705</v>
          </cell>
          <cell r="J24">
            <v>3</v>
          </cell>
          <cell r="K24">
            <v>-5.4000000000000057</v>
          </cell>
          <cell r="L24">
            <v>9.4000000000000057</v>
          </cell>
          <cell r="M24">
            <v>1.4993728144562937</v>
          </cell>
          <cell r="N24">
            <v>1.238042289467316</v>
          </cell>
          <cell r="O24">
            <v>2.2903595015469449</v>
          </cell>
          <cell r="P24">
            <v>-3.6381377195427973</v>
          </cell>
        </row>
        <row r="25">
          <cell r="C25">
            <v>2.455167444720189</v>
          </cell>
          <cell r="D25">
            <v>1.3033219323982337</v>
          </cell>
          <cell r="E25">
            <v>0.49999999999998579</v>
          </cell>
          <cell r="F25">
            <v>0.60103364445336638</v>
          </cell>
          <cell r="G25">
            <v>2.4999999999999858</v>
          </cell>
          <cell r="H25">
            <v>3.5696989767152587</v>
          </cell>
          <cell r="I25">
            <v>4.2999999999999972</v>
          </cell>
          <cell r="J25">
            <v>6.8000000000000114</v>
          </cell>
          <cell r="K25">
            <v>-9.1000000000000085</v>
          </cell>
          <cell r="L25">
            <v>11.599999999999994</v>
          </cell>
          <cell r="M25">
            <v>4.2222301892940806</v>
          </cell>
          <cell r="N25">
            <v>0.59870456345601042</v>
          </cell>
          <cell r="O25">
            <v>5.1576637583273168</v>
          </cell>
          <cell r="P25">
            <v>-4.9712599036818403</v>
          </cell>
        </row>
        <row r="26">
          <cell r="C26">
            <v>4.0869876846833364</v>
          </cell>
          <cell r="D26">
            <v>3.0414570700648511</v>
          </cell>
          <cell r="E26">
            <v>5.6999999999999886</v>
          </cell>
          <cell r="F26">
            <v>-2.5742303509772597</v>
          </cell>
          <cell r="G26">
            <v>10.299999999999997</v>
          </cell>
          <cell r="H26">
            <v>-4.3750672419917578</v>
          </cell>
          <cell r="I26">
            <v>4.9000000000000199</v>
          </cell>
          <cell r="J26">
            <v>13.100000000000023</v>
          </cell>
          <cell r="K26">
            <v>-7.4000000000000057</v>
          </cell>
          <cell r="L26">
            <v>8.2000000000000028</v>
          </cell>
          <cell r="M26">
            <v>6.8611078106682868</v>
          </cell>
          <cell r="N26">
            <v>2.6667383780218046</v>
          </cell>
          <cell r="O26">
            <v>7.7701600255214487</v>
          </cell>
          <cell r="P26">
            <v>18.920765027322403</v>
          </cell>
        </row>
        <row r="27">
          <cell r="C27">
            <v>3.6295491382476399</v>
          </cell>
          <cell r="D27">
            <v>3.3248987309488598</v>
          </cell>
          <cell r="E27">
            <v>3.0999999999999943</v>
          </cell>
          <cell r="F27">
            <v>-2.99279113582908</v>
          </cell>
          <cell r="G27">
            <v>16.199999999999989</v>
          </cell>
          <cell r="H27">
            <v>4.1590100739922917</v>
          </cell>
          <cell r="I27">
            <v>5</v>
          </cell>
          <cell r="J27">
            <v>8.8999999999999915</v>
          </cell>
          <cell r="K27">
            <v>-9.7999999999999972</v>
          </cell>
          <cell r="L27">
            <v>11.299999999999997</v>
          </cell>
          <cell r="M27">
            <v>-1.4107578944234405</v>
          </cell>
          <cell r="N27">
            <v>2.7167980162881946</v>
          </cell>
          <cell r="O27">
            <v>8.4054536350745224</v>
          </cell>
          <cell r="P27">
            <v>19.116321009918849</v>
          </cell>
        </row>
        <row r="28">
          <cell r="C28">
            <v>3.0974458495067978</v>
          </cell>
          <cell r="D28">
            <v>3.7706437821427841</v>
          </cell>
          <cell r="E28">
            <v>-2.7000000000000028</v>
          </cell>
          <cell r="F28">
            <v>-1.5079450224900341</v>
          </cell>
          <cell r="G28">
            <v>15.799999999999969</v>
          </cell>
          <cell r="H28">
            <v>0.87393392383587809</v>
          </cell>
          <cell r="I28">
            <v>10.099999999999994</v>
          </cell>
          <cell r="J28">
            <v>14.599999999999994</v>
          </cell>
          <cell r="K28">
            <v>-4.0999999999999943</v>
          </cell>
          <cell r="L28">
            <v>12.900000000000006</v>
          </cell>
          <cell r="M28">
            <v>16.454489194361699</v>
          </cell>
          <cell r="N28">
            <v>5.7845843146030234</v>
          </cell>
          <cell r="O28">
            <v>12.35082977560063</v>
          </cell>
          <cell r="P28">
            <v>52.133971291866033</v>
          </cell>
        </row>
        <row r="29">
          <cell r="C29">
            <v>1.4953532907146467</v>
          </cell>
          <cell r="D29">
            <v>2.1186515222092481</v>
          </cell>
          <cell r="E29">
            <v>0.49999999999998579</v>
          </cell>
          <cell r="F29">
            <v>13.515312090314239</v>
          </cell>
          <cell r="G29">
            <v>-7.0999999999999943</v>
          </cell>
          <cell r="H29">
            <v>5.3676815348127889</v>
          </cell>
          <cell r="I29">
            <v>0.79999999999999716</v>
          </cell>
          <cell r="J29">
            <v>6.1000000000000227</v>
          </cell>
          <cell r="K29">
            <v>5.7999999999999829</v>
          </cell>
          <cell r="L29">
            <v>3.6000000000000085</v>
          </cell>
          <cell r="M29">
            <v>0.5286389661143005</v>
          </cell>
          <cell r="N29">
            <v>7.6394556170496202</v>
          </cell>
          <cell r="O29">
            <v>2.9088431099148551</v>
          </cell>
          <cell r="P29">
            <v>-1.4719134875338113</v>
          </cell>
        </row>
        <row r="30">
          <cell r="C30">
            <v>3.8448296788466223</v>
          </cell>
          <cell r="D30">
            <v>6.0339322825474682</v>
          </cell>
          <cell r="E30">
            <v>6.6999999999999886</v>
          </cell>
          <cell r="F30">
            <v>2.1861587051586753</v>
          </cell>
          <cell r="G30">
            <v>-9.5999999999999943</v>
          </cell>
          <cell r="H30">
            <v>6.7854514982335132</v>
          </cell>
          <cell r="I30">
            <v>-2.5999999999999801</v>
          </cell>
          <cell r="J30">
            <v>-4.0000000000000142</v>
          </cell>
          <cell r="K30">
            <v>-3.4000000000000057</v>
          </cell>
          <cell r="L30">
            <v>4.6000000000000085</v>
          </cell>
          <cell r="M30">
            <v>1.5092240626967595</v>
          </cell>
          <cell r="N30">
            <v>3.1137236888153268</v>
          </cell>
          <cell r="O30">
            <v>-0.6692634770746082</v>
          </cell>
          <cell r="P30">
            <v>-15.934444291419908</v>
          </cell>
        </row>
        <row r="31">
          <cell r="C31">
            <v>7.1609999456072444</v>
          </cell>
          <cell r="D31">
            <v>9.7992839220165848</v>
          </cell>
          <cell r="E31">
            <v>10.299999999999997</v>
          </cell>
          <cell r="F31">
            <v>-5.2718353996809526</v>
          </cell>
          <cell r="G31">
            <v>10.599999999999994</v>
          </cell>
          <cell r="H31">
            <v>12.000430270444923</v>
          </cell>
          <cell r="I31">
            <v>-2.5</v>
          </cell>
          <cell r="J31">
            <v>-0.39999999999997726</v>
          </cell>
          <cell r="K31">
            <v>5.2999999999999972</v>
          </cell>
          <cell r="L31">
            <v>6.2000000000000028</v>
          </cell>
          <cell r="M31">
            <v>5.5199619870488732</v>
          </cell>
          <cell r="N31">
            <v>4.0246766408638592</v>
          </cell>
          <cell r="O31">
            <v>2.9662565070851343</v>
          </cell>
          <cell r="P31">
            <v>-4.754440961337508</v>
          </cell>
        </row>
        <row r="32">
          <cell r="C32">
            <v>3.1484437800222622</v>
          </cell>
          <cell r="D32">
            <v>5.5241895391583427</v>
          </cell>
          <cell r="E32">
            <v>3.4999999999999858</v>
          </cell>
          <cell r="F32">
            <v>-16.651786912989479</v>
          </cell>
          <cell r="G32">
            <v>5.5</v>
          </cell>
          <cell r="H32">
            <v>8.0028516960083351</v>
          </cell>
          <cell r="I32">
            <v>-0.40000000000000568</v>
          </cell>
          <cell r="J32">
            <v>2.9000000000000341</v>
          </cell>
          <cell r="K32">
            <v>-1.7000000000000028</v>
          </cell>
          <cell r="L32">
            <v>10.5</v>
          </cell>
          <cell r="M32">
            <v>3.3650520412841729</v>
          </cell>
          <cell r="N32">
            <v>1.1281886573196971</v>
          </cell>
          <cell r="O32">
            <v>3.2412424873339489</v>
          </cell>
          <cell r="P32">
            <v>1.4006379142976044</v>
          </cell>
        </row>
        <row r="47">
          <cell r="C47">
            <v>4.9690034233050397</v>
          </cell>
          <cell r="D47">
            <v>3.542995631049493</v>
          </cell>
          <cell r="E47">
            <v>4.9795375656927092</v>
          </cell>
          <cell r="F47">
            <v>9.4953521895271109</v>
          </cell>
          <cell r="G47">
            <v>13.551392646474653</v>
          </cell>
          <cell r="H47">
            <v>6.1148698819756646</v>
          </cell>
          <cell r="I47">
            <v>8.0818071846264559</v>
          </cell>
          <cell r="J47">
            <v>4.1745506016086011</v>
          </cell>
          <cell r="K47">
            <v>0.45236440455767024</v>
          </cell>
          <cell r="L47">
            <v>-6.3470297419057289</v>
          </cell>
          <cell r="M47">
            <v>6.8539607423090558</v>
          </cell>
          <cell r="N47">
            <v>-2.149662801190928</v>
          </cell>
          <cell r="O47">
            <v>3.0462960483719428</v>
          </cell>
        </row>
        <row r="48">
          <cell r="C48">
            <v>7.7930293738358358</v>
          </cell>
          <cell r="D48">
            <v>3.373403255543181</v>
          </cell>
          <cell r="E48">
            <v>7.8252310803268443</v>
          </cell>
          <cell r="F48">
            <v>5.4338549507767056</v>
          </cell>
          <cell r="G48">
            <v>7.5286371139511914</v>
          </cell>
          <cell r="H48">
            <v>9.7479950360534531</v>
          </cell>
          <cell r="I48">
            <v>7.1278796686313086</v>
          </cell>
          <cell r="J48">
            <v>11.940516369391887</v>
          </cell>
          <cell r="K48">
            <v>-5.1946510804769019</v>
          </cell>
          <cell r="L48">
            <v>-14.729683071488338</v>
          </cell>
          <cell r="M48">
            <v>2.6734721665061585</v>
          </cell>
          <cell r="N48">
            <v>-7.8539877203312756</v>
          </cell>
          <cell r="O48">
            <v>6.8122569851035308</v>
          </cell>
        </row>
        <row r="49">
          <cell r="C49">
            <v>0.68169655564113896</v>
          </cell>
          <cell r="D49">
            <v>-0.66005908050934181</v>
          </cell>
          <cell r="E49">
            <v>0.69106905028340293</v>
          </cell>
          <cell r="F49">
            <v>-3.1915539715104586</v>
          </cell>
          <cell r="G49">
            <v>-5.4864339971004199</v>
          </cell>
          <cell r="H49">
            <v>1.2355036839494034</v>
          </cell>
          <cell r="I49">
            <v>-2.9697000002493184</v>
          </cell>
          <cell r="J49">
            <v>4.2007322262057585</v>
          </cell>
          <cell r="K49">
            <v>-0.65714685530468842</v>
          </cell>
          <cell r="L49">
            <v>-4.0446329038738185</v>
          </cell>
          <cell r="M49">
            <v>1.6643395404217358</v>
          </cell>
          <cell r="N49">
            <v>-4.6832536683112096</v>
          </cell>
          <cell r="O49">
            <v>-0.93255391177152092</v>
          </cell>
        </row>
        <row r="50">
          <cell r="C50">
            <v>-9.4876647262196485</v>
          </cell>
          <cell r="D50">
            <v>-3.3932717772431005</v>
          </cell>
          <cell r="E50">
            <v>-9.5296643278366275</v>
          </cell>
          <cell r="F50">
            <v>-6.875540279957093</v>
          </cell>
          <cell r="G50">
            <v>-31.337007668657705</v>
          </cell>
          <cell r="H50">
            <v>-8.6515122950841459</v>
          </cell>
          <cell r="I50">
            <v>-8.5695775051350012</v>
          </cell>
          <cell r="J50">
            <v>-9.4006565849288819</v>
          </cell>
          <cell r="K50">
            <v>-5.7085539109457386</v>
          </cell>
          <cell r="L50">
            <v>-10.307236662930009</v>
          </cell>
          <cell r="M50">
            <v>-2.7339941033087172</v>
          </cell>
          <cell r="N50">
            <v>-9.1718763870070745</v>
          </cell>
          <cell r="O50">
            <v>-7.2761829255301791</v>
          </cell>
        </row>
        <row r="51">
          <cell r="C51">
            <v>15.5576365801751</v>
          </cell>
          <cell r="D51">
            <v>5.1874313271879515</v>
          </cell>
          <cell r="E51">
            <v>15.633950408869296</v>
          </cell>
          <cell r="F51">
            <v>19.319196368979007</v>
          </cell>
          <cell r="G51">
            <v>44.047415007147777</v>
          </cell>
          <cell r="H51">
            <v>14.641494730422849</v>
          </cell>
          <cell r="I51">
            <v>25.273783008690359</v>
          </cell>
          <cell r="J51">
            <v>8.4118187111221374</v>
          </cell>
          <cell r="K51">
            <v>10.742614992807859</v>
          </cell>
          <cell r="L51">
            <v>17.914530091309416</v>
          </cell>
          <cell r="M51">
            <v>6.4648126206302834</v>
          </cell>
          <cell r="N51">
            <v>14.264652223652561</v>
          </cell>
          <cell r="O51">
            <v>14.631537064422417</v>
          </cell>
        </row>
        <row r="52">
          <cell r="C52">
            <v>21.827783326710744</v>
          </cell>
          <cell r="D52">
            <v>-26.195893568316791</v>
          </cell>
          <cell r="E52">
            <v>22.149260237252989</v>
          </cell>
          <cell r="F52">
            <v>66.746602148521561</v>
          </cell>
          <cell r="G52">
            <v>53.903215081872048</v>
          </cell>
          <cell r="H52">
            <v>21.849310582470622</v>
          </cell>
          <cell r="I52">
            <v>33.567767439528041</v>
          </cell>
          <cell r="J52">
            <v>12.537460599310407</v>
          </cell>
          <cell r="K52">
            <v>16.909581482191371</v>
          </cell>
          <cell r="L52">
            <v>0.90749191770336779</v>
          </cell>
          <cell r="M52">
            <v>27.480762378460525</v>
          </cell>
          <cell r="N52">
            <v>9.4866125332971194</v>
          </cell>
          <cell r="O52">
            <v>12.868563598139573</v>
          </cell>
        </row>
        <row r="53">
          <cell r="C53">
            <v>3.1119014409278094</v>
          </cell>
          <cell r="D53">
            <v>19.443360417927266</v>
          </cell>
          <cell r="E53">
            <v>3.0458459313424981</v>
          </cell>
          <cell r="F53">
            <v>-5.0275318149358981</v>
          </cell>
          <cell r="G53">
            <v>-2.4810879597693258</v>
          </cell>
          <cell r="H53">
            <v>3.3070047366270785</v>
          </cell>
          <cell r="I53">
            <v>-9.1485817176874633</v>
          </cell>
          <cell r="J53">
            <v>14.548479697563565</v>
          </cell>
          <cell r="K53">
            <v>-7.0733920793202287E-3</v>
          </cell>
          <cell r="L53">
            <v>-12.990313836501315</v>
          </cell>
          <cell r="M53">
            <v>6.7819713006919073</v>
          </cell>
          <cell r="N53">
            <v>-8.8994601536472828</v>
          </cell>
          <cell r="O53">
            <v>1174.9585738057199</v>
          </cell>
        </row>
        <row r="54">
          <cell r="C54">
            <v>-3.1106892433913345</v>
          </cell>
          <cell r="D54">
            <v>-19.724466173606174</v>
          </cell>
          <cell r="E54">
            <v>-3.0327988383172482</v>
          </cell>
          <cell r="F54">
            <v>-15.8497438888418</v>
          </cell>
          <cell r="G54">
            <v>0.21753443066066325</v>
          </cell>
          <cell r="H54">
            <v>-2.9753875707479835</v>
          </cell>
          <cell r="I54">
            <v>-5.0630836422041199</v>
          </cell>
          <cell r="J54">
            <v>-1.1721672448187235</v>
          </cell>
          <cell r="K54">
            <v>-3.0961099913084666</v>
          </cell>
          <cell r="L54">
            <v>-9.2558102346152538</v>
          </cell>
          <cell r="M54">
            <v>-0.4715602157416896</v>
          </cell>
          <cell r="N54">
            <v>-5.8108202940606901</v>
          </cell>
          <cell r="O54">
            <v>-2.7381950308734559</v>
          </cell>
        </row>
        <row r="55">
          <cell r="C55">
            <v>-1.831511580612073</v>
          </cell>
          <cell r="D55">
            <v>-14.462358279405592</v>
          </cell>
          <cell r="E55">
            <v>-1.7729235713822504</v>
          </cell>
          <cell r="F55">
            <v>-16.056365977973869</v>
          </cell>
          <cell r="G55">
            <v>29.975922311816987</v>
          </cell>
          <cell r="H55">
            <v>-3.283859792934777</v>
          </cell>
          <cell r="I55">
            <v>-4.6861956989287421</v>
          </cell>
          <cell r="J55">
            <v>-1.5759912915530805</v>
          </cell>
          <cell r="K55">
            <v>-3.0115984433295608</v>
          </cell>
          <cell r="L55">
            <v>-8.8117945553595121</v>
          </cell>
          <cell r="M55">
            <v>-0.52920195574112938</v>
          </cell>
          <cell r="N55">
            <v>-5.9984834679804919</v>
          </cell>
          <cell r="O55">
            <v>0.45511698486859586</v>
          </cell>
        </row>
        <row r="56">
          <cell r="C56">
            <v>-4.7370587434470366</v>
          </cell>
          <cell r="D56">
            <v>-11.016871769932152</v>
          </cell>
          <cell r="E56">
            <v>-4.7100461323793468</v>
          </cell>
          <cell r="F56">
            <v>-14.258494324866646</v>
          </cell>
          <cell r="G56">
            <v>-27.691549291965799</v>
          </cell>
          <cell r="H56">
            <v>-2.9155796218070691</v>
          </cell>
          <cell r="I56">
            <v>-3.8887442630027067</v>
          </cell>
          <cell r="J56">
            <v>-0.67456720909137857</v>
          </cell>
          <cell r="K56">
            <v>-4.6701342439827442</v>
          </cell>
          <cell r="L56">
            <v>-14.825346248275153</v>
          </cell>
          <cell r="M56">
            <v>-7.7016725431377608E-2</v>
          </cell>
          <cell r="N56">
            <v>-10.015588103240532</v>
          </cell>
          <cell r="O56">
            <v>3.6488026369440263E-2</v>
          </cell>
        </row>
        <row r="57">
          <cell r="C57">
            <v>-0.10372588850195541</v>
          </cell>
          <cell r="D57">
            <v>-17.391217768731821</v>
          </cell>
          <cell r="E57">
            <v>-2.4920704512368275E-2</v>
          </cell>
          <cell r="F57">
            <v>-10.407259068697257</v>
          </cell>
          <cell r="G57">
            <v>-18.044283750787642</v>
          </cell>
          <cell r="H57">
            <v>0.97663690436415607</v>
          </cell>
          <cell r="I57">
            <v>-4.7129020694012524</v>
          </cell>
          <cell r="J57">
            <v>5.4165078739389685</v>
          </cell>
          <cell r="K57">
            <v>-0.55430940453126709</v>
          </cell>
          <cell r="L57">
            <v>-3.9459185117656403</v>
          </cell>
          <cell r="M57">
            <v>0.78389037915609094</v>
          </cell>
          <cell r="N57">
            <v>-1.3530611876883825</v>
          </cell>
          <cell r="O57">
            <v>0.10248711123554699</v>
          </cell>
        </row>
        <row r="58">
          <cell r="C58">
            <v>7.348882375616995</v>
          </cell>
          <cell r="D58">
            <v>16.717400053460139</v>
          </cell>
          <cell r="E58">
            <v>7.3141844868883368</v>
          </cell>
          <cell r="F58">
            <v>-11.611889834972402</v>
          </cell>
          <cell r="G58">
            <v>-31.550665553993269</v>
          </cell>
          <cell r="H58">
            <v>8.1861421800240635</v>
          </cell>
          <cell r="I58">
            <v>3.8304111514295442</v>
          </cell>
          <cell r="J58">
            <v>11.822800257874661</v>
          </cell>
          <cell r="K58">
            <v>10.640936099534755</v>
          </cell>
          <cell r="L58">
            <v>3.1771338491756183</v>
          </cell>
          <cell r="M58">
            <v>13.631321657045817</v>
          </cell>
          <cell r="N58">
            <v>9.7601580937358676</v>
          </cell>
          <cell r="O58">
            <v>7.4180429716887488</v>
          </cell>
        </row>
        <row r="59">
          <cell r="C59">
            <v>-7.9763249081949539E-2</v>
          </cell>
          <cell r="D59">
            <v>-15.524822362486873</v>
          </cell>
          <cell r="E59">
            <v>-8.9519856544200138E-3</v>
          </cell>
          <cell r="F59">
            <v>-13.873989644776941</v>
          </cell>
          <cell r="G59">
            <v>60.025263242075908</v>
          </cell>
          <cell r="H59">
            <v>-2.5093900390033497</v>
          </cell>
          <cell r="I59">
            <v>-7.8069039039266244</v>
          </cell>
          <cell r="J59">
            <v>1.3065678468920652</v>
          </cell>
          <cell r="K59">
            <v>-3.2506494396052688</v>
          </cell>
          <cell r="L59">
            <v>-6.6483816652602457</v>
          </cell>
          <cell r="M59">
            <v>-1.7781715285695583</v>
          </cell>
          <cell r="N59">
            <v>-5.7967413243511601</v>
          </cell>
          <cell r="O59">
            <v>0.95332009385084859</v>
          </cell>
        </row>
        <row r="60">
          <cell r="C60">
            <v>-7.0236847736933186</v>
          </cell>
          <cell r="D60">
            <v>-17.102325093633581</v>
          </cell>
          <cell r="E60">
            <v>-6.9773388973839019</v>
          </cell>
          <cell r="F60">
            <v>-13.958501381686474</v>
          </cell>
          <cell r="G60">
            <v>-11.289791299217669</v>
          </cell>
          <cell r="H60">
            <v>-6.7466215127275859</v>
          </cell>
          <cell r="I60">
            <v>-10.724177672598216</v>
          </cell>
          <cell r="J60">
            <v>-6.6980643506588819</v>
          </cell>
          <cell r="K60">
            <v>-8.3233715840963214</v>
          </cell>
          <cell r="L60">
            <v>-18.950985756146622</v>
          </cell>
          <cell r="M60">
            <v>-3.4587342026371886</v>
          </cell>
          <cell r="N60">
            <v>-9.5959986449166195</v>
          </cell>
          <cell r="O60">
            <v>-7.5595812157632594</v>
          </cell>
        </row>
        <row r="61">
          <cell r="C61">
            <v>-1.8895093806753778</v>
          </cell>
          <cell r="D61">
            <v>-8.2741576077234811</v>
          </cell>
          <cell r="E61">
            <v>-1.862618092362041</v>
          </cell>
          <cell r="F61">
            <v>-7.3710178361942127</v>
          </cell>
          <cell r="G61">
            <v>-7.7879969676337311</v>
          </cell>
          <cell r="H61">
            <v>-0.82499107636600399</v>
          </cell>
          <cell r="I61">
            <v>1.6570874407343581</v>
          </cell>
          <cell r="J61">
            <v>0.4669734590865886</v>
          </cell>
          <cell r="K61">
            <v>-5.3083094959043819</v>
          </cell>
          <cell r="L61">
            <v>-14.559669384210792</v>
          </cell>
          <cell r="M61">
            <v>-1.0765964220602768</v>
          </cell>
          <cell r="N61">
            <v>-10.484701097013399</v>
          </cell>
          <cell r="O61">
            <v>-1.9334947534875937</v>
          </cell>
        </row>
        <row r="62">
          <cell r="C62">
            <v>-7.5590336228550399</v>
          </cell>
          <cell r="D62">
            <v>-4.9955036539480773</v>
          </cell>
          <cell r="E62">
            <v>-7.5696097540266578</v>
          </cell>
          <cell r="F62">
            <v>-18.048195960614478</v>
          </cell>
          <cell r="G62">
            <v>-32.163704855112314</v>
          </cell>
          <cell r="H62">
            <v>-5.8419768432051598</v>
          </cell>
          <cell r="I62">
            <v>-10.309962629539697</v>
          </cell>
          <cell r="J62">
            <v>-3.8006779489387412</v>
          </cell>
          <cell r="K62">
            <v>-4.8608521160526692</v>
          </cell>
          <cell r="L62">
            <v>-14.437158985919808</v>
          </cell>
          <cell r="M62">
            <v>-0.6142297742089653</v>
          </cell>
          <cell r="N62">
            <v>-8.0226754710976138</v>
          </cell>
          <cell r="O62">
            <v>-1.6935774486442767</v>
          </cell>
        </row>
        <row r="63">
          <cell r="C63">
            <v>-4.6678219410678707</v>
          </cell>
          <cell r="D63">
            <v>-19.005956135339801</v>
          </cell>
          <cell r="E63">
            <v>-4.6023318715651271</v>
          </cell>
          <cell r="F63">
            <v>-17.003302237695365</v>
          </cell>
          <cell r="G63">
            <v>-39.709379806280666</v>
          </cell>
          <cell r="H63">
            <v>-1.9342408675777563</v>
          </cell>
          <cell r="I63">
            <v>-2.7540560368354647</v>
          </cell>
          <cell r="J63">
            <v>1.4090138183166658</v>
          </cell>
          <cell r="K63">
            <v>-3.8556156951852785</v>
          </cell>
          <cell r="L63">
            <v>-15.462277933381827</v>
          </cell>
          <cell r="M63">
            <v>1.4377885475721257</v>
          </cell>
          <cell r="N63">
            <v>-11.47786026052637</v>
          </cell>
          <cell r="O63">
            <v>3.193159705082266</v>
          </cell>
        </row>
        <row r="64">
          <cell r="C64">
            <v>1.2823344158455967</v>
          </cell>
          <cell r="D64">
            <v>-16.676878638306874</v>
          </cell>
          <cell r="E64">
            <v>1.3684655460824473</v>
          </cell>
          <cell r="F64">
            <v>-9.8062971816594739</v>
          </cell>
          <cell r="G64">
            <v>-10.975284863241257</v>
          </cell>
          <cell r="H64">
            <v>2.8887756762747472</v>
          </cell>
          <cell r="I64">
            <v>-3.3904401981936303</v>
          </cell>
          <cell r="J64">
            <v>8.8894541250450061</v>
          </cell>
          <cell r="K64">
            <v>-2.5267549736401946</v>
          </cell>
          <cell r="L64">
            <v>-8.5950331268888647</v>
          </cell>
          <cell r="M64">
            <v>3.8750653487795717E-2</v>
          </cell>
          <cell r="N64">
            <v>-5.0142895484858911</v>
          </cell>
          <cell r="O64">
            <v>3.1306327160573346</v>
          </cell>
        </row>
        <row r="65">
          <cell r="C65">
            <v>1.653275835065287</v>
          </cell>
          <cell r="D65">
            <v>-19.525268396064533</v>
          </cell>
          <cell r="E65">
            <v>1.7550291178339421</v>
          </cell>
          <cell r="F65">
            <v>-16.806137177072017</v>
          </cell>
          <cell r="G65">
            <v>-36.744920382532833</v>
          </cell>
          <cell r="H65">
            <v>5.8188842316193359</v>
          </cell>
          <cell r="I65">
            <v>-6.1869169884548683</v>
          </cell>
          <cell r="J65">
            <v>14.545241119224258</v>
          </cell>
          <cell r="K65">
            <v>1.1702743437548548</v>
          </cell>
          <cell r="L65">
            <v>-3.694085358690316</v>
          </cell>
          <cell r="M65">
            <v>3.0526359893858483</v>
          </cell>
          <cell r="N65">
            <v>-0.58328409920579816</v>
          </cell>
          <cell r="O65">
            <v>5.9506546158143152</v>
          </cell>
        </row>
        <row r="66">
          <cell r="C66">
            <v>-3.1987963153125776</v>
          </cell>
          <cell r="D66">
            <v>-15.782262493987105</v>
          </cell>
          <cell r="E66">
            <v>-3.1474279852201619</v>
          </cell>
          <cell r="F66">
            <v>-4.0081993734903989</v>
          </cell>
          <cell r="G66">
            <v>3.6645970620307509</v>
          </cell>
          <cell r="H66">
            <v>-5.4316327683749108</v>
          </cell>
          <cell r="I66">
            <v>-4.5984722689123601</v>
          </cell>
          <cell r="J66">
            <v>-6.0547897231834895</v>
          </cell>
          <cell r="K66">
            <v>-0.2543414064192433</v>
          </cell>
          <cell r="L66">
            <v>1.0964316224714992</v>
          </cell>
          <cell r="M66">
            <v>-0.75922698087298102</v>
          </cell>
          <cell r="N66">
            <v>1.6854879211310987</v>
          </cell>
          <cell r="O66">
            <v>-9.7356787907529139</v>
          </cell>
        </row>
        <row r="67">
          <cell r="C67">
            <v>3.9234738233251676</v>
          </cell>
          <cell r="D67">
            <v>16.099953736931269</v>
          </cell>
          <cell r="E67">
            <v>3.8815105439910411</v>
          </cell>
          <cell r="F67">
            <v>-20.039142950296153</v>
          </cell>
          <cell r="G67">
            <v>-38.316366979913774</v>
          </cell>
          <cell r="H67">
            <v>6.1159285280904214</v>
          </cell>
          <cell r="I67">
            <v>-0.12084983964078333</v>
          </cell>
          <cell r="J67">
            <v>9.6595952493880191</v>
          </cell>
          <cell r="K67">
            <v>6.8808318437145459</v>
          </cell>
          <cell r="L67">
            <v>-6.0134823850570314</v>
          </cell>
          <cell r="M67">
            <v>12.31610380641402</v>
          </cell>
          <cell r="N67">
            <v>4.9155143977637579</v>
          </cell>
          <cell r="O67">
            <v>4.6780825570538127</v>
          </cell>
        </row>
        <row r="68">
          <cell r="C68">
            <v>9.210257513189049</v>
          </cell>
          <cell r="D68">
            <v>19.70513715874192</v>
          </cell>
          <cell r="E68">
            <v>9.1713534082141734</v>
          </cell>
          <cell r="F68">
            <v>-0.72993946615255823</v>
          </cell>
          <cell r="G68">
            <v>-19.182801794009535</v>
          </cell>
          <cell r="H68">
            <v>9.163681463170434</v>
          </cell>
          <cell r="I68">
            <v>4.2966551082905369</v>
          </cell>
          <cell r="J68">
            <v>12.448327091413219</v>
          </cell>
          <cell r="K68">
            <v>10.691051525093627</v>
          </cell>
          <cell r="L68">
            <v>2.5072361361950186</v>
          </cell>
          <cell r="M68">
            <v>13.88824621213746</v>
          </cell>
          <cell r="N68">
            <v>7.8150144335647411</v>
          </cell>
          <cell r="O68">
            <v>6.3068128551695821</v>
          </cell>
        </row>
        <row r="69">
          <cell r="C69">
            <v>8.910476058497153</v>
          </cell>
          <cell r="D69">
            <v>14.451393614826188</v>
          </cell>
          <cell r="E69">
            <v>8.8885451873270256</v>
          </cell>
          <cell r="F69">
            <v>-12.667063709316935</v>
          </cell>
          <cell r="G69">
            <v>-34.060593309498259</v>
          </cell>
          <cell r="H69">
            <v>9.2461492553321989</v>
          </cell>
          <cell r="I69">
            <v>7.1588610867852935</v>
          </cell>
          <cell r="J69">
            <v>13.288530283594156</v>
          </cell>
          <cell r="K69">
            <v>14.412809922237656</v>
          </cell>
          <cell r="L69">
            <v>13.735853273131227</v>
          </cell>
          <cell r="M69">
            <v>14.676876155460448</v>
          </cell>
          <cell r="N69">
            <v>16.67202031576511</v>
          </cell>
          <cell r="O69">
            <v>11.0794018660727</v>
          </cell>
        </row>
        <row r="70">
          <cell r="C70">
            <v>7.8731960250771209</v>
          </cell>
          <cell r="D70">
            <v>3.030123291436837E-2</v>
          </cell>
          <cell r="E70">
            <v>7.9057362739339681</v>
          </cell>
          <cell r="F70">
            <v>-13.336006393959721</v>
          </cell>
          <cell r="G70">
            <v>-30.89074094727583</v>
          </cell>
          <cell r="H70">
            <v>10.237490432892102</v>
          </cell>
          <cell r="I70">
            <v>1.4784387139623334</v>
          </cell>
          <cell r="J70">
            <v>14.075657412356009</v>
          </cell>
          <cell r="K70">
            <v>15.245571526838191</v>
          </cell>
          <cell r="L70">
            <v>21.867147406996651</v>
          </cell>
          <cell r="M70">
            <v>12.722393652871418</v>
          </cell>
          <cell r="N70">
            <v>20.301334813413547</v>
          </cell>
          <cell r="O70">
            <v>-2.8596672401697703</v>
          </cell>
        </row>
      </sheetData>
      <sheetData sheetId="18"/>
      <sheetData sheetId="19">
        <row r="9">
          <cell r="B9">
            <v>2017</v>
          </cell>
        </row>
        <row r="10">
          <cell r="B10">
            <v>2018</v>
          </cell>
        </row>
        <row r="11">
          <cell r="B11">
            <v>2019</v>
          </cell>
        </row>
        <row r="12">
          <cell r="B12">
            <v>2020</v>
          </cell>
        </row>
        <row r="13">
          <cell r="B13">
            <v>2021</v>
          </cell>
        </row>
        <row r="14">
          <cell r="B14">
            <v>2022</v>
          </cell>
        </row>
        <row r="15">
          <cell r="B15">
            <v>2023</v>
          </cell>
        </row>
        <row r="16">
          <cell r="B16">
            <v>2024</v>
          </cell>
        </row>
        <row r="17">
          <cell r="B17" t="str">
            <v>2024 Q2</v>
          </cell>
        </row>
        <row r="18">
          <cell r="B18" t="str">
            <v>2024 Q3</v>
          </cell>
        </row>
        <row r="19">
          <cell r="B19" t="str">
            <v>2024 Q4</v>
          </cell>
        </row>
        <row r="20">
          <cell r="B20" t="str">
            <v>2025 Q1</v>
          </cell>
        </row>
        <row r="21">
          <cell r="B21">
            <v>45413</v>
          </cell>
        </row>
        <row r="22">
          <cell r="B22">
            <v>45444</v>
          </cell>
        </row>
        <row r="23">
          <cell r="B23">
            <v>45474</v>
          </cell>
        </row>
        <row r="24">
          <cell r="B24">
            <v>45505</v>
          </cell>
        </row>
        <row r="25">
          <cell r="B25">
            <v>45536</v>
          </cell>
        </row>
        <row r="26">
          <cell r="B26">
            <v>45566</v>
          </cell>
        </row>
        <row r="27">
          <cell r="B27">
            <v>45597</v>
          </cell>
        </row>
        <row r="28">
          <cell r="B28">
            <v>45627</v>
          </cell>
        </row>
        <row r="29">
          <cell r="B29">
            <v>45658</v>
          </cell>
        </row>
        <row r="30">
          <cell r="B30">
            <v>45689</v>
          </cell>
        </row>
        <row r="31">
          <cell r="B31">
            <v>45717</v>
          </cell>
        </row>
        <row r="32">
          <cell r="B32">
            <v>45770</v>
          </cell>
        </row>
        <row r="47">
          <cell r="B47">
            <v>2017</v>
          </cell>
        </row>
        <row r="48">
          <cell r="B48">
            <v>2018</v>
          </cell>
        </row>
        <row r="49">
          <cell r="B49">
            <v>2019</v>
          </cell>
        </row>
        <row r="50">
          <cell r="B50">
            <v>2020</v>
          </cell>
        </row>
        <row r="51">
          <cell r="B51">
            <v>2021</v>
          </cell>
        </row>
        <row r="52">
          <cell r="B52">
            <v>2022</v>
          </cell>
        </row>
        <row r="53">
          <cell r="B53">
            <v>2023</v>
          </cell>
        </row>
        <row r="54">
          <cell r="B54">
            <v>2024</v>
          </cell>
        </row>
        <row r="55">
          <cell r="B55" t="str">
            <v>2024 Q2</v>
          </cell>
        </row>
        <row r="56">
          <cell r="B56" t="str">
            <v>2024 Q3</v>
          </cell>
        </row>
        <row r="57">
          <cell r="B57" t="str">
            <v>2024 Q4</v>
          </cell>
        </row>
        <row r="58">
          <cell r="B58" t="str">
            <v>2025 Q1</v>
          </cell>
        </row>
        <row r="59">
          <cell r="B59">
            <v>45413</v>
          </cell>
        </row>
        <row r="60">
          <cell r="B60">
            <v>45444</v>
          </cell>
        </row>
        <row r="61">
          <cell r="B61">
            <v>45474</v>
          </cell>
        </row>
        <row r="62">
          <cell r="B62">
            <v>45505</v>
          </cell>
        </row>
        <row r="63">
          <cell r="B63">
            <v>45536</v>
          </cell>
        </row>
        <row r="64">
          <cell r="B64">
            <v>45566</v>
          </cell>
        </row>
        <row r="65">
          <cell r="B65">
            <v>45597</v>
          </cell>
        </row>
        <row r="66">
          <cell r="B66">
            <v>45627</v>
          </cell>
        </row>
        <row r="67">
          <cell r="B67">
            <v>45658</v>
          </cell>
        </row>
        <row r="68">
          <cell r="B68">
            <v>45689</v>
          </cell>
        </row>
        <row r="69">
          <cell r="B69">
            <v>45717</v>
          </cell>
        </row>
        <row r="70">
          <cell r="B70">
            <v>45770</v>
          </cell>
        </row>
      </sheetData>
      <sheetData sheetId="20">
        <row r="7">
          <cell r="B7">
            <v>2017</v>
          </cell>
          <cell r="C7">
            <v>954</v>
          </cell>
          <cell r="D7">
            <v>4.5999999999999943</v>
          </cell>
          <cell r="E7">
            <v>2.3676880222841277</v>
          </cell>
          <cell r="F7">
            <v>4.9147442326980837</v>
          </cell>
          <cell r="G7">
            <v>2.9185867895545243</v>
          </cell>
          <cell r="H7">
            <v>4.3373493975903585</v>
          </cell>
          <cell r="I7">
            <v>5.57986870897156</v>
          </cell>
          <cell r="J7">
            <v>3.9711191335739926</v>
          </cell>
          <cell r="K7">
            <v>-1.1500862564692369</v>
          </cell>
          <cell r="L7">
            <v>5.7240984544932871E-2</v>
          </cell>
          <cell r="M7">
            <v>2.857142857142847</v>
          </cell>
          <cell r="N7">
            <v>8.2828282828282909</v>
          </cell>
          <cell r="O7">
            <v>0.22598870056495457</v>
          </cell>
          <cell r="P7">
            <v>5.1948051948051983</v>
          </cell>
          <cell r="Q7">
            <v>5.9036144578313241</v>
          </cell>
          <cell r="R7">
            <v>4.0748898678414207</v>
          </cell>
          <cell r="S7">
            <v>6.043165467625883</v>
          </cell>
          <cell r="T7">
            <v>3.344481605351163</v>
          </cell>
        </row>
        <row r="8">
          <cell r="B8">
            <v>2018</v>
          </cell>
          <cell r="C8">
            <v>1013</v>
          </cell>
          <cell r="D8">
            <v>6.2000000000000028</v>
          </cell>
          <cell r="E8">
            <v>5.3061224489795933</v>
          </cell>
          <cell r="F8">
            <v>6.8833652007648283</v>
          </cell>
          <cell r="G8">
            <v>6.4179104477611872</v>
          </cell>
          <cell r="H8">
            <v>7.736720554272523</v>
          </cell>
          <cell r="I8">
            <v>4.8704663212435264</v>
          </cell>
          <cell r="J8">
            <v>3.2986111111111143</v>
          </cell>
          <cell r="K8">
            <v>7.5625363583478702</v>
          </cell>
          <cell r="L8">
            <v>6.2356979405034281</v>
          </cell>
          <cell r="M8">
            <v>2.8846153846153726</v>
          </cell>
          <cell r="N8">
            <v>4.5708955223880565</v>
          </cell>
          <cell r="O8">
            <v>1.4656144306651697</v>
          </cell>
          <cell r="P8">
            <v>7.9012345679012412</v>
          </cell>
          <cell r="Q8">
            <v>4.6643913538111548</v>
          </cell>
          <cell r="R8">
            <v>7.1957671957672034</v>
          </cell>
          <cell r="S8">
            <v>9.4979647218453209</v>
          </cell>
          <cell r="T8">
            <v>8.7378640776698973</v>
          </cell>
        </row>
        <row r="9">
          <cell r="B9">
            <v>2019</v>
          </cell>
          <cell r="C9">
            <v>1092</v>
          </cell>
          <cell r="D9">
            <v>7.7999999999999972</v>
          </cell>
          <cell r="E9">
            <v>6.4599483204134316</v>
          </cell>
          <cell r="F9">
            <v>4.6511627906976827</v>
          </cell>
          <cell r="G9">
            <v>4.6283309957924246</v>
          </cell>
          <cell r="H9">
            <v>7.3954983922829456</v>
          </cell>
          <cell r="I9">
            <v>6.6205533596837824</v>
          </cell>
          <cell r="J9">
            <v>10.588235294117652</v>
          </cell>
          <cell r="K9">
            <v>3.9480800432666285</v>
          </cell>
          <cell r="L9">
            <v>4.5234248788368348</v>
          </cell>
          <cell r="M9">
            <v>4.2575285565939822</v>
          </cell>
          <cell r="N9">
            <v>7.9393398751115001</v>
          </cell>
          <cell r="O9">
            <v>5.3333333333333286</v>
          </cell>
          <cell r="P9">
            <v>16.170861937452315</v>
          </cell>
          <cell r="Q9">
            <v>12.391304347826093</v>
          </cell>
          <cell r="R9">
            <v>11.352418558736431</v>
          </cell>
          <cell r="S9">
            <v>12.639405204460957</v>
          </cell>
          <cell r="T9">
            <v>7.1428571428571388</v>
          </cell>
        </row>
        <row r="10">
          <cell r="B10">
            <v>2020</v>
          </cell>
          <cell r="C10">
            <v>1133</v>
          </cell>
          <cell r="D10">
            <v>3.7999999999999972</v>
          </cell>
          <cell r="E10">
            <v>5.8252427184466029</v>
          </cell>
          <cell r="F10">
            <v>1.4529914529914549</v>
          </cell>
          <cell r="G10">
            <v>1.8766756032171656</v>
          </cell>
          <cell r="H10">
            <v>2.6946107784431064</v>
          </cell>
          <cell r="I10">
            <v>1.2974976830398646</v>
          </cell>
          <cell r="J10">
            <v>-6.8389057750759861</v>
          </cell>
          <cell r="K10">
            <v>2.3413111342351698</v>
          </cell>
          <cell r="L10">
            <v>1.4425553838227643</v>
          </cell>
          <cell r="M10">
            <v>2.0916334661354625</v>
          </cell>
          <cell r="N10">
            <v>5.8677685950413263</v>
          </cell>
          <cell r="O10">
            <v>-1.1603375527426181</v>
          </cell>
          <cell r="P10">
            <v>8.5357846355876603</v>
          </cell>
          <cell r="Q10">
            <v>8.2205029013539672</v>
          </cell>
          <cell r="R10">
            <v>8.687943262411352</v>
          </cell>
          <cell r="S10">
            <v>1.1001100110010924</v>
          </cell>
          <cell r="T10">
            <v>0.97222222222221433</v>
          </cell>
        </row>
        <row r="11">
          <cell r="B11">
            <v>2021</v>
          </cell>
          <cell r="C11">
            <v>1211</v>
          </cell>
          <cell r="D11">
            <v>6.9000000000000057</v>
          </cell>
          <cell r="E11">
            <v>6.9954128440367072</v>
          </cell>
          <cell r="F11">
            <v>6.9924178601516331</v>
          </cell>
          <cell r="G11">
            <v>7.6315789473684106</v>
          </cell>
          <cell r="H11">
            <v>8.7463556851312063</v>
          </cell>
          <cell r="I11">
            <v>3.6596523330283617</v>
          </cell>
          <cell r="J11">
            <v>12.234910277324644</v>
          </cell>
          <cell r="K11">
            <v>8.0833756990340504</v>
          </cell>
          <cell r="L11">
            <v>4.9263585576434679</v>
          </cell>
          <cell r="M11">
            <v>9.8536585365853711</v>
          </cell>
          <cell r="N11">
            <v>4.2935206869633191</v>
          </cell>
          <cell r="O11">
            <v>3.0949839914621009</v>
          </cell>
          <cell r="P11">
            <v>3.7507562008469506</v>
          </cell>
          <cell r="Q11">
            <v>3.5746201966041014</v>
          </cell>
          <cell r="R11">
            <v>13.784665579119078</v>
          </cell>
          <cell r="S11">
            <v>9.6844396082698552</v>
          </cell>
          <cell r="T11">
            <v>7.5653370013755108</v>
          </cell>
        </row>
        <row r="12">
          <cell r="B12">
            <v>2022</v>
          </cell>
          <cell r="C12">
            <v>1304</v>
          </cell>
          <cell r="D12">
            <v>7.7000000000000028</v>
          </cell>
          <cell r="E12">
            <v>8.1457663451232492</v>
          </cell>
          <cell r="F12">
            <v>8.0314960629921188</v>
          </cell>
          <cell r="G12">
            <v>11.735941320293406</v>
          </cell>
          <cell r="H12">
            <v>10.187667560321728</v>
          </cell>
          <cell r="I12">
            <v>10.679611650485427</v>
          </cell>
          <cell r="J12">
            <v>11.04651162790698</v>
          </cell>
          <cell r="K12">
            <v>6.0206961429915395</v>
          </cell>
          <cell r="L12">
            <v>8.7608906098741528</v>
          </cell>
          <cell r="M12">
            <v>6.3943161634103092</v>
          </cell>
          <cell r="N12">
            <v>11.077844311377234</v>
          </cell>
          <cell r="O12">
            <v>8.902691511387161</v>
          </cell>
          <cell r="P12">
            <v>4.9562682215743337</v>
          </cell>
          <cell r="Q12">
            <v>4.6591889559965551</v>
          </cell>
          <cell r="R12">
            <v>2.5089605734766991</v>
          </cell>
          <cell r="S12">
            <v>12.400793650793645</v>
          </cell>
          <cell r="T12">
            <v>9.9744245524296673</v>
          </cell>
        </row>
        <row r="13">
          <cell r="B13">
            <v>2023</v>
          </cell>
          <cell r="C13">
            <v>1430</v>
          </cell>
          <cell r="D13">
            <v>9.7000000000000028</v>
          </cell>
          <cell r="E13">
            <v>10.505450941526263</v>
          </cell>
          <cell r="F13">
            <v>10.131195335276971</v>
          </cell>
          <cell r="G13">
            <v>12.144420131291028</v>
          </cell>
          <cell r="H13">
            <v>10.137875101378754</v>
          </cell>
          <cell r="I13">
            <v>9.8883572567783062</v>
          </cell>
          <cell r="J13">
            <v>9.2931937172774752</v>
          </cell>
          <cell r="K13">
            <v>6.6992014196983121</v>
          </cell>
          <cell r="L13">
            <v>8.0551846906986952</v>
          </cell>
          <cell r="M13">
            <v>14.02337228714525</v>
          </cell>
          <cell r="N13">
            <v>11.185983827493246</v>
          </cell>
          <cell r="O13">
            <v>8.935361216730044</v>
          </cell>
          <cell r="P13">
            <v>9.7777777777777715</v>
          </cell>
          <cell r="Q13">
            <v>10.964550700741967</v>
          </cell>
          <cell r="R13">
            <v>13.496503496503493</v>
          </cell>
          <cell r="S13">
            <v>6.531332744924967</v>
          </cell>
          <cell r="T13">
            <v>9.5348837209302246</v>
          </cell>
        </row>
        <row r="14">
          <cell r="B14">
            <v>2024</v>
          </cell>
          <cell r="C14">
            <v>1525</v>
          </cell>
          <cell r="D14">
            <v>6.5999999999999943</v>
          </cell>
          <cell r="E14">
            <v>6.7264573991031398</v>
          </cell>
          <cell r="F14">
            <v>8.4712111184645806</v>
          </cell>
          <cell r="G14">
            <v>4.4878048780487916</v>
          </cell>
          <cell r="H14">
            <v>5.2282768777614166</v>
          </cell>
          <cell r="I14">
            <v>6.3860667634252621</v>
          </cell>
          <cell r="J14">
            <v>6.467065868263461</v>
          </cell>
          <cell r="K14">
            <v>5.2806652806652892</v>
          </cell>
          <cell r="L14">
            <v>8.8962108731466287</v>
          </cell>
          <cell r="M14">
            <v>-0.21961932650073379</v>
          </cell>
          <cell r="N14">
            <v>4.9090909090909065</v>
          </cell>
          <cell r="O14">
            <v>6.1082024432809874</v>
          </cell>
          <cell r="P14">
            <v>6.5283400809716454</v>
          </cell>
          <cell r="Q14">
            <v>9.5096582466567696</v>
          </cell>
          <cell r="R14">
            <v>8.3795440542205881</v>
          </cell>
          <cell r="S14">
            <v>8.947804473902238</v>
          </cell>
          <cell r="T14">
            <v>6.2632696390658253</v>
          </cell>
        </row>
        <row r="15">
          <cell r="B15" t="str">
            <v>2023 Q2</v>
          </cell>
          <cell r="C15">
            <v>1419</v>
          </cell>
          <cell r="D15">
            <v>9.9000000000000057</v>
          </cell>
          <cell r="E15">
            <v>11.493123772102166</v>
          </cell>
          <cell r="F15">
            <v>9.7613882863340677</v>
          </cell>
          <cell r="G15">
            <v>12.981298129812984</v>
          </cell>
          <cell r="H15">
            <v>9.0909090909090793</v>
          </cell>
          <cell r="I15">
            <v>9.1350040420371812</v>
          </cell>
          <cell r="J15">
            <v>8.1879194630872547</v>
          </cell>
          <cell r="K15">
            <v>6.9518716577540118</v>
          </cell>
          <cell r="L15">
            <v>8.49056603773586</v>
          </cell>
          <cell r="M15">
            <v>15.372035977105483</v>
          </cell>
          <cell r="N15">
            <v>12.604456824512539</v>
          </cell>
          <cell r="O15">
            <v>12.103746397694522</v>
          </cell>
          <cell r="P15">
            <v>13.625866050808312</v>
          </cell>
          <cell r="Q15">
            <v>10.459183673469383</v>
          </cell>
          <cell r="R15">
            <v>13.827512473271568</v>
          </cell>
          <cell r="S15">
            <v>6.7796610169491629</v>
          </cell>
          <cell r="T15">
            <v>9.1687041564792082</v>
          </cell>
        </row>
        <row r="16">
          <cell r="B16" t="str">
            <v>2023 Q3</v>
          </cell>
          <cell r="C16">
            <v>1403</v>
          </cell>
          <cell r="D16">
            <v>8.2999999999999972</v>
          </cell>
          <cell r="E16">
            <v>11.823647294589179</v>
          </cell>
          <cell r="F16">
            <v>9.4494047619047734</v>
          </cell>
          <cell r="G16">
            <v>11.326860841423951</v>
          </cell>
          <cell r="H16">
            <v>10.603588907014668</v>
          </cell>
          <cell r="I16">
            <v>12.055016181229774</v>
          </cell>
          <cell r="J16">
            <v>4.0380047505938137</v>
          </cell>
          <cell r="K16">
            <v>5.308924485125857</v>
          </cell>
          <cell r="L16">
            <v>8.5065248912518143</v>
          </cell>
          <cell r="M16">
            <v>18.454935622317592</v>
          </cell>
          <cell r="N16">
            <v>9.9140779907468612</v>
          </cell>
          <cell r="O16">
            <v>8.9015151515151558</v>
          </cell>
          <cell r="P16">
            <v>2.2653721682847987</v>
          </cell>
          <cell r="Q16">
            <v>2.0933977455716644</v>
          </cell>
          <cell r="R16">
            <v>17.201998572448247</v>
          </cell>
          <cell r="S16">
            <v>4.8862679022746391</v>
          </cell>
          <cell r="T16">
            <v>8.1877729257642073</v>
          </cell>
        </row>
        <row r="17">
          <cell r="B17" t="str">
            <v>2023 Q4</v>
          </cell>
          <cell r="C17">
            <v>1569</v>
          </cell>
          <cell r="D17">
            <v>10.599999999999994</v>
          </cell>
          <cell r="E17">
            <v>8.3716651333946714</v>
          </cell>
          <cell r="F17">
            <v>11.401743796109983</v>
          </cell>
          <cell r="G17">
            <v>9.1185410334346528</v>
          </cell>
          <cell r="H17">
            <v>9.4055680963130044</v>
          </cell>
          <cell r="I17">
            <v>10.415149308084494</v>
          </cell>
          <cell r="J17">
            <v>9.6415327564894966</v>
          </cell>
          <cell r="K17">
            <v>7.1398572028559499</v>
          </cell>
          <cell r="L17">
            <v>11.362586605080821</v>
          </cell>
          <cell r="M17">
            <v>13.601236476043283</v>
          </cell>
          <cell r="N17">
            <v>10.462904248573238</v>
          </cell>
          <cell r="O17">
            <v>5.7726465364120685</v>
          </cell>
          <cell r="P17">
            <v>13.026250619118372</v>
          </cell>
          <cell r="Q17">
            <v>17.899408284023679</v>
          </cell>
          <cell r="R17">
            <v>12.134688691232526</v>
          </cell>
          <cell r="S17">
            <v>7.7985377741673432</v>
          </cell>
          <cell r="T17">
            <v>8.1780538302277392</v>
          </cell>
        </row>
        <row r="18">
          <cell r="B18" t="str">
            <v>2024 Q1</v>
          </cell>
          <cell r="C18">
            <v>1447</v>
          </cell>
          <cell r="D18">
            <v>9</v>
          </cell>
          <cell r="E18">
            <v>7.6773566569484899</v>
          </cell>
          <cell r="F18">
            <v>11.453113815318545</v>
          </cell>
          <cell r="G18">
            <v>4.7916666666666572</v>
          </cell>
          <cell r="H18">
            <v>8.056872037914701</v>
          </cell>
          <cell r="I18">
            <v>9.5879556259904888</v>
          </cell>
          <cell r="J18">
            <v>8.1712062256809332</v>
          </cell>
          <cell r="K18">
            <v>5.8748943364328028</v>
          </cell>
          <cell r="L18">
            <v>11.355034065102188</v>
          </cell>
          <cell r="M18">
            <v>9.1438071487946786</v>
          </cell>
          <cell r="N18">
            <v>3.5487959442332055</v>
          </cell>
          <cell r="O18">
            <v>9.1162790697674438</v>
          </cell>
          <cell r="P18">
            <v>11.597498578737927</v>
          </cell>
          <cell r="Q18">
            <v>11.764705882352942</v>
          </cell>
          <cell r="R18">
            <v>11.028917283120393</v>
          </cell>
          <cell r="S18">
            <v>9.6342551293487872</v>
          </cell>
          <cell r="T18">
            <v>6.6666666666666714</v>
          </cell>
        </row>
        <row r="19">
          <cell r="B19" t="str">
            <v>2024 Q2</v>
          </cell>
          <cell r="C19">
            <v>1520</v>
          </cell>
          <cell r="D19">
            <v>7.0999999999999943</v>
          </cell>
          <cell r="E19">
            <v>7.4008810572687196</v>
          </cell>
          <cell r="F19">
            <v>8.8932806324110629</v>
          </cell>
          <cell r="G19">
            <v>4.868549172346647</v>
          </cell>
          <cell r="H19">
            <v>4.7935103244837904</v>
          </cell>
          <cell r="I19">
            <v>7.2592592592592524</v>
          </cell>
          <cell r="J19">
            <v>6.9478908188585535</v>
          </cell>
          <cell r="K19">
            <v>4.7500000000000142</v>
          </cell>
          <cell r="L19">
            <v>9.2339544513457668</v>
          </cell>
          <cell r="M19">
            <v>-4.535790219702335</v>
          </cell>
          <cell r="N19">
            <v>6.4316635745207122</v>
          </cell>
          <cell r="O19">
            <v>3.0848329048843226</v>
          </cell>
          <cell r="P19">
            <v>8.434959349593484</v>
          </cell>
          <cell r="Q19">
            <v>14.087759815242478</v>
          </cell>
          <cell r="R19">
            <v>9.1421415153412795</v>
          </cell>
          <cell r="S19">
            <v>9.0828924162257465</v>
          </cell>
          <cell r="T19">
            <v>6.6069428891377413</v>
          </cell>
        </row>
        <row r="20">
          <cell r="B20" t="str">
            <v>2024 Q3</v>
          </cell>
          <cell r="C20">
            <v>1484</v>
          </cell>
          <cell r="D20">
            <v>5.7999999999999972</v>
          </cell>
          <cell r="E20">
            <v>5.5555555555555571</v>
          </cell>
          <cell r="F20">
            <v>7.5458871515975687</v>
          </cell>
          <cell r="G20">
            <v>4.5542635658914747</v>
          </cell>
          <cell r="H20">
            <v>4.1297935103244754</v>
          </cell>
          <cell r="I20">
            <v>4.3321299638989075</v>
          </cell>
          <cell r="J20">
            <v>5.2511415525114131</v>
          </cell>
          <cell r="K20">
            <v>4.4328552803128929</v>
          </cell>
          <cell r="L20">
            <v>7.4387527839643752</v>
          </cell>
          <cell r="M20">
            <v>-4.4202898550724683</v>
          </cell>
          <cell r="N20">
            <v>4.9308478653036616</v>
          </cell>
          <cell r="O20">
            <v>6.173913043478251</v>
          </cell>
          <cell r="P20">
            <v>4.6413502109704723</v>
          </cell>
          <cell r="Q20">
            <v>8.9116719242902036</v>
          </cell>
          <cell r="R20">
            <v>6.8209500609013389</v>
          </cell>
          <cell r="S20">
            <v>9.2369477911646669</v>
          </cell>
          <cell r="T20">
            <v>5.6508577194752831</v>
          </cell>
        </row>
        <row r="21">
          <cell r="B21" t="str">
            <v>2024 Q4</v>
          </cell>
          <cell r="C21">
            <v>1643</v>
          </cell>
          <cell r="D21">
            <v>4.7000000000000028</v>
          </cell>
          <cell r="E21">
            <v>6.6213921901528039</v>
          </cell>
          <cell r="F21">
            <v>6.2612883804936672</v>
          </cell>
          <cell r="G21">
            <v>3.9925719591457778</v>
          </cell>
          <cell r="H21">
            <v>4.0577716643741297</v>
          </cell>
          <cell r="I21">
            <v>4.7493403693931384</v>
          </cell>
          <cell r="J21">
            <v>5.5242390078917651</v>
          </cell>
          <cell r="K21">
            <v>6.1152489219913804</v>
          </cell>
          <cell r="L21">
            <v>7.1754458730816992</v>
          </cell>
          <cell r="M21">
            <v>6.8027210884352485E-2</v>
          </cell>
          <cell r="N21">
            <v>4.7646383467278923</v>
          </cell>
          <cell r="O21">
            <v>6.4651553316540884</v>
          </cell>
          <cell r="P21">
            <v>2.5416301489921125</v>
          </cell>
          <cell r="Q21">
            <v>4.3287327478042812</v>
          </cell>
          <cell r="R21">
            <v>7.0254957507082167</v>
          </cell>
          <cell r="S21">
            <v>7.987942727957801</v>
          </cell>
          <cell r="T21">
            <v>6.0287081339712927</v>
          </cell>
        </row>
        <row r="22">
          <cell r="B22" t="str">
            <v>2025 Q1</v>
          </cell>
          <cell r="C22">
            <v>1518</v>
          </cell>
          <cell r="D22">
            <v>4.9000000000000057</v>
          </cell>
          <cell r="E22">
            <v>8.2129963898916998</v>
          </cell>
          <cell r="F22">
            <v>4.303147077713561</v>
          </cell>
          <cell r="G22">
            <v>6.7594433399602423</v>
          </cell>
          <cell r="H22">
            <v>6.2134502923976527</v>
          </cell>
          <cell r="I22">
            <v>4.2660882140274765</v>
          </cell>
          <cell r="J22">
            <v>8.8729016786570583</v>
          </cell>
          <cell r="K22">
            <v>6.1876247504990118</v>
          </cell>
          <cell r="L22">
            <v>5.9143439836845744</v>
          </cell>
          <cell r="M22">
            <v>13.937547600913945</v>
          </cell>
          <cell r="N22">
            <v>6.9155446756425931</v>
          </cell>
          <cell r="O22">
            <v>6.8201193520886534</v>
          </cell>
          <cell r="P22">
            <v>2.0886398369842141</v>
          </cell>
          <cell r="Q22">
            <v>1.0233918128654977</v>
          </cell>
          <cell r="R22">
            <v>8.4191399152029049</v>
          </cell>
          <cell r="S22">
            <v>4.0683482506102422</v>
          </cell>
          <cell r="T22">
            <v>7.5892857142857224</v>
          </cell>
        </row>
        <row r="27">
          <cell r="B27">
            <v>45413</v>
          </cell>
          <cell r="C27">
            <v>1542.4733138246534</v>
          </cell>
          <cell r="D27">
            <v>7.6419130725319633</v>
          </cell>
          <cell r="E27">
            <v>9.0999999999999943</v>
          </cell>
          <cell r="F27">
            <v>3.4000000000000057</v>
          </cell>
          <cell r="G27">
            <v>8.7000000000000028</v>
          </cell>
          <cell r="H27">
            <v>7.7000000000000028</v>
          </cell>
          <cell r="I27">
            <v>10.299999999999997</v>
          </cell>
          <cell r="J27">
            <v>3.2000000000000028</v>
          </cell>
          <cell r="K27">
            <v>7.2999999999999972</v>
          </cell>
          <cell r="L27">
            <v>11.099999999999994</v>
          </cell>
          <cell r="M27">
            <v>5.2999999999999972</v>
          </cell>
          <cell r="N27">
            <v>7</v>
          </cell>
        </row>
        <row r="28">
          <cell r="B28">
            <v>45444</v>
          </cell>
          <cell r="C28">
            <v>1474.3845762071521</v>
          </cell>
          <cell r="D28">
            <v>4.7167213748680297</v>
          </cell>
          <cell r="E28">
            <v>6.5</v>
          </cell>
          <cell r="F28">
            <v>1.4000000000000057</v>
          </cell>
          <cell r="G28">
            <v>8.9000000000000057</v>
          </cell>
          <cell r="H28">
            <v>4.5</v>
          </cell>
          <cell r="I28">
            <v>11.200000000000003</v>
          </cell>
          <cell r="J28">
            <v>5.5999999999999943</v>
          </cell>
          <cell r="K28">
            <v>8.7000000000000028</v>
          </cell>
          <cell r="L28">
            <v>7.9000000000000057</v>
          </cell>
          <cell r="M28">
            <v>4.4000000000000057</v>
          </cell>
          <cell r="N28">
            <v>0.79999999999999716</v>
          </cell>
        </row>
        <row r="29">
          <cell r="B29">
            <v>45474</v>
          </cell>
          <cell r="C29">
            <v>1483.3928147350789</v>
          </cell>
          <cell r="D29">
            <v>7.867879017940794</v>
          </cell>
          <cell r="E29">
            <v>9.7999999999999972</v>
          </cell>
          <cell r="F29">
            <v>6.9000000000000057</v>
          </cell>
          <cell r="G29">
            <v>8.9000000000000057</v>
          </cell>
          <cell r="H29">
            <v>6.5</v>
          </cell>
          <cell r="I29">
            <v>10.200000000000003</v>
          </cell>
          <cell r="J29">
            <v>8.7999999999999972</v>
          </cell>
          <cell r="K29">
            <v>8.7999999999999972</v>
          </cell>
          <cell r="L29">
            <v>9.4000000000000057</v>
          </cell>
          <cell r="M29">
            <v>7.2000000000000028</v>
          </cell>
          <cell r="N29">
            <v>5.5999999999999943</v>
          </cell>
        </row>
        <row r="30">
          <cell r="B30">
            <v>45505</v>
          </cell>
          <cell r="C30">
            <v>1452.3409879387975</v>
          </cell>
          <cell r="D30">
            <v>4.9885849171629815</v>
          </cell>
          <cell r="E30">
            <v>6.2999999999999972</v>
          </cell>
          <cell r="F30">
            <v>3.5</v>
          </cell>
          <cell r="G30">
            <v>8.7999999999999972</v>
          </cell>
          <cell r="H30">
            <v>3.0999999999999943</v>
          </cell>
          <cell r="I30">
            <v>9.4000000000000057</v>
          </cell>
          <cell r="J30">
            <v>7.7000000000000028</v>
          </cell>
          <cell r="K30">
            <v>7.2000000000000028</v>
          </cell>
          <cell r="L30">
            <v>7.4000000000000057</v>
          </cell>
          <cell r="M30">
            <v>2.4000000000000057</v>
          </cell>
          <cell r="N30">
            <v>3.5999999999999943</v>
          </cell>
        </row>
        <row r="31">
          <cell r="B31">
            <v>45536</v>
          </cell>
          <cell r="C31">
            <v>1439.8529078521728</v>
          </cell>
          <cell r="D31">
            <v>4.7349067926613486</v>
          </cell>
          <cell r="E31">
            <v>6.9000000000000057</v>
          </cell>
          <cell r="F31">
            <v>1.5</v>
          </cell>
          <cell r="G31">
            <v>8</v>
          </cell>
          <cell r="H31">
            <v>5.7999999999999972</v>
          </cell>
          <cell r="I31">
            <v>3.7999999999999972</v>
          </cell>
          <cell r="J31">
            <v>4.9000000000000057</v>
          </cell>
          <cell r="K31">
            <v>6.7999999999999972</v>
          </cell>
          <cell r="L31">
            <v>7.7999999999999972</v>
          </cell>
          <cell r="M31">
            <v>2.7999999999999972</v>
          </cell>
          <cell r="N31">
            <v>3.5999999999999943</v>
          </cell>
        </row>
        <row r="32">
          <cell r="B32">
            <v>45566</v>
          </cell>
          <cell r="C32">
            <v>1459.4103755749393</v>
          </cell>
          <cell r="D32">
            <v>5.9764649274074202</v>
          </cell>
          <cell r="E32">
            <v>7.2999999999999972</v>
          </cell>
          <cell r="F32">
            <v>4.7999999999999972</v>
          </cell>
          <cell r="G32">
            <v>11.099999999999994</v>
          </cell>
          <cell r="H32">
            <v>4.7999999999999972</v>
          </cell>
          <cell r="I32">
            <v>9.5999999999999943</v>
          </cell>
          <cell r="J32">
            <v>5.7000000000000028</v>
          </cell>
          <cell r="K32">
            <v>4.5999999999999943</v>
          </cell>
          <cell r="L32">
            <v>9.7999999999999972</v>
          </cell>
          <cell r="M32">
            <v>4.5</v>
          </cell>
          <cell r="N32">
            <v>4.0999999999999943</v>
          </cell>
        </row>
        <row r="33">
          <cell r="B33">
            <v>45597</v>
          </cell>
          <cell r="C33">
            <v>1697.036569100713</v>
          </cell>
          <cell r="D33">
            <v>3.9254600634607044</v>
          </cell>
          <cell r="E33">
            <v>5.2000000000000028</v>
          </cell>
          <cell r="F33">
            <v>2.5999999999999943</v>
          </cell>
          <cell r="G33">
            <v>5.5999999999999943</v>
          </cell>
          <cell r="H33">
            <v>1.5</v>
          </cell>
          <cell r="I33">
            <v>8.7999999999999972</v>
          </cell>
          <cell r="J33">
            <v>9.5999999999999943</v>
          </cell>
          <cell r="K33">
            <v>6.0999999999999943</v>
          </cell>
          <cell r="L33">
            <v>5.2999999999999972</v>
          </cell>
          <cell r="M33">
            <v>4.2999999999999972</v>
          </cell>
          <cell r="N33">
            <v>2.7000000000000028</v>
          </cell>
        </row>
        <row r="34">
          <cell r="B34">
            <v>45627</v>
          </cell>
          <cell r="C34">
            <v>1587.6339317732854</v>
          </cell>
          <cell r="D34">
            <v>4.9017378768960214</v>
          </cell>
          <cell r="E34">
            <v>7.0999999999999943</v>
          </cell>
          <cell r="F34">
            <v>3.9000000000000057</v>
          </cell>
          <cell r="G34">
            <v>11.099999999999994</v>
          </cell>
          <cell r="H34">
            <v>2</v>
          </cell>
          <cell r="I34">
            <v>8.9000000000000057</v>
          </cell>
          <cell r="J34">
            <v>6.7999999999999972</v>
          </cell>
          <cell r="K34">
            <v>6.7000000000000028</v>
          </cell>
          <cell r="L34">
            <v>6.5</v>
          </cell>
          <cell r="M34">
            <v>3.4000000000000057</v>
          </cell>
          <cell r="N34">
            <v>2.0999999999999943</v>
          </cell>
        </row>
        <row r="35">
          <cell r="B35">
            <v>45658</v>
          </cell>
          <cell r="C35">
            <v>1493.8204594526833</v>
          </cell>
          <cell r="D35">
            <v>6.1184689196092137</v>
          </cell>
          <cell r="E35">
            <v>4.7999999999999972</v>
          </cell>
          <cell r="F35">
            <v>8.4000000000000057</v>
          </cell>
          <cell r="G35">
            <v>13.400000000000006</v>
          </cell>
          <cell r="H35">
            <v>6.5999999999999943</v>
          </cell>
          <cell r="I35">
            <v>9.0999999999999943</v>
          </cell>
          <cell r="J35">
            <v>9</v>
          </cell>
          <cell r="K35">
            <v>9.7000000000000028</v>
          </cell>
          <cell r="L35">
            <v>6.7000000000000028</v>
          </cell>
          <cell r="M35">
            <v>6.4000000000000057</v>
          </cell>
          <cell r="N35">
            <v>4.2000000000000028</v>
          </cell>
        </row>
        <row r="36">
          <cell r="B36">
            <v>45689</v>
          </cell>
          <cell r="C36">
            <v>1460.4009841167149</v>
          </cell>
          <cell r="D36">
            <v>4.7995238330074841</v>
          </cell>
          <cell r="E36">
            <v>4.7999999999999972</v>
          </cell>
          <cell r="F36">
            <v>5.7999999999999972</v>
          </cell>
          <cell r="G36">
            <v>1.9000000000000057</v>
          </cell>
          <cell r="H36">
            <v>2.4000000000000057</v>
          </cell>
          <cell r="I36">
            <v>7</v>
          </cell>
          <cell r="J36">
            <v>9</v>
          </cell>
          <cell r="K36">
            <v>8.0999999999999943</v>
          </cell>
          <cell r="L36">
            <v>3.0999999999999943</v>
          </cell>
          <cell r="M36">
            <v>12.799999999999997</v>
          </cell>
          <cell r="N36">
            <v>2.4000000000000057</v>
          </cell>
        </row>
        <row r="37">
          <cell r="B37">
            <v>45717</v>
          </cell>
          <cell r="C37">
            <v>1563.0581706066582</v>
          </cell>
          <cell r="D37">
            <v>3.5208433131316923</v>
          </cell>
          <cell r="E37">
            <v>2.9000000000000057</v>
          </cell>
          <cell r="F37">
            <v>5.7999999999999972</v>
          </cell>
          <cell r="G37">
            <v>3</v>
          </cell>
          <cell r="H37">
            <v>1.9000000000000057</v>
          </cell>
          <cell r="I37">
            <v>6.2999999999999972</v>
          </cell>
          <cell r="J37">
            <v>7.0999999999999943</v>
          </cell>
          <cell r="K37">
            <v>4.7999999999999972</v>
          </cell>
          <cell r="L37">
            <v>6.0999999999999943</v>
          </cell>
          <cell r="M37">
            <v>4.2999999999999972</v>
          </cell>
          <cell r="N37">
            <v>2.2999999999999972</v>
          </cell>
        </row>
        <row r="38">
          <cell r="B38">
            <v>45770</v>
          </cell>
          <cell r="C38">
            <v>1576.3786734119117</v>
          </cell>
          <cell r="D38">
            <v>7.0066945868100845</v>
          </cell>
          <cell r="E38">
            <v>9.2999999999999972</v>
          </cell>
          <cell r="F38">
            <v>7.2000000000000028</v>
          </cell>
          <cell r="G38">
            <v>6.5</v>
          </cell>
          <cell r="H38">
            <v>3.7000000000000028</v>
          </cell>
          <cell r="I38">
            <v>8.7999999999999972</v>
          </cell>
          <cell r="J38">
            <v>10.200000000000003</v>
          </cell>
          <cell r="K38">
            <v>9.7999999999999972</v>
          </cell>
          <cell r="L38">
            <v>6</v>
          </cell>
          <cell r="M38">
            <v>6.7999999999999972</v>
          </cell>
          <cell r="N38">
            <v>3.5</v>
          </cell>
        </row>
      </sheetData>
      <sheetData sheetId="21">
        <row r="9">
          <cell r="B9">
            <v>2017</v>
          </cell>
          <cell r="C9">
            <v>105.64166666666667</v>
          </cell>
          <cell r="D9">
            <v>4.3499999999999996</v>
          </cell>
          <cell r="E9">
            <v>-1.5833333333333333</v>
          </cell>
          <cell r="F9">
            <v>-3.916666666666667</v>
          </cell>
          <cell r="G9">
            <v>10.741666666666667</v>
          </cell>
          <cell r="H9">
            <v>84.9</v>
          </cell>
          <cell r="I9">
            <v>-8.216666666666665</v>
          </cell>
          <cell r="J9">
            <v>-5.1166666666666663</v>
          </cell>
          <cell r="K9">
            <v>-1.325</v>
          </cell>
          <cell r="L9">
            <v>-9.6750000000000007</v>
          </cell>
          <cell r="M9">
            <v>-16.783333333333331</v>
          </cell>
        </row>
        <row r="10">
          <cell r="B10">
            <v>2018</v>
          </cell>
          <cell r="C10">
            <v>102.49166666666666</v>
          </cell>
          <cell r="D10">
            <v>2.2916666666666665</v>
          </cell>
          <cell r="E10">
            <v>-4.3333333333333339</v>
          </cell>
          <cell r="F10">
            <v>-1.083333333333333</v>
          </cell>
          <cell r="G10">
            <v>10.133333333333333</v>
          </cell>
          <cell r="H10">
            <v>85.575000000000003</v>
          </cell>
          <cell r="I10">
            <v>-8.1916666666666664</v>
          </cell>
          <cell r="J10">
            <v>-4.7416666666666671</v>
          </cell>
          <cell r="K10">
            <v>-0.95833333333333326</v>
          </cell>
          <cell r="L10">
            <v>-9.2083333333333339</v>
          </cell>
          <cell r="M10">
            <v>-17.841666666666665</v>
          </cell>
        </row>
        <row r="11">
          <cell r="B11">
            <v>2019</v>
          </cell>
          <cell r="C11">
            <v>99.25</v>
          </cell>
          <cell r="D11">
            <v>-4.875</v>
          </cell>
          <cell r="E11">
            <v>-12.666666666666666</v>
          </cell>
          <cell r="F11">
            <v>1.5</v>
          </cell>
          <cell r="G11">
            <v>-0.42499999999999954</v>
          </cell>
          <cell r="H11">
            <v>87.2</v>
          </cell>
          <cell r="I11">
            <v>-8.4250000000000007</v>
          </cell>
          <cell r="J11">
            <v>-3.8416666666666668</v>
          </cell>
          <cell r="K11">
            <v>-0.67500000000000004</v>
          </cell>
          <cell r="L11">
            <v>-11.441666666666666</v>
          </cell>
          <cell r="M11">
            <v>-17.741666666666667</v>
          </cell>
        </row>
        <row r="12">
          <cell r="B12">
            <v>2020</v>
          </cell>
          <cell r="C12">
            <v>86.333333333333329</v>
          </cell>
          <cell r="D12">
            <v>-6.4083333333333332</v>
          </cell>
          <cell r="E12">
            <v>-28.916666666666664</v>
          </cell>
          <cell r="F12">
            <v>2.1666666666666665</v>
          </cell>
          <cell r="G12">
            <v>11.816666666666666</v>
          </cell>
          <cell r="H12">
            <v>79.45</v>
          </cell>
          <cell r="I12">
            <v>-20.925000000000001</v>
          </cell>
          <cell r="J12">
            <v>-12.558333333333334</v>
          </cell>
          <cell r="K12">
            <v>-10.733333333333333</v>
          </cell>
          <cell r="L12">
            <v>-36.491666666666674</v>
          </cell>
          <cell r="M12">
            <v>-23.858333333333334</v>
          </cell>
        </row>
        <row r="13">
          <cell r="B13">
            <v>2021</v>
          </cell>
          <cell r="C13">
            <v>96.075000000000003</v>
          </cell>
          <cell r="D13">
            <v>-0.35833333333333323</v>
          </cell>
          <cell r="E13">
            <v>-4</v>
          </cell>
          <cell r="F13">
            <v>17.25</v>
          </cell>
          <cell r="G13">
            <v>20.191666666666663</v>
          </cell>
          <cell r="H13">
            <v>82.224999999999994</v>
          </cell>
          <cell r="I13">
            <v>-20.583333333333332</v>
          </cell>
          <cell r="J13">
            <v>-17.05833333333333</v>
          </cell>
          <cell r="K13">
            <v>-8.6999999999999993</v>
          </cell>
          <cell r="L13">
            <v>-34.116666666666667</v>
          </cell>
          <cell r="M13">
            <v>-22.44166666666667</v>
          </cell>
        </row>
        <row r="14">
          <cell r="B14">
            <v>2022</v>
          </cell>
          <cell r="C14">
            <v>92.074999999999989</v>
          </cell>
          <cell r="D14">
            <v>-5.3833333333333329</v>
          </cell>
          <cell r="E14">
            <v>-4.75</v>
          </cell>
          <cell r="F14">
            <v>22.083333333333332</v>
          </cell>
          <cell r="G14">
            <v>10.7</v>
          </cell>
          <cell r="H14">
            <v>83.3</v>
          </cell>
          <cell r="I14">
            <v>-28.499999999999996</v>
          </cell>
          <cell r="J14">
            <v>-20.68333333333333</v>
          </cell>
          <cell r="K14">
            <v>-18.5</v>
          </cell>
          <cell r="L14">
            <v>-50.708333333333336</v>
          </cell>
          <cell r="M14">
            <v>-24.116666666666664</v>
          </cell>
        </row>
        <row r="15">
          <cell r="B15">
            <v>2023</v>
          </cell>
          <cell r="C15">
            <v>91.025000000000006</v>
          </cell>
          <cell r="D15">
            <v>-8.0916666666666668</v>
          </cell>
          <cell r="E15">
            <v>-12.833333333333332</v>
          </cell>
          <cell r="F15">
            <v>19.083333333333336</v>
          </cell>
          <cell r="G15">
            <v>7.65</v>
          </cell>
          <cell r="H15">
            <v>82.05</v>
          </cell>
          <cell r="I15">
            <v>-22.791666666666664</v>
          </cell>
          <cell r="J15">
            <v>-19.516666666666666</v>
          </cell>
          <cell r="K15">
            <v>-13.558333333333335</v>
          </cell>
          <cell r="L15">
            <v>-35.091666666666669</v>
          </cell>
          <cell r="M15">
            <v>-23.008333333333333</v>
          </cell>
        </row>
        <row r="16">
          <cell r="B16">
            <v>2024</v>
          </cell>
          <cell r="C16">
            <v>98.241666666666674</v>
          </cell>
          <cell r="D16">
            <v>-1.0750000000000002</v>
          </cell>
          <cell r="E16">
            <v>-14.083333333333334</v>
          </cell>
          <cell r="F16">
            <v>10.333333333333332</v>
          </cell>
          <cell r="G16">
            <v>21.216666666666665</v>
          </cell>
          <cell r="H16">
            <v>79.825000000000003</v>
          </cell>
          <cell r="I16">
            <v>-16</v>
          </cell>
          <cell r="J16">
            <v>-9.9833333333333343</v>
          </cell>
          <cell r="K16">
            <v>-7.1</v>
          </cell>
          <cell r="L16">
            <v>-25.891666666666666</v>
          </cell>
          <cell r="M16">
            <v>-21.016666666666666</v>
          </cell>
        </row>
        <row r="17">
          <cell r="B17" t="str">
            <v>2024 Q2</v>
          </cell>
          <cell r="C17">
            <v>98.766666666666666</v>
          </cell>
          <cell r="D17">
            <v>0.49999999999999983</v>
          </cell>
          <cell r="E17">
            <v>-11.333333333333334</v>
          </cell>
          <cell r="F17">
            <v>11.333333333333334</v>
          </cell>
          <cell r="G17">
            <v>24.166666666666668</v>
          </cell>
          <cell r="H17">
            <v>77.599999999999994</v>
          </cell>
          <cell r="I17">
            <v>-13.866666666666665</v>
          </cell>
          <cell r="J17">
            <v>-8.3666666666666671</v>
          </cell>
          <cell r="K17">
            <v>-5.4333333333333336</v>
          </cell>
          <cell r="L17">
            <v>-21.366666666666671</v>
          </cell>
          <cell r="M17">
            <v>-20.333333333333332</v>
          </cell>
        </row>
        <row r="18">
          <cell r="B18" t="str">
            <v>2024 Q3</v>
          </cell>
          <cell r="C18">
            <v>100.43333333333334</v>
          </cell>
          <cell r="D18">
            <v>0.89999999999999991</v>
          </cell>
          <cell r="E18">
            <v>-14.666666666666666</v>
          </cell>
          <cell r="F18">
            <v>3.3333333333333335</v>
          </cell>
          <cell r="G18">
            <v>20.8</v>
          </cell>
          <cell r="H18">
            <v>81.3</v>
          </cell>
          <cell r="I18">
            <v>-14</v>
          </cell>
          <cell r="J18">
            <v>-8.9666666666666668</v>
          </cell>
          <cell r="K18">
            <v>-5.333333333333333</v>
          </cell>
          <cell r="L18">
            <v>-21.733333333333334</v>
          </cell>
          <cell r="M18">
            <v>-19.900000000000002</v>
          </cell>
        </row>
        <row r="19">
          <cell r="B19" t="str">
            <v>2024 Q4</v>
          </cell>
          <cell r="C19">
            <v>95.033333333333346</v>
          </cell>
          <cell r="D19">
            <v>-1.0999999999999999</v>
          </cell>
          <cell r="E19">
            <v>-14.333333333333334</v>
          </cell>
          <cell r="F19">
            <v>14</v>
          </cell>
          <cell r="G19">
            <v>25.033333333333331</v>
          </cell>
          <cell r="H19">
            <v>80.3</v>
          </cell>
          <cell r="I19">
            <v>-20.900000000000002</v>
          </cell>
          <cell r="J19">
            <v>-12.566666666666668</v>
          </cell>
          <cell r="K19">
            <v>-12.333333333333334</v>
          </cell>
          <cell r="L19">
            <v>-38.1</v>
          </cell>
          <cell r="M19">
            <v>-20.5</v>
          </cell>
        </row>
        <row r="20">
          <cell r="B20" t="str">
            <v>2025 Q1</v>
          </cell>
          <cell r="C20">
            <v>96.266666666666652</v>
          </cell>
          <cell r="D20">
            <v>-3.6</v>
          </cell>
          <cell r="E20">
            <v>-17</v>
          </cell>
          <cell r="F20">
            <v>4</v>
          </cell>
          <cell r="G20">
            <v>10.166666666666666</v>
          </cell>
          <cell r="H20">
            <v>83.4</v>
          </cell>
          <cell r="I20">
            <v>-22.599999999999998</v>
          </cell>
          <cell r="J20">
            <v>-15.1</v>
          </cell>
          <cell r="K20">
            <v>-12.433333333333332</v>
          </cell>
          <cell r="L20">
            <v>-38.333333333333336</v>
          </cell>
          <cell r="M20">
            <v>-24.566666666666663</v>
          </cell>
        </row>
        <row r="21">
          <cell r="B21">
            <v>45444</v>
          </cell>
          <cell r="C21">
            <v>103.5</v>
          </cell>
          <cell r="D21">
            <v>4.0999999999999996</v>
          </cell>
          <cell r="E21">
            <v>-14</v>
          </cell>
          <cell r="F21">
            <v>-5</v>
          </cell>
          <cell r="G21">
            <v>21.4</v>
          </cell>
          <cell r="H21" t="str">
            <v>-</v>
          </cell>
          <cell r="I21">
            <v>-13.2</v>
          </cell>
          <cell r="J21">
            <v>-8.9</v>
          </cell>
          <cell r="K21">
            <v>-6.4</v>
          </cell>
          <cell r="L21">
            <v>-18.7</v>
          </cell>
          <cell r="M21">
            <v>-18.8</v>
          </cell>
        </row>
        <row r="22">
          <cell r="B22">
            <v>45474</v>
          </cell>
          <cell r="C22">
            <v>101</v>
          </cell>
          <cell r="D22">
            <v>1</v>
          </cell>
          <cell r="E22">
            <v>-13</v>
          </cell>
          <cell r="F22">
            <v>3</v>
          </cell>
          <cell r="G22">
            <v>19.100000000000001</v>
          </cell>
          <cell r="H22" t="str">
            <v>-</v>
          </cell>
          <cell r="I22">
            <v>-13.3</v>
          </cell>
          <cell r="J22">
            <v>-7.8</v>
          </cell>
          <cell r="K22">
            <v>-5.6</v>
          </cell>
          <cell r="L22">
            <v>-20.100000000000001</v>
          </cell>
          <cell r="M22">
            <v>-19.7</v>
          </cell>
        </row>
        <row r="23">
          <cell r="B23">
            <v>45505</v>
          </cell>
          <cell r="C23">
            <v>100.9</v>
          </cell>
          <cell r="D23">
            <v>3.3</v>
          </cell>
          <cell r="E23">
            <v>-12</v>
          </cell>
          <cell r="F23">
            <v>3</v>
          </cell>
          <cell r="G23">
            <v>25</v>
          </cell>
          <cell r="H23" t="str">
            <v>-</v>
          </cell>
          <cell r="I23">
            <v>-13.8</v>
          </cell>
          <cell r="J23">
            <v>-9.8000000000000007</v>
          </cell>
          <cell r="K23">
            <v>-5.3</v>
          </cell>
          <cell r="L23">
            <v>-20.3</v>
          </cell>
          <cell r="M23">
            <v>-19.7</v>
          </cell>
        </row>
        <row r="24">
          <cell r="B24">
            <v>45536</v>
          </cell>
          <cell r="C24">
            <v>99.4</v>
          </cell>
          <cell r="D24">
            <v>-1.6</v>
          </cell>
          <cell r="E24">
            <v>-19</v>
          </cell>
          <cell r="F24">
            <v>4</v>
          </cell>
          <cell r="G24">
            <v>18.3</v>
          </cell>
          <cell r="H24" t="str">
            <v>-</v>
          </cell>
          <cell r="I24">
            <v>-14.9</v>
          </cell>
          <cell r="J24">
            <v>-9.3000000000000007</v>
          </cell>
          <cell r="K24">
            <v>-5.0999999999999996</v>
          </cell>
          <cell r="L24">
            <v>-24.8</v>
          </cell>
          <cell r="M24">
            <v>-20.3</v>
          </cell>
        </row>
        <row r="25">
          <cell r="B25">
            <v>45566</v>
          </cell>
          <cell r="C25">
            <v>92.1</v>
          </cell>
          <cell r="D25">
            <v>-5.5</v>
          </cell>
          <cell r="E25">
            <v>-12</v>
          </cell>
          <cell r="F25">
            <v>18</v>
          </cell>
          <cell r="G25">
            <v>13.5</v>
          </cell>
          <cell r="H25" t="str">
            <v>-</v>
          </cell>
          <cell r="I25">
            <v>-20.6</v>
          </cell>
          <cell r="J25">
            <v>-9.6</v>
          </cell>
          <cell r="K25">
            <v>-11.7</v>
          </cell>
          <cell r="L25">
            <v>-39.6</v>
          </cell>
          <cell r="M25">
            <v>-21.6</v>
          </cell>
        </row>
        <row r="26">
          <cell r="B26">
            <v>45597</v>
          </cell>
          <cell r="C26">
            <v>92.1</v>
          </cell>
          <cell r="D26">
            <v>-2.6</v>
          </cell>
          <cell r="E26">
            <v>-13</v>
          </cell>
          <cell r="F26">
            <v>20</v>
          </cell>
          <cell r="G26">
            <v>25.3</v>
          </cell>
          <cell r="H26" t="str">
            <v>-</v>
          </cell>
          <cell r="I26">
            <v>-20.6</v>
          </cell>
          <cell r="J26">
            <v>-13.8</v>
          </cell>
          <cell r="K26">
            <v>-12</v>
          </cell>
          <cell r="L26">
            <v>-36.5</v>
          </cell>
          <cell r="M26">
            <v>-19.899999999999999</v>
          </cell>
        </row>
        <row r="27">
          <cell r="B27">
            <v>45627</v>
          </cell>
          <cell r="C27">
            <v>100.9</v>
          </cell>
          <cell r="D27">
            <v>4.8</v>
          </cell>
          <cell r="E27">
            <v>-18</v>
          </cell>
          <cell r="F27">
            <v>4</v>
          </cell>
          <cell r="G27">
            <v>36.299999999999997</v>
          </cell>
          <cell r="H27" t="str">
            <v>-</v>
          </cell>
          <cell r="I27">
            <v>-21.5</v>
          </cell>
          <cell r="J27">
            <v>-14.3</v>
          </cell>
          <cell r="K27">
            <v>-13.3</v>
          </cell>
          <cell r="L27">
            <v>-38.200000000000003</v>
          </cell>
          <cell r="M27">
            <v>-20</v>
          </cell>
        </row>
        <row r="28">
          <cell r="B28">
            <v>45658</v>
          </cell>
          <cell r="C28">
            <v>97</v>
          </cell>
          <cell r="D28">
            <v>-2</v>
          </cell>
          <cell r="E28">
            <v>-17</v>
          </cell>
          <cell r="F28">
            <v>4</v>
          </cell>
          <cell r="G28">
            <v>14.9</v>
          </cell>
          <cell r="H28" t="str">
            <v>-</v>
          </cell>
          <cell r="I28">
            <v>-23.7</v>
          </cell>
          <cell r="J28">
            <v>-13.7</v>
          </cell>
          <cell r="K28">
            <v>-13.4</v>
          </cell>
          <cell r="L28">
            <v>-41.2</v>
          </cell>
          <cell r="M28">
            <v>-26.5</v>
          </cell>
        </row>
        <row r="29">
          <cell r="B29">
            <v>45689</v>
          </cell>
          <cell r="C29">
            <v>95.7</v>
          </cell>
          <cell r="D29">
            <v>-4.8</v>
          </cell>
          <cell r="E29">
            <v>-17</v>
          </cell>
          <cell r="F29">
            <v>6</v>
          </cell>
          <cell r="G29">
            <v>8.6</v>
          </cell>
          <cell r="H29" t="str">
            <v>-</v>
          </cell>
          <cell r="I29">
            <v>-23.1</v>
          </cell>
          <cell r="J29">
            <v>-14.9</v>
          </cell>
          <cell r="K29">
            <v>-12.4</v>
          </cell>
          <cell r="L29">
            <v>-40.299999999999997</v>
          </cell>
          <cell r="M29">
            <v>-24.8</v>
          </cell>
        </row>
        <row r="30">
          <cell r="B30">
            <v>45717</v>
          </cell>
          <cell r="C30">
            <v>96.1</v>
          </cell>
          <cell r="D30">
            <v>-4</v>
          </cell>
          <cell r="E30">
            <v>-17</v>
          </cell>
          <cell r="F30">
            <v>2</v>
          </cell>
          <cell r="G30">
            <v>7</v>
          </cell>
          <cell r="H30" t="str">
            <v>-</v>
          </cell>
          <cell r="I30">
            <v>-21</v>
          </cell>
          <cell r="J30">
            <v>-16.7</v>
          </cell>
          <cell r="K30">
            <v>-11.5</v>
          </cell>
          <cell r="L30">
            <v>-33.5</v>
          </cell>
          <cell r="M30">
            <v>-22.4</v>
          </cell>
        </row>
        <row r="31">
          <cell r="B31">
            <v>45748</v>
          </cell>
          <cell r="C31">
            <v>93.3</v>
          </cell>
          <cell r="D31">
            <v>-5.8</v>
          </cell>
          <cell r="E31">
            <v>-17</v>
          </cell>
          <cell r="F31">
            <v>4</v>
          </cell>
          <cell r="G31">
            <v>3.5</v>
          </cell>
          <cell r="H31" t="str">
            <v>-</v>
          </cell>
          <cell r="I31">
            <v>-23</v>
          </cell>
          <cell r="J31">
            <v>-13.3</v>
          </cell>
          <cell r="K31">
            <v>-11.8</v>
          </cell>
          <cell r="L31">
            <v>-40.9</v>
          </cell>
          <cell r="M31">
            <v>-26.2</v>
          </cell>
        </row>
        <row r="32">
          <cell r="B32">
            <v>45800</v>
          </cell>
          <cell r="C32">
            <v>91.4</v>
          </cell>
          <cell r="D32">
            <v>-5.8</v>
          </cell>
          <cell r="E32">
            <v>-17</v>
          </cell>
          <cell r="F32">
            <v>4</v>
          </cell>
          <cell r="G32">
            <v>3.6</v>
          </cell>
          <cell r="H32" t="str">
            <v>-</v>
          </cell>
          <cell r="I32">
            <v>-22.2</v>
          </cell>
          <cell r="J32">
            <v>-13.7</v>
          </cell>
          <cell r="K32">
            <v>-12.1</v>
          </cell>
          <cell r="L32">
            <v>-39.1</v>
          </cell>
          <cell r="M32">
            <v>-24</v>
          </cell>
        </row>
        <row r="38">
          <cell r="B38">
            <v>2017</v>
          </cell>
          <cell r="C38">
            <v>-4.1999999999999993</v>
          </cell>
          <cell r="D38">
            <v>-12.833333333333334</v>
          </cell>
          <cell r="E38">
            <v>4.3999999999999995</v>
          </cell>
          <cell r="F38">
            <v>16.474999999999998</v>
          </cell>
          <cell r="G38">
            <v>31</v>
          </cell>
          <cell r="H38">
            <v>8.75</v>
          </cell>
          <cell r="I38">
            <v>27.191666666666666</v>
          </cell>
          <cell r="J38">
            <v>10.566666666666666</v>
          </cell>
          <cell r="K38">
            <v>8.25</v>
          </cell>
          <cell r="L38">
            <v>11.000000000000002</v>
          </cell>
          <cell r="M38">
            <v>12.433333333333334</v>
          </cell>
        </row>
        <row r="39">
          <cell r="B39">
            <v>2018</v>
          </cell>
          <cell r="C39">
            <v>-4.9416666666666664</v>
          </cell>
          <cell r="D39">
            <v>-12.158333333333333</v>
          </cell>
          <cell r="E39">
            <v>2.25</v>
          </cell>
          <cell r="F39">
            <v>24.866666666666664</v>
          </cell>
          <cell r="G39">
            <v>40.083333333333336</v>
          </cell>
          <cell r="H39">
            <v>5.833333333333333</v>
          </cell>
          <cell r="I39">
            <v>40.383333333333333</v>
          </cell>
          <cell r="J39">
            <v>0.68333333333333346</v>
          </cell>
          <cell r="K39">
            <v>-8.1666666666666661</v>
          </cell>
          <cell r="L39">
            <v>-1.0833333333333333</v>
          </cell>
          <cell r="M39">
            <v>11.266666666666666</v>
          </cell>
        </row>
        <row r="40">
          <cell r="B40">
            <v>2019</v>
          </cell>
          <cell r="C40">
            <v>-13.916666666666666</v>
          </cell>
          <cell r="D40">
            <v>-22.324999999999999</v>
          </cell>
          <cell r="E40">
            <v>-5.5249999999999995</v>
          </cell>
          <cell r="F40">
            <v>23.44166666666667</v>
          </cell>
          <cell r="G40">
            <v>38.166666666666664</v>
          </cell>
          <cell r="H40">
            <v>6.5</v>
          </cell>
          <cell r="I40">
            <v>38.733333333333334</v>
          </cell>
          <cell r="J40">
            <v>4.2083333333333339</v>
          </cell>
          <cell r="K40">
            <v>-5.7500000000000009</v>
          </cell>
          <cell r="L40">
            <v>1</v>
          </cell>
          <cell r="M40">
            <v>17.349999999999998</v>
          </cell>
        </row>
        <row r="41">
          <cell r="B41">
            <v>2020</v>
          </cell>
          <cell r="C41">
            <v>-35.166666666666664</v>
          </cell>
          <cell r="D41">
            <v>-49.424999999999997</v>
          </cell>
          <cell r="E41">
            <v>-20.891666666666666</v>
          </cell>
          <cell r="F41">
            <v>7.9083333333333341</v>
          </cell>
          <cell r="G41">
            <v>12.833333333333334</v>
          </cell>
          <cell r="H41">
            <v>3.9999999999999996</v>
          </cell>
          <cell r="I41">
            <v>14.908333333333333</v>
          </cell>
          <cell r="J41">
            <v>-17.766666666666666</v>
          </cell>
          <cell r="K41">
            <v>-29.25</v>
          </cell>
          <cell r="L41">
            <v>-18.166666666666668</v>
          </cell>
          <cell r="M41">
            <v>-5.8916666666666666</v>
          </cell>
        </row>
        <row r="42">
          <cell r="B42">
            <v>2021</v>
          </cell>
          <cell r="C42">
            <v>-23.883333333333336</v>
          </cell>
          <cell r="D42">
            <v>-39.408333333333331</v>
          </cell>
          <cell r="E42">
            <v>-8.3583333333333325</v>
          </cell>
          <cell r="F42">
            <v>18.108333333333334</v>
          </cell>
          <cell r="G42">
            <v>23.916666666666664</v>
          </cell>
          <cell r="H42">
            <v>0.41666666666666696</v>
          </cell>
          <cell r="I42">
            <v>30.816666666666663</v>
          </cell>
          <cell r="J42">
            <v>7.5166666666666675</v>
          </cell>
          <cell r="K42">
            <v>2.3333333333333335</v>
          </cell>
          <cell r="L42">
            <v>2.9999999999999996</v>
          </cell>
          <cell r="M42">
            <v>17.25</v>
          </cell>
        </row>
        <row r="43">
          <cell r="B43">
            <v>2022</v>
          </cell>
          <cell r="C43">
            <v>-11.883333333333333</v>
          </cell>
          <cell r="D43">
            <v>-21.083333333333332</v>
          </cell>
          <cell r="E43">
            <v>-2.6833333333333336</v>
          </cell>
          <cell r="F43">
            <v>22.958333333333336</v>
          </cell>
          <cell r="G43">
            <v>34.166666666666671</v>
          </cell>
          <cell r="H43">
            <v>-4.75</v>
          </cell>
          <cell r="I43">
            <v>30.024999999999999</v>
          </cell>
          <cell r="J43">
            <v>7.591666666666665</v>
          </cell>
          <cell r="K43">
            <v>-0.5</v>
          </cell>
          <cell r="L43">
            <v>7.666666666666667</v>
          </cell>
          <cell r="M43">
            <v>15.599999999999998</v>
          </cell>
        </row>
        <row r="44">
          <cell r="B44">
            <v>2023</v>
          </cell>
          <cell r="C44">
            <v>-7.0833333333333339</v>
          </cell>
          <cell r="D44">
            <v>-14.933333333333334</v>
          </cell>
          <cell r="E44">
            <v>0.71666666666666679</v>
          </cell>
          <cell r="F44">
            <v>6.7083333333333339</v>
          </cell>
          <cell r="G44">
            <v>2.5833333333333335</v>
          </cell>
          <cell r="H44">
            <v>4.333333333333333</v>
          </cell>
          <cell r="I44">
            <v>21.891666666666666</v>
          </cell>
          <cell r="J44">
            <v>5.0583333333333336</v>
          </cell>
          <cell r="K44">
            <v>-4.333333333333333</v>
          </cell>
          <cell r="L44">
            <v>5.6666666666666661</v>
          </cell>
          <cell r="M44">
            <v>13.833333333333332</v>
          </cell>
        </row>
        <row r="45">
          <cell r="B45">
            <v>2024</v>
          </cell>
          <cell r="C45">
            <v>-8.25</v>
          </cell>
          <cell r="D45">
            <v>-17.425000000000001</v>
          </cell>
          <cell r="E45">
            <v>0.93333333333333335</v>
          </cell>
          <cell r="F45">
            <v>9.6916666666666664</v>
          </cell>
          <cell r="G45">
            <v>9</v>
          </cell>
          <cell r="H45">
            <v>4.0833333333333339</v>
          </cell>
          <cell r="I45">
            <v>24.133333333333333</v>
          </cell>
          <cell r="J45">
            <v>9.5</v>
          </cell>
          <cell r="K45">
            <v>1.8333333333333335</v>
          </cell>
          <cell r="L45">
            <v>11.750000000000002</v>
          </cell>
          <cell r="M45">
            <v>14.916666666666666</v>
          </cell>
        </row>
        <row r="46">
          <cell r="B46" t="str">
            <v>2024 Q2</v>
          </cell>
          <cell r="C46">
            <v>-10.466666666666667</v>
          </cell>
          <cell r="D46">
            <v>-19.666666666666668</v>
          </cell>
          <cell r="E46">
            <v>-1.2666666666666666</v>
          </cell>
          <cell r="F46">
            <v>6.9333333333333327</v>
          </cell>
          <cell r="G46">
            <v>4</v>
          </cell>
          <cell r="H46">
            <v>3.6666666666666665</v>
          </cell>
          <cell r="I46">
            <v>20.400000000000002</v>
          </cell>
          <cell r="J46">
            <v>7.4333333333333336</v>
          </cell>
          <cell r="K46">
            <v>1.6666666666666667</v>
          </cell>
          <cell r="L46">
            <v>11.666666666666666</v>
          </cell>
          <cell r="M46">
            <v>8.9333333333333336</v>
          </cell>
        </row>
        <row r="47">
          <cell r="B47" t="str">
            <v>2024 Q3</v>
          </cell>
          <cell r="C47">
            <v>-8.7999999999999989</v>
          </cell>
          <cell r="D47">
            <v>-19.899999999999999</v>
          </cell>
          <cell r="E47">
            <v>2.4</v>
          </cell>
          <cell r="F47">
            <v>10.5</v>
          </cell>
          <cell r="G47">
            <v>14</v>
          </cell>
          <cell r="H47">
            <v>4.333333333333333</v>
          </cell>
          <cell r="I47">
            <v>21.833333333333332</v>
          </cell>
          <cell r="J47">
            <v>9.6333333333333329</v>
          </cell>
          <cell r="K47">
            <v>4</v>
          </cell>
          <cell r="L47">
            <v>9.3333333333333339</v>
          </cell>
          <cell r="M47">
            <v>15.600000000000001</v>
          </cell>
        </row>
        <row r="48">
          <cell r="B48" t="str">
            <v>2024 Q4</v>
          </cell>
          <cell r="C48">
            <v>-6.8666666666666671</v>
          </cell>
          <cell r="D48">
            <v>-14.133333333333335</v>
          </cell>
          <cell r="E48">
            <v>0.33333333333333331</v>
          </cell>
          <cell r="F48">
            <v>15.633333333333335</v>
          </cell>
          <cell r="G48">
            <v>21</v>
          </cell>
          <cell r="H48">
            <v>3.6666666666666665</v>
          </cell>
          <cell r="I48">
            <v>29.566666666666663</v>
          </cell>
          <cell r="J48">
            <v>2.2000000000000002</v>
          </cell>
          <cell r="K48">
            <v>-5</v>
          </cell>
          <cell r="L48">
            <v>4.333333333333333</v>
          </cell>
          <cell r="M48">
            <v>7.3</v>
          </cell>
        </row>
        <row r="49">
          <cell r="B49" t="str">
            <v>2025 Q1</v>
          </cell>
          <cell r="C49">
            <v>-5.8666666666666671</v>
          </cell>
          <cell r="D49">
            <v>-15.333333333333334</v>
          </cell>
          <cell r="E49">
            <v>3.6</v>
          </cell>
          <cell r="F49">
            <v>10.433333333333334</v>
          </cell>
          <cell r="G49">
            <v>12.666666666666666</v>
          </cell>
          <cell r="H49">
            <v>3.3333333333333335</v>
          </cell>
          <cell r="I49">
            <v>22</v>
          </cell>
          <cell r="J49">
            <v>11.933333333333332</v>
          </cell>
          <cell r="K49">
            <v>5.333333333333333</v>
          </cell>
          <cell r="L49">
            <v>12.333333333333334</v>
          </cell>
          <cell r="M49">
            <v>18.133333333333333</v>
          </cell>
        </row>
        <row r="50">
          <cell r="B50">
            <v>45444</v>
          </cell>
          <cell r="C50">
            <v>-11.9</v>
          </cell>
          <cell r="D50">
            <v>-22.5</v>
          </cell>
          <cell r="E50">
            <v>-1.3</v>
          </cell>
          <cell r="F50">
            <v>9.6999999999999993</v>
          </cell>
          <cell r="G50">
            <v>16</v>
          </cell>
          <cell r="H50">
            <v>5</v>
          </cell>
          <cell r="I50">
            <v>18</v>
          </cell>
          <cell r="J50">
            <v>13.3</v>
          </cell>
          <cell r="K50">
            <v>11</v>
          </cell>
          <cell r="L50">
            <v>19</v>
          </cell>
          <cell r="M50">
            <v>10</v>
          </cell>
        </row>
        <row r="51">
          <cell r="B51">
            <v>45474</v>
          </cell>
          <cell r="C51">
            <v>-7.7</v>
          </cell>
          <cell r="D51">
            <v>-19.399999999999999</v>
          </cell>
          <cell r="E51">
            <v>4.0999999999999996</v>
          </cell>
          <cell r="F51">
            <v>9</v>
          </cell>
          <cell r="G51">
            <v>14</v>
          </cell>
          <cell r="H51">
            <v>5</v>
          </cell>
          <cell r="I51">
            <v>18</v>
          </cell>
          <cell r="J51">
            <v>10.7</v>
          </cell>
          <cell r="K51">
            <v>10</v>
          </cell>
          <cell r="L51">
            <v>6</v>
          </cell>
          <cell r="M51">
            <v>16.2</v>
          </cell>
        </row>
        <row r="52">
          <cell r="B52">
            <v>45505</v>
          </cell>
          <cell r="C52">
            <v>-10.199999999999999</v>
          </cell>
          <cell r="D52">
            <v>-21.4</v>
          </cell>
          <cell r="E52">
            <v>1.1000000000000001</v>
          </cell>
          <cell r="F52">
            <v>11.1</v>
          </cell>
          <cell r="G52">
            <v>15</v>
          </cell>
          <cell r="H52">
            <v>4</v>
          </cell>
          <cell r="I52">
            <v>22.4</v>
          </cell>
          <cell r="J52">
            <v>6.8</v>
          </cell>
          <cell r="K52">
            <v>-4</v>
          </cell>
          <cell r="L52">
            <v>8</v>
          </cell>
          <cell r="M52">
            <v>16.5</v>
          </cell>
        </row>
        <row r="53">
          <cell r="B53">
            <v>45536</v>
          </cell>
          <cell r="C53">
            <v>-8.5</v>
          </cell>
          <cell r="D53">
            <v>-18.899999999999999</v>
          </cell>
          <cell r="E53">
            <v>2</v>
          </cell>
          <cell r="F53">
            <v>11.4</v>
          </cell>
          <cell r="G53">
            <v>13</v>
          </cell>
          <cell r="H53">
            <v>4</v>
          </cell>
          <cell r="I53">
            <v>25.1</v>
          </cell>
          <cell r="J53">
            <v>11.4</v>
          </cell>
          <cell r="K53">
            <v>6</v>
          </cell>
          <cell r="L53">
            <v>14</v>
          </cell>
          <cell r="M53">
            <v>14.1</v>
          </cell>
        </row>
        <row r="54">
          <cell r="B54">
            <v>45566</v>
          </cell>
          <cell r="C54">
            <v>-7.4</v>
          </cell>
          <cell r="D54">
            <v>-15.9</v>
          </cell>
          <cell r="E54">
            <v>1</v>
          </cell>
          <cell r="F54">
            <v>17.100000000000001</v>
          </cell>
          <cell r="G54">
            <v>20</v>
          </cell>
          <cell r="H54">
            <v>2</v>
          </cell>
          <cell r="I54">
            <v>33.299999999999997</v>
          </cell>
          <cell r="J54">
            <v>-2</v>
          </cell>
          <cell r="K54">
            <v>-8</v>
          </cell>
          <cell r="L54">
            <v>-2</v>
          </cell>
          <cell r="M54">
            <v>4.0999999999999996</v>
          </cell>
        </row>
        <row r="55">
          <cell r="B55">
            <v>45597</v>
          </cell>
          <cell r="C55">
            <v>-8.3000000000000007</v>
          </cell>
          <cell r="D55">
            <v>-14.2</v>
          </cell>
          <cell r="E55">
            <v>-2.4</v>
          </cell>
          <cell r="F55">
            <v>16.5</v>
          </cell>
          <cell r="G55">
            <v>24</v>
          </cell>
          <cell r="H55">
            <v>4</v>
          </cell>
          <cell r="I55">
            <v>29.4</v>
          </cell>
          <cell r="J55">
            <v>-5.3</v>
          </cell>
          <cell r="K55">
            <v>-14</v>
          </cell>
          <cell r="L55">
            <v>-8</v>
          </cell>
          <cell r="M55">
            <v>6.1</v>
          </cell>
        </row>
        <row r="56">
          <cell r="B56">
            <v>45627</v>
          </cell>
          <cell r="C56">
            <v>-4.9000000000000004</v>
          </cell>
          <cell r="D56">
            <v>-12.3</v>
          </cell>
          <cell r="E56">
            <v>2.4</v>
          </cell>
          <cell r="F56">
            <v>13.3</v>
          </cell>
          <cell r="G56">
            <v>19</v>
          </cell>
          <cell r="H56">
            <v>5</v>
          </cell>
          <cell r="I56">
            <v>26</v>
          </cell>
          <cell r="J56">
            <v>13.9</v>
          </cell>
          <cell r="K56">
            <v>7</v>
          </cell>
          <cell r="L56">
            <v>23</v>
          </cell>
          <cell r="M56">
            <v>11.7</v>
          </cell>
        </row>
        <row r="57">
          <cell r="B57">
            <v>45658</v>
          </cell>
          <cell r="C57">
            <v>-3.6</v>
          </cell>
          <cell r="D57">
            <v>-13.7</v>
          </cell>
          <cell r="E57">
            <v>6.5</v>
          </cell>
          <cell r="F57">
            <v>12.9</v>
          </cell>
          <cell r="G57">
            <v>15</v>
          </cell>
          <cell r="H57">
            <v>3</v>
          </cell>
          <cell r="I57">
            <v>26.6</v>
          </cell>
          <cell r="J57">
            <v>12.5</v>
          </cell>
          <cell r="K57">
            <v>2</v>
          </cell>
          <cell r="L57">
            <v>11</v>
          </cell>
          <cell r="M57">
            <v>24.6</v>
          </cell>
        </row>
        <row r="58">
          <cell r="B58">
            <v>45689</v>
          </cell>
          <cell r="C58">
            <v>-7.4</v>
          </cell>
          <cell r="D58">
            <v>-12.4</v>
          </cell>
          <cell r="E58">
            <v>-2.4</v>
          </cell>
          <cell r="F58">
            <v>9.1</v>
          </cell>
          <cell r="G58">
            <v>15</v>
          </cell>
          <cell r="H58">
            <v>3</v>
          </cell>
          <cell r="I58">
            <v>15.4</v>
          </cell>
          <cell r="J58">
            <v>13.9</v>
          </cell>
          <cell r="K58">
            <v>11</v>
          </cell>
          <cell r="L58">
            <v>15</v>
          </cell>
          <cell r="M58">
            <v>15.7</v>
          </cell>
        </row>
        <row r="59">
          <cell r="B59">
            <v>45717</v>
          </cell>
          <cell r="C59">
            <v>-6.6</v>
          </cell>
          <cell r="D59">
            <v>-19.899999999999999</v>
          </cell>
          <cell r="E59">
            <v>6.7</v>
          </cell>
          <cell r="F59">
            <v>9.3000000000000007</v>
          </cell>
          <cell r="G59">
            <v>8</v>
          </cell>
          <cell r="H59">
            <v>4</v>
          </cell>
          <cell r="I59">
            <v>24</v>
          </cell>
          <cell r="J59">
            <v>9.4</v>
          </cell>
          <cell r="K59">
            <v>3</v>
          </cell>
          <cell r="L59">
            <v>11</v>
          </cell>
          <cell r="M59">
            <v>14.1</v>
          </cell>
        </row>
        <row r="60">
          <cell r="B60">
            <v>45748</v>
          </cell>
          <cell r="C60">
            <v>-8.4</v>
          </cell>
          <cell r="D60">
            <v>-19.2</v>
          </cell>
          <cell r="E60">
            <v>2.4</v>
          </cell>
          <cell r="F60">
            <v>7.2</v>
          </cell>
          <cell r="G60">
            <v>13</v>
          </cell>
          <cell r="H60">
            <v>5</v>
          </cell>
          <cell r="I60">
            <v>13.5</v>
          </cell>
          <cell r="J60">
            <v>5.9</v>
          </cell>
          <cell r="K60">
            <v>1</v>
          </cell>
          <cell r="L60">
            <v>3</v>
          </cell>
          <cell r="M60">
            <v>13.7</v>
          </cell>
        </row>
        <row r="61">
          <cell r="B61">
            <v>45800</v>
          </cell>
          <cell r="C61">
            <v>-9.1</v>
          </cell>
          <cell r="D61">
            <v>-25.3</v>
          </cell>
          <cell r="E61">
            <v>7.1</v>
          </cell>
          <cell r="F61">
            <v>7.1</v>
          </cell>
          <cell r="G61">
            <v>23</v>
          </cell>
          <cell r="H61">
            <v>10</v>
          </cell>
          <cell r="I61">
            <v>8.3000000000000007</v>
          </cell>
          <cell r="J61">
            <v>-3</v>
          </cell>
          <cell r="K61">
            <v>-11</v>
          </cell>
          <cell r="L61">
            <v>-9</v>
          </cell>
          <cell r="M61">
            <v>11.1</v>
          </cell>
        </row>
      </sheetData>
      <sheetData sheetId="22">
        <row r="9">
          <cell r="B9">
            <v>2017</v>
          </cell>
          <cell r="C9">
            <v>2372.2560000000003</v>
          </cell>
          <cell r="D9">
            <v>2.2062007307902576</v>
          </cell>
          <cell r="E9">
            <v>2.6007120836480482</v>
          </cell>
          <cell r="F9">
            <v>-0.23201856148496347</v>
          </cell>
          <cell r="G9">
            <v>-0.28968314182058919</v>
          </cell>
          <cell r="H9">
            <v>3.5165009624734722</v>
          </cell>
          <cell r="I9">
            <v>2.666407988310965</v>
          </cell>
          <cell r="J9">
            <v>1.8421887351859993</v>
          </cell>
          <cell r="K9">
            <v>4.4367487654129576</v>
          </cell>
          <cell r="L9">
            <v>-1.1407662505380927</v>
          </cell>
          <cell r="M9">
            <v>7.994214456041604</v>
          </cell>
          <cell r="N9">
            <v>0.98641916613266289</v>
          </cell>
          <cell r="O9">
            <v>1.1677401942762629</v>
          </cell>
          <cell r="P9">
            <v>5.6485006808770493</v>
          </cell>
          <cell r="Q9">
            <v>7.0625</v>
          </cell>
        </row>
        <row r="10">
          <cell r="B10">
            <v>2018</v>
          </cell>
          <cell r="C10">
            <v>2419.902</v>
          </cell>
          <cell r="D10">
            <v>2.0084678887944563</v>
          </cell>
          <cell r="E10">
            <v>2.3264232425713232</v>
          </cell>
          <cell r="F10">
            <v>-1.2403100775202347E-2</v>
          </cell>
          <cell r="G10">
            <v>-0.29882544996748095</v>
          </cell>
          <cell r="H10">
            <v>1.799429410954815</v>
          </cell>
          <cell r="I10">
            <v>2.270002775497673</v>
          </cell>
          <cell r="J10">
            <v>1.7896622395791297</v>
          </cell>
          <cell r="K10">
            <v>5.9136667112756669</v>
          </cell>
          <cell r="L10">
            <v>1.454387110820818</v>
          </cell>
          <cell r="M10">
            <v>5.9762542532397163</v>
          </cell>
          <cell r="N10">
            <v>4.878597950636788</v>
          </cell>
          <cell r="O10">
            <v>0.81438972234708729</v>
          </cell>
          <cell r="P10">
            <v>0.67472478331207242</v>
          </cell>
          <cell r="Q10">
            <v>5.4166666666666679</v>
          </cell>
        </row>
        <row r="11">
          <cell r="B11">
            <v>2019</v>
          </cell>
          <cell r="C11">
            <v>2445.19</v>
          </cell>
          <cell r="D11">
            <v>1.0450009959080973</v>
          </cell>
          <cell r="E11">
            <v>0.83592299572528361</v>
          </cell>
          <cell r="F11">
            <v>2.4049494510946374</v>
          </cell>
          <cell r="G11">
            <v>0.32747304591558191</v>
          </cell>
          <cell r="H11">
            <v>0.27391725644478981</v>
          </cell>
          <cell r="I11">
            <v>5.395448744969201</v>
          </cell>
          <cell r="J11">
            <v>0.44866510241614321</v>
          </cell>
          <cell r="K11">
            <v>2.8289436738361076</v>
          </cell>
          <cell r="L11">
            <v>0.77685737585304082</v>
          </cell>
          <cell r="M11">
            <v>-1.62243399255388</v>
          </cell>
          <cell r="N11">
            <v>0.66123315690037998</v>
          </cell>
          <cell r="O11">
            <v>1.5197764715932749</v>
          </cell>
          <cell r="P11">
            <v>0.50689799331105689</v>
          </cell>
          <cell r="Q11">
            <v>4.996666666666667</v>
          </cell>
        </row>
        <row r="12">
          <cell r="B12">
            <v>2020</v>
          </cell>
          <cell r="C12">
            <v>2399.0700000000002</v>
          </cell>
          <cell r="D12">
            <v>-1.8861519963683833</v>
          </cell>
          <cell r="E12">
            <v>-1.8675398054350865</v>
          </cell>
          <cell r="F12">
            <v>-2.0053601441484261</v>
          </cell>
          <cell r="G12">
            <v>-2.2848291218898282</v>
          </cell>
          <cell r="H12">
            <v>-3.9795601296186902</v>
          </cell>
          <cell r="I12">
            <v>-0.38186131366865084</v>
          </cell>
          <cell r="J12">
            <v>-2.6894363863066104</v>
          </cell>
          <cell r="K12">
            <v>2.514916101197386</v>
          </cell>
          <cell r="L12">
            <v>-2.6660988074957288</v>
          </cell>
          <cell r="M12">
            <v>-1.3714325394069959</v>
          </cell>
          <cell r="N12">
            <v>-1.0210096090459899</v>
          </cell>
          <cell r="O12">
            <v>0.52233736220659921</v>
          </cell>
          <cell r="P12">
            <v>-4.5871678885249452</v>
          </cell>
          <cell r="Q12">
            <v>6.7808333333333337</v>
          </cell>
        </row>
        <row r="13">
          <cell r="B13">
            <v>2021</v>
          </cell>
          <cell r="C13">
            <v>2385.1179999999999</v>
          </cell>
          <cell r="D13">
            <v>-0.58155868732467297</v>
          </cell>
          <cell r="E13">
            <v>-1.0189946696590653</v>
          </cell>
          <cell r="F13">
            <v>2.2240901379201716</v>
          </cell>
          <cell r="G13">
            <v>-3.2044840129651391</v>
          </cell>
          <cell r="H13">
            <v>-0.89490033054238438</v>
          </cell>
          <cell r="I13">
            <v>0.36627619204752193</v>
          </cell>
          <cell r="J13">
            <v>-1.0751763847214164</v>
          </cell>
          <cell r="K13">
            <v>2.9912765532396719</v>
          </cell>
          <cell r="L13">
            <v>-1.2733000787608404</v>
          </cell>
          <cell r="M13">
            <v>-2.9605378955891126</v>
          </cell>
          <cell r="N13">
            <v>-0.65778906087780342</v>
          </cell>
          <cell r="O13">
            <v>0.21867049969577579</v>
          </cell>
          <cell r="P13">
            <v>-1.2356443197144245</v>
          </cell>
          <cell r="Q13">
            <v>7.4733333333333336</v>
          </cell>
        </row>
        <row r="14">
          <cell r="B14">
            <v>2022</v>
          </cell>
          <cell r="C14">
            <v>2427.297</v>
          </cell>
          <cell r="D14">
            <v>1.7684240360435126</v>
          </cell>
          <cell r="E14">
            <v>1.5111510917438693</v>
          </cell>
          <cell r="F14">
            <v>3.3661839837964465</v>
          </cell>
          <cell r="G14">
            <v>1.8731630280608869</v>
          </cell>
          <cell r="H14">
            <v>1.3552790217016906</v>
          </cell>
          <cell r="I14">
            <v>2.5781386989304025</v>
          </cell>
          <cell r="J14">
            <v>1.4447772744338891</v>
          </cell>
          <cell r="K14">
            <v>3.4901915143991289</v>
          </cell>
          <cell r="L14">
            <v>-1.1124407215352505</v>
          </cell>
          <cell r="M14">
            <v>0.47159544366249406</v>
          </cell>
          <cell r="N14">
            <v>2.0901526205781522</v>
          </cell>
          <cell r="O14">
            <v>1.9437749694916278</v>
          </cell>
          <cell r="P14">
            <v>3.6677885676450899</v>
          </cell>
          <cell r="Q14">
            <v>6.3100000000000014</v>
          </cell>
        </row>
        <row r="15">
          <cell r="B15">
            <v>2023</v>
          </cell>
          <cell r="C15">
            <v>2434.058</v>
          </cell>
          <cell r="D15">
            <v>0.27854028575819711</v>
          </cell>
          <cell r="E15">
            <v>0.11345697554203582</v>
          </cell>
          <cell r="F15">
            <v>1.2853695985960485</v>
          </cell>
          <cell r="G15">
            <v>-2.709995980938146</v>
          </cell>
          <cell r="H15">
            <v>-0.72504558086841087</v>
          </cell>
          <cell r="I15">
            <v>1.5838590605819434</v>
          </cell>
          <cell r="J15">
            <v>-0.79662794775772738</v>
          </cell>
          <cell r="K15">
            <v>2.6814944395851654</v>
          </cell>
          <cell r="L15">
            <v>-0.3092506274650475</v>
          </cell>
          <cell r="M15">
            <v>4.6252166377816195</v>
          </cell>
          <cell r="N15">
            <v>2.6588635222312575</v>
          </cell>
          <cell r="O15">
            <v>0.49721217450388622</v>
          </cell>
          <cell r="P15">
            <v>2.7263655112766969</v>
          </cell>
          <cell r="Q15">
            <v>5.2999442125079659</v>
          </cell>
        </row>
        <row r="16">
          <cell r="B16">
            <v>2024</v>
          </cell>
          <cell r="C16">
            <v>2430.29</v>
          </cell>
          <cell r="D16">
            <v>-0.15480321339919101</v>
          </cell>
          <cell r="E16">
            <v>-0.3576119225688501</v>
          </cell>
          <cell r="F16">
            <v>1.067798567798576</v>
          </cell>
          <cell r="G16">
            <v>-0.44998524638538129</v>
          </cell>
          <cell r="H16">
            <v>-1.2069525028796591</v>
          </cell>
          <cell r="I16">
            <v>1.0874709464362695</v>
          </cell>
          <cell r="J16">
            <v>-0.92472515656466214</v>
          </cell>
          <cell r="K16">
            <v>0.18861954828659577</v>
          </cell>
          <cell r="L16">
            <v>-0.37315110371801552</v>
          </cell>
          <cell r="M16">
            <v>-4.6968285191703814</v>
          </cell>
          <cell r="N16">
            <v>0.56217615605467586</v>
          </cell>
          <cell r="O16">
            <v>1.3359104991667863</v>
          </cell>
          <cell r="P16">
            <v>9.5849955960815691E-2</v>
          </cell>
          <cell r="Q16">
            <v>5.0082903820604701</v>
          </cell>
        </row>
        <row r="17">
          <cell r="B17" t="str">
            <v>2023 Q2</v>
          </cell>
          <cell r="C17">
            <v>2432.2539999999999</v>
          </cell>
          <cell r="D17">
            <v>7.6819041576499103E-2</v>
          </cell>
          <cell r="E17">
            <v>0.14933975729059057</v>
          </cell>
          <cell r="F17">
            <v>-0.36421911421938091</v>
          </cell>
          <cell r="G17">
            <v>-2.8035770768036485</v>
          </cell>
          <cell r="H17">
            <v>-0.58900569642089806</v>
          </cell>
          <cell r="I17">
            <v>1.2714012924384832</v>
          </cell>
          <cell r="J17">
            <v>-1.2399034017490322</v>
          </cell>
          <cell r="K17">
            <v>1.9155032615984879</v>
          </cell>
          <cell r="L17">
            <v>-0.35506415874515085</v>
          </cell>
          <cell r="M17">
            <v>-0.67386780299275983</v>
          </cell>
          <cell r="N17">
            <v>3.0310386818642741</v>
          </cell>
          <cell r="O17">
            <v>0.41518351230894268</v>
          </cell>
          <cell r="P17">
            <v>1.9772213269050951</v>
          </cell>
          <cell r="Q17">
            <v>5.243162387091914</v>
          </cell>
        </row>
        <row r="18">
          <cell r="B18" t="str">
            <v>2023 Q3</v>
          </cell>
          <cell r="C18">
            <v>2437.375</v>
          </cell>
          <cell r="D18">
            <v>0.17413726636137028</v>
          </cell>
          <cell r="E18">
            <v>-0.31706498759950819</v>
          </cell>
          <cell r="F18">
            <v>3.2523967386431707</v>
          </cell>
          <cell r="G18">
            <v>-2.5090020390160674</v>
          </cell>
          <cell r="H18">
            <v>-0.70035991209228143</v>
          </cell>
          <cell r="I18">
            <v>1.4429296447407722</v>
          </cell>
          <cell r="J18">
            <v>-0.93787294463834314</v>
          </cell>
          <cell r="K18">
            <v>2.9762961085055224</v>
          </cell>
          <cell r="L18">
            <v>-0.35608041107005306</v>
          </cell>
          <cell r="M18">
            <v>4.9445962355798372</v>
          </cell>
          <cell r="N18">
            <v>1.7172065242361754</v>
          </cell>
          <cell r="O18">
            <v>0.54485527031120284</v>
          </cell>
          <cell r="P18">
            <v>3.0500631047539031</v>
          </cell>
          <cell r="Q18">
            <v>5.1926867351250143</v>
          </cell>
        </row>
        <row r="19">
          <cell r="B19" t="str">
            <v>2023 Q4</v>
          </cell>
          <cell r="C19">
            <v>2443.5300000000002</v>
          </cell>
          <cell r="D19">
            <v>0.3371220209253778</v>
          </cell>
          <cell r="E19">
            <v>-6.7820895522402225E-2</v>
          </cell>
          <cell r="F19">
            <v>2.819334250666202</v>
          </cell>
          <cell r="G19">
            <v>-4.2740543545037042</v>
          </cell>
          <cell r="H19">
            <v>-0.68947810412244337</v>
          </cell>
          <cell r="I19">
            <v>2.5476894963585579</v>
          </cell>
          <cell r="J19">
            <v>-0.67688037496665743</v>
          </cell>
          <cell r="K19">
            <v>3.3124052825287009</v>
          </cell>
          <cell r="L19">
            <v>0.12285835548506441</v>
          </cell>
          <cell r="M19">
            <v>11.705982115325327</v>
          </cell>
          <cell r="N19">
            <v>1.4112164708636641</v>
          </cell>
          <cell r="O19">
            <v>0.46341057503327931</v>
          </cell>
          <cell r="P19">
            <v>3.4611212045956563</v>
          </cell>
          <cell r="Q19">
            <v>5.1319216348120618</v>
          </cell>
        </row>
        <row r="20">
          <cell r="B20" t="str">
            <v>2024 Q1</v>
          </cell>
          <cell r="C20">
            <v>2420.8020000000001</v>
          </cell>
          <cell r="D20">
            <v>-9.3723961267357936E-2</v>
          </cell>
          <cell r="E20">
            <v>-0.43343575727020323</v>
          </cell>
          <cell r="F20">
            <v>1.9427845616467323</v>
          </cell>
          <cell r="G20">
            <v>1.5596693840579547</v>
          </cell>
          <cell r="H20">
            <v>-0.97781362301357433</v>
          </cell>
          <cell r="I20">
            <v>1.1472152102691098</v>
          </cell>
          <cell r="J20">
            <v>-0.51733185069917909</v>
          </cell>
          <cell r="K20">
            <v>0.33834404756150604</v>
          </cell>
          <cell r="L20">
            <v>-0.15482307536963447</v>
          </cell>
          <cell r="M20">
            <v>-1.1608396397630401</v>
          </cell>
          <cell r="N20">
            <v>-0.86949648249149902</v>
          </cell>
          <cell r="O20">
            <v>0.93737554858684291</v>
          </cell>
          <cell r="P20">
            <v>1.1450984521427898</v>
          </cell>
          <cell r="Q20">
            <v>5.0549608330307025</v>
          </cell>
        </row>
        <row r="21">
          <cell r="B21" t="str">
            <v>2024 Q2</v>
          </cell>
          <cell r="C21">
            <v>2426.0189999999993</v>
          </cell>
          <cell r="D21">
            <v>-0.25634658222375606</v>
          </cell>
          <cell r="E21">
            <v>-0.48677130216468356</v>
          </cell>
          <cell r="F21">
            <v>1.1522152361456648</v>
          </cell>
          <cell r="G21">
            <v>-1.8386486006745031</v>
          </cell>
          <cell r="H21">
            <v>-1.1681688594549797</v>
          </cell>
          <cell r="I21">
            <v>1.0791347746653628</v>
          </cell>
          <cell r="J21">
            <v>-1.4732089624159386</v>
          </cell>
          <cell r="K21">
            <v>0.4067666834158814</v>
          </cell>
          <cell r="L21">
            <v>-0.66304323312506597</v>
          </cell>
          <cell r="M21">
            <v>-4.9818750207855373</v>
          </cell>
          <cell r="N21">
            <v>1.3833361202742367</v>
          </cell>
          <cell r="O21">
            <v>1.1804260575477628</v>
          </cell>
          <cell r="P21">
            <v>0.61884968327112233</v>
          </cell>
          <cell r="Q21">
            <v>5.0341779059003366</v>
          </cell>
        </row>
        <row r="22">
          <cell r="B22" t="str">
            <v>2024 Q3</v>
          </cell>
          <cell r="C22">
            <v>2435.5079999999998</v>
          </cell>
          <cell r="D22">
            <v>-7.65987999384663E-2</v>
          </cell>
          <cell r="E22">
            <v>-0.20835175973094522</v>
          </cell>
          <cell r="F22">
            <v>0.72052528057386667</v>
          </cell>
          <cell r="G22">
            <v>-1.7681262608282964</v>
          </cell>
          <cell r="H22">
            <v>-1.5130617627142726</v>
          </cell>
          <cell r="I22">
            <v>1.3496070960214155</v>
          </cell>
          <cell r="J22">
            <v>-0.74764082109155083</v>
          </cell>
          <cell r="K22">
            <v>6.4009453703945951E-2</v>
          </cell>
          <cell r="L22">
            <v>-0.19450852671099028</v>
          </cell>
          <cell r="M22">
            <v>-2.3576206834207198</v>
          </cell>
          <cell r="N22">
            <v>1.1243483334274345</v>
          </cell>
          <cell r="O22">
            <v>1.5862026309016102</v>
          </cell>
          <cell r="P22">
            <v>-0.55878750765462826</v>
          </cell>
          <cell r="Q22">
            <v>4.9865082658342752</v>
          </cell>
        </row>
        <row r="23">
          <cell r="B23" t="str">
            <v>2024 Q4</v>
          </cell>
          <cell r="C23">
            <v>2438.8310000000001</v>
          </cell>
          <cell r="D23">
            <v>-0.19230375726920101</v>
          </cell>
          <cell r="E23">
            <v>-0.30253353916445747</v>
          </cell>
          <cell r="F23">
            <v>0.46440774487454917</v>
          </cell>
          <cell r="G23">
            <v>0.17266670741398116</v>
          </cell>
          <cell r="H23">
            <v>-1.1684189359990711</v>
          </cell>
          <cell r="I23">
            <v>0.77494884612394799</v>
          </cell>
          <cell r="J23">
            <v>-0.9588451810307248</v>
          </cell>
          <cell r="K23">
            <v>-6.409940338248532E-2</v>
          </cell>
          <cell r="L23">
            <v>-0.4796751595198856</v>
          </cell>
          <cell r="M23">
            <v>-10.196335530174949</v>
          </cell>
          <cell r="N23">
            <v>0.6177758579599697</v>
          </cell>
          <cell r="O23">
            <v>1.6356554750283578</v>
          </cell>
          <cell r="P23">
            <v>-0.76053313119828658</v>
          </cell>
          <cell r="Q23">
            <v>4.9574320345441292</v>
          </cell>
        </row>
        <row r="24">
          <cell r="B24" t="str">
            <v>2025 Q1</v>
          </cell>
          <cell r="C24">
            <v>2417.1559999999999</v>
          </cell>
          <cell r="D24">
            <v>-0.15061124371180767</v>
          </cell>
          <cell r="E24">
            <v>0.13125936444160402</v>
          </cell>
          <cell r="F24">
            <v>-1.8009854448662281</v>
          </cell>
          <cell r="G24">
            <v>-0.62292706039744417</v>
          </cell>
          <cell r="H24">
            <v>-1.1833413219834625</v>
          </cell>
          <cell r="I24">
            <v>-0.2150526215180264</v>
          </cell>
          <cell r="J24">
            <v>-0.62534929941698181</v>
          </cell>
          <cell r="K24">
            <v>-1.6848114071005398</v>
          </cell>
          <cell r="L24">
            <v>-0.98656119376153129</v>
          </cell>
          <cell r="M24">
            <v>-2.2761917960088596</v>
          </cell>
          <cell r="N24">
            <v>0.19289112662845298</v>
          </cell>
          <cell r="O24">
            <v>1.8466345610525394</v>
          </cell>
          <cell r="P24">
            <v>0.29669729068527317</v>
          </cell>
          <cell r="Q24">
            <v>4.8927523759246521</v>
          </cell>
        </row>
        <row r="31">
          <cell r="B31">
            <v>45444</v>
          </cell>
          <cell r="C31">
            <v>1428.9630549248122</v>
          </cell>
          <cell r="D31">
            <v>0.34334063264171277</v>
          </cell>
          <cell r="E31">
            <v>-2.5999999999999943</v>
          </cell>
          <cell r="F31">
            <v>1.3876862490899526</v>
          </cell>
          <cell r="G31">
            <v>0.5</v>
          </cell>
          <cell r="H31">
            <v>-2.2999999999999972</v>
          </cell>
          <cell r="I31">
            <v>-9.9999999999994316E-2</v>
          </cell>
          <cell r="J31">
            <v>6.2999999999999972</v>
          </cell>
          <cell r="K31">
            <v>0.70000000000000284</v>
          </cell>
          <cell r="L31">
            <v>-0.5</v>
          </cell>
          <cell r="M31">
            <v>-3.2000000000000028</v>
          </cell>
          <cell r="N31">
            <v>3.5</v>
          </cell>
          <cell r="O31">
            <v>5.2000000000000028</v>
          </cell>
          <cell r="P31">
            <v>5.0209932162147215</v>
          </cell>
        </row>
        <row r="32">
          <cell r="B32">
            <v>45474</v>
          </cell>
          <cell r="C32">
            <v>1432.4591520133079</v>
          </cell>
          <cell r="D32">
            <v>0.13789129406627865</v>
          </cell>
          <cell r="E32">
            <v>-2.4000000000000057</v>
          </cell>
          <cell r="F32">
            <v>0.80348881697996433</v>
          </cell>
          <cell r="G32">
            <v>-2</v>
          </cell>
          <cell r="H32">
            <v>-2.5</v>
          </cell>
          <cell r="I32">
            <v>-0.29999999999999716</v>
          </cell>
          <cell r="J32">
            <v>3.4000000000000057</v>
          </cell>
          <cell r="K32">
            <v>9.9999999999994316E-2</v>
          </cell>
          <cell r="L32">
            <v>-0.5</v>
          </cell>
          <cell r="M32">
            <v>-4.2000000000000028</v>
          </cell>
          <cell r="N32">
            <v>1.9000000000000057</v>
          </cell>
          <cell r="O32">
            <v>5.0999999999999943</v>
          </cell>
          <cell r="P32">
            <v>5.0070338420836009</v>
          </cell>
        </row>
        <row r="33">
          <cell r="B33">
            <v>45505</v>
          </cell>
          <cell r="C33">
            <v>1435.3134100596244</v>
          </cell>
          <cell r="D33">
            <v>0.42208526075231134</v>
          </cell>
          <cell r="E33">
            <v>-2.2999999999999972</v>
          </cell>
          <cell r="F33">
            <v>1.3263471987872748</v>
          </cell>
          <cell r="G33">
            <v>-0.40000000000000568</v>
          </cell>
          <cell r="H33">
            <v>0.70000000000000284</v>
          </cell>
          <cell r="I33">
            <v>0.90000000000000568</v>
          </cell>
          <cell r="J33">
            <v>-1.2000000000000028</v>
          </cell>
          <cell r="K33">
            <v>-0.90000000000000568</v>
          </cell>
          <cell r="L33">
            <v>-1</v>
          </cell>
          <cell r="M33">
            <v>-4.9000000000000057</v>
          </cell>
          <cell r="N33">
            <v>2.2999999999999972</v>
          </cell>
          <cell r="O33">
            <v>4.7000000000000028</v>
          </cell>
          <cell r="P33">
            <v>4.9882874983000391</v>
          </cell>
        </row>
        <row r="34">
          <cell r="B34">
            <v>45536</v>
          </cell>
          <cell r="C34">
            <v>1444.1588670463627</v>
          </cell>
          <cell r="D34">
            <v>0.45799413124545651</v>
          </cell>
          <cell r="E34">
            <v>-2.4000000000000057</v>
          </cell>
          <cell r="F34">
            <v>2.15817472111992</v>
          </cell>
          <cell r="G34">
            <v>-2.4000000000000057</v>
          </cell>
          <cell r="H34">
            <v>-0.40000000000000568</v>
          </cell>
          <cell r="I34">
            <v>1.7000000000000028</v>
          </cell>
          <cell r="J34">
            <v>4.2999999999999972</v>
          </cell>
          <cell r="K34">
            <v>0.40000000000000568</v>
          </cell>
          <cell r="L34">
            <v>-1.0999999999999943</v>
          </cell>
          <cell r="M34">
            <v>-3.7000000000000028</v>
          </cell>
          <cell r="N34">
            <v>0.90000000000000568</v>
          </cell>
          <cell r="O34">
            <v>4.5999999999999943</v>
          </cell>
          <cell r="P34">
            <v>4.9642034571191846</v>
          </cell>
        </row>
        <row r="35">
          <cell r="B35">
            <v>45566</v>
          </cell>
          <cell r="C35">
            <v>1432.7434625881845</v>
          </cell>
          <cell r="D35">
            <v>0.54111030328940046</v>
          </cell>
          <cell r="E35">
            <v>-2.0999999999999943</v>
          </cell>
          <cell r="F35">
            <v>1.5825933396727407</v>
          </cell>
          <cell r="G35">
            <v>0</v>
          </cell>
          <cell r="H35">
            <v>-0.79999999999999716</v>
          </cell>
          <cell r="I35">
            <v>1.7000000000000028</v>
          </cell>
          <cell r="J35">
            <v>1.5999999999999943</v>
          </cell>
          <cell r="K35">
            <v>-0.59999999999999432</v>
          </cell>
          <cell r="L35">
            <v>-0.29999999999999716</v>
          </cell>
          <cell r="M35">
            <v>-3.4000000000000057</v>
          </cell>
          <cell r="N35">
            <v>1.4000000000000057</v>
          </cell>
          <cell r="O35">
            <v>4.5999999999999943</v>
          </cell>
          <cell r="P35">
            <v>4.956301536030745</v>
          </cell>
        </row>
        <row r="36">
          <cell r="B36">
            <v>45597</v>
          </cell>
          <cell r="C36">
            <v>1428.5766196403949</v>
          </cell>
          <cell r="D36">
            <v>0.84488170502743287</v>
          </cell>
          <cell r="E36">
            <v>-2.0999999999999943</v>
          </cell>
          <cell r="F36">
            <v>2.2764073582737296</v>
          </cell>
          <cell r="G36">
            <v>0.29999999999999716</v>
          </cell>
          <cell r="H36">
            <v>-0.29999999999999716</v>
          </cell>
          <cell r="I36">
            <v>2.2000000000000028</v>
          </cell>
          <cell r="J36">
            <v>1.5</v>
          </cell>
          <cell r="K36">
            <v>-0.59999999999999432</v>
          </cell>
          <cell r="L36">
            <v>-0.79999999999999716</v>
          </cell>
          <cell r="M36">
            <v>-4.0999999999999943</v>
          </cell>
          <cell r="N36">
            <v>1.5999999999999943</v>
          </cell>
          <cell r="O36">
            <v>5.4000000000000057</v>
          </cell>
          <cell r="P36">
            <v>4.9538635174580268</v>
          </cell>
        </row>
        <row r="37">
          <cell r="B37">
            <v>45627</v>
          </cell>
          <cell r="C37">
            <v>1425.1412169640723</v>
          </cell>
          <cell r="D37">
            <v>0.94470172867866609</v>
          </cell>
          <cell r="E37">
            <v>-1.5999999999999943</v>
          </cell>
          <cell r="F37">
            <v>2.1979288851903078</v>
          </cell>
          <cell r="G37">
            <v>-0.20000000000000284</v>
          </cell>
          <cell r="H37">
            <v>-1.0999999999999943</v>
          </cell>
          <cell r="I37">
            <v>2</v>
          </cell>
          <cell r="J37">
            <v>3</v>
          </cell>
          <cell r="K37">
            <v>-0.70000000000000284</v>
          </cell>
          <cell r="L37">
            <v>0</v>
          </cell>
          <cell r="M37">
            <v>-3.4000000000000057</v>
          </cell>
          <cell r="N37">
            <v>2.0999999999999943</v>
          </cell>
          <cell r="O37">
            <v>5</v>
          </cell>
          <cell r="P37">
            <v>4.9621310501436149</v>
          </cell>
        </row>
        <row r="38">
          <cell r="B38">
            <v>45658</v>
          </cell>
          <cell r="C38">
            <v>1425.1561387785848</v>
          </cell>
          <cell r="D38">
            <v>-0.73570750639973426</v>
          </cell>
          <cell r="E38">
            <v>-2.2999999999999972</v>
          </cell>
          <cell r="F38">
            <v>9.3797146752393701E-2</v>
          </cell>
          <cell r="G38">
            <v>-3.7000000000000028</v>
          </cell>
          <cell r="H38">
            <v>-2.2000000000000028</v>
          </cell>
          <cell r="I38">
            <v>1.7000000000000028</v>
          </cell>
          <cell r="J38">
            <v>2.2999999999999972</v>
          </cell>
          <cell r="K38">
            <v>-0.59999999999999432</v>
          </cell>
          <cell r="L38">
            <v>-2</v>
          </cell>
          <cell r="M38">
            <v>-4.5999999999999943</v>
          </cell>
          <cell r="N38">
            <v>-1.2000000000000028</v>
          </cell>
          <cell r="O38">
            <v>1.2999999999999972</v>
          </cell>
          <cell r="P38">
            <v>4.9470170545013472</v>
          </cell>
        </row>
        <row r="39">
          <cell r="B39">
            <v>45689</v>
          </cell>
          <cell r="C39">
            <v>1418.0414948415494</v>
          </cell>
          <cell r="D39">
            <v>-0.50862656368994408</v>
          </cell>
          <cell r="E39">
            <v>-1.9000000000000057</v>
          </cell>
          <cell r="F39">
            <v>-3.1304199923781084E-2</v>
          </cell>
          <cell r="G39">
            <v>0</v>
          </cell>
          <cell r="H39">
            <v>-1.5999999999999943</v>
          </cell>
          <cell r="I39">
            <v>1.5</v>
          </cell>
          <cell r="J39">
            <v>4.4000000000000057</v>
          </cell>
          <cell r="K39">
            <v>-1.7000000000000028</v>
          </cell>
          <cell r="L39">
            <v>-1.2999999999999972</v>
          </cell>
          <cell r="M39">
            <v>-5</v>
          </cell>
          <cell r="N39">
            <v>-1.2000000000000028</v>
          </cell>
          <cell r="O39">
            <v>1.0999999999999943</v>
          </cell>
          <cell r="P39">
            <v>4.8812675752556416</v>
          </cell>
        </row>
        <row r="40">
          <cell r="B40">
            <v>45717</v>
          </cell>
          <cell r="C40">
            <v>1433.3425739709257</v>
          </cell>
          <cell r="D40">
            <v>-0.87974404543876972</v>
          </cell>
          <cell r="E40">
            <v>-1.5999999999999943</v>
          </cell>
          <cell r="F40">
            <v>-0.54666623468318676</v>
          </cell>
          <cell r="G40">
            <v>-0.20000000000000284</v>
          </cell>
          <cell r="H40">
            <v>-3.7000000000000028</v>
          </cell>
          <cell r="I40">
            <v>-9.9999999999994316E-2</v>
          </cell>
          <cell r="J40">
            <v>2.7999999999999972</v>
          </cell>
          <cell r="K40">
            <v>0.29999999999999716</v>
          </cell>
          <cell r="L40">
            <v>-2.2000000000000028</v>
          </cell>
          <cell r="M40">
            <v>-4.2999999999999972</v>
          </cell>
          <cell r="N40">
            <v>-0.59999999999999432</v>
          </cell>
          <cell r="O40">
            <v>0.59999999999999432</v>
          </cell>
          <cell r="P40">
            <v>4.8499724980169683</v>
          </cell>
        </row>
        <row r="41">
          <cell r="B41">
            <v>45748</v>
          </cell>
          <cell r="C41">
            <v>1420.0632886730129</v>
          </cell>
          <cell r="D41">
            <v>-1.0098766233433167</v>
          </cell>
          <cell r="E41">
            <v>-1.4000000000000057</v>
          </cell>
          <cell r="F41">
            <v>-1.9245901984057241</v>
          </cell>
          <cell r="G41">
            <v>0.70000000000000284</v>
          </cell>
          <cell r="H41">
            <v>-3</v>
          </cell>
          <cell r="I41">
            <v>0.5</v>
          </cell>
          <cell r="J41">
            <v>0.79999999999999716</v>
          </cell>
          <cell r="K41">
            <v>0.59999999999999432</v>
          </cell>
          <cell r="L41">
            <v>-2.5999999999999943</v>
          </cell>
          <cell r="M41">
            <v>-4.5999999999999943</v>
          </cell>
          <cell r="N41">
            <v>-0.90000000000000568</v>
          </cell>
          <cell r="O41">
            <v>9.9999999999994316E-2</v>
          </cell>
          <cell r="P41">
            <v>4.8867877186934079</v>
          </cell>
        </row>
        <row r="42">
          <cell r="B42">
            <v>45800</v>
          </cell>
          <cell r="C42" t="str">
            <v>.</v>
          </cell>
          <cell r="D42" t="str">
            <v>.</v>
          </cell>
          <cell r="E42" t="str">
            <v>.</v>
          </cell>
          <cell r="F42" t="str">
            <v>.</v>
          </cell>
          <cell r="G42" t="str">
            <v>.</v>
          </cell>
          <cell r="H42" t="str">
            <v>.</v>
          </cell>
          <cell r="I42" t="str">
            <v>.</v>
          </cell>
          <cell r="J42" t="str">
            <v>.</v>
          </cell>
          <cell r="K42" t="str">
            <v>.</v>
          </cell>
          <cell r="L42" t="str">
            <v>.</v>
          </cell>
          <cell r="M42" t="str">
            <v>.</v>
          </cell>
          <cell r="N42" t="str">
            <v>.</v>
          </cell>
          <cell r="O42" t="str">
            <v>.</v>
          </cell>
          <cell r="P42">
            <v>4.9337790766445773</v>
          </cell>
        </row>
      </sheetData>
      <sheetData sheetId="23">
        <row r="8">
          <cell r="B8">
            <v>2017</v>
          </cell>
          <cell r="C8">
            <v>84.960370000000026</v>
          </cell>
          <cell r="D8">
            <v>81.950580000000002</v>
          </cell>
          <cell r="E8">
            <v>46.439745000000002</v>
          </cell>
          <cell r="F8">
            <v>0.92114699999999994</v>
          </cell>
          <cell r="G8">
            <v>16.515622999999998</v>
          </cell>
          <cell r="H8">
            <v>18.074064999999997</v>
          </cell>
          <cell r="I8">
            <v>1.9391650000000005</v>
          </cell>
          <cell r="J8">
            <v>1.0706250000000037</v>
          </cell>
          <cell r="K8">
            <v>79.822321000000002</v>
          </cell>
          <cell r="L8">
            <v>78.751695999999995</v>
          </cell>
          <cell r="M8">
            <v>2.0918378140777349E-14</v>
          </cell>
        </row>
        <row r="9">
          <cell r="B9">
            <v>2018</v>
          </cell>
          <cell r="C9">
            <v>90.275851000000046</v>
          </cell>
          <cell r="D9">
            <v>86.685251000000008</v>
          </cell>
          <cell r="E9">
            <v>49.239615000000001</v>
          </cell>
          <cell r="F9">
            <v>1.0017280000000002</v>
          </cell>
          <cell r="G9">
            <v>17.174747</v>
          </cell>
          <cell r="H9">
            <v>19.269161</v>
          </cell>
          <cell r="I9">
            <v>2.5788779999999991</v>
          </cell>
          <cell r="J9">
            <v>1.0117220000000016</v>
          </cell>
          <cell r="K9">
            <v>85.696005999999997</v>
          </cell>
          <cell r="L9">
            <v>84.684284000000005</v>
          </cell>
          <cell r="M9">
            <v>2.637534635141492E-14</v>
          </cell>
        </row>
        <row r="10">
          <cell r="B10">
            <v>2019</v>
          </cell>
          <cell r="C10">
            <v>94.547483999999955</v>
          </cell>
          <cell r="D10">
            <v>92.329214000000007</v>
          </cell>
          <cell r="E10">
            <v>51.811625999999997</v>
          </cell>
          <cell r="F10">
            <v>1.0329539999999999</v>
          </cell>
          <cell r="G10">
            <v>18.985530999999998</v>
          </cell>
          <cell r="H10">
            <v>20.499102999999998</v>
          </cell>
          <cell r="I10">
            <v>2.2508280000000012</v>
          </cell>
          <cell r="J10">
            <v>-3.2558000000000906E-2</v>
          </cell>
          <cell r="K10">
            <v>86.836273000000006</v>
          </cell>
          <cell r="L10">
            <v>86.868831</v>
          </cell>
          <cell r="M10">
            <v>-4.4565240386873485E-14</v>
          </cell>
        </row>
        <row r="11">
          <cell r="B11">
            <v>2020</v>
          </cell>
          <cell r="C11">
            <v>94.320583000000013</v>
          </cell>
          <cell r="D11">
            <v>92.897891000000001</v>
          </cell>
          <cell r="E11">
            <v>53.280307999999998</v>
          </cell>
          <cell r="F11">
            <v>0.92487799999999998</v>
          </cell>
          <cell r="G11">
            <v>20.035183</v>
          </cell>
          <cell r="H11">
            <v>18.657522</v>
          </cell>
          <cell r="I11">
            <v>0.42052300000000059</v>
          </cell>
          <cell r="J11">
            <v>1.0021689999999981</v>
          </cell>
          <cell r="K11">
            <v>79.510688999999999</v>
          </cell>
          <cell r="L11">
            <v>78.508520000000004</v>
          </cell>
          <cell r="M11">
            <v>2.3192114895209669E-14</v>
          </cell>
        </row>
        <row r="12">
          <cell r="B12">
            <v>2021</v>
          </cell>
          <cell r="C12">
            <v>101.93354500000001</v>
          </cell>
          <cell r="D12">
            <v>99.146040000000013</v>
          </cell>
          <cell r="E12">
            <v>56.575555000000008</v>
          </cell>
          <cell r="F12">
            <v>1.0186109999999999</v>
          </cell>
          <cell r="G12">
            <v>21.582961000000005</v>
          </cell>
          <cell r="H12">
            <v>19.968913000000001</v>
          </cell>
          <cell r="I12">
            <v>3.2519910000000003</v>
          </cell>
          <cell r="J12">
            <v>-0.46448599999999712</v>
          </cell>
          <cell r="K12">
            <v>92.478694000000019</v>
          </cell>
          <cell r="L12">
            <v>92.943179999999998</v>
          </cell>
          <cell r="M12">
            <v>9.0949470177292826E-15</v>
          </cell>
        </row>
        <row r="13">
          <cell r="B13">
            <v>2022</v>
          </cell>
          <cell r="C13">
            <v>110.04644799999997</v>
          </cell>
          <cell r="D13">
            <v>114.092445</v>
          </cell>
          <cell r="E13">
            <v>66.458282000000011</v>
          </cell>
          <cell r="F13">
            <v>1.2492249999999998</v>
          </cell>
          <cell r="G13">
            <v>23.359237999999998</v>
          </cell>
          <cell r="H13">
            <v>23.025700000000001</v>
          </cell>
          <cell r="I13">
            <v>2.5003910000000005</v>
          </cell>
          <cell r="J13">
            <v>-6.5463879999999994</v>
          </cell>
          <cell r="K13">
            <v>108.93509900000002</v>
          </cell>
          <cell r="L13">
            <v>115.481487</v>
          </cell>
          <cell r="M13">
            <v>-2.1827872842550278E-14</v>
          </cell>
        </row>
        <row r="14">
          <cell r="B14">
            <v>2023</v>
          </cell>
          <cell r="C14">
            <v>123.833179</v>
          </cell>
          <cell r="D14">
            <v>123.529973</v>
          </cell>
          <cell r="E14">
            <v>70.804929000000001</v>
          </cell>
          <cell r="F14">
            <v>1.515574</v>
          </cell>
          <cell r="G14">
            <v>25.098275000000001</v>
          </cell>
          <cell r="H14">
            <v>26.111194999999999</v>
          </cell>
          <cell r="I14">
            <v>-1.5811819999999979</v>
          </cell>
          <cell r="J14">
            <v>1.8843879999999991</v>
          </cell>
          <cell r="K14">
            <v>113.032044</v>
          </cell>
          <cell r="L14">
            <v>111.14765599999998</v>
          </cell>
          <cell r="M14">
            <v>4.5474735088646413E-15</v>
          </cell>
        </row>
        <row r="15">
          <cell r="B15">
            <v>2024</v>
          </cell>
          <cell r="C15">
            <v>130.985118</v>
          </cell>
          <cell r="D15">
            <v>131.06461400000001</v>
          </cell>
          <cell r="E15">
            <v>75.435314000000005</v>
          </cell>
          <cell r="F15">
            <v>1.5693189999999999</v>
          </cell>
          <cell r="G15">
            <v>27.421964000000003</v>
          </cell>
          <cell r="H15">
            <v>26.638017000000001</v>
          </cell>
          <cell r="I15">
            <v>-0.34352899999999864</v>
          </cell>
          <cell r="J15">
            <v>0.2640329999999958</v>
          </cell>
          <cell r="K15">
            <v>111.629454</v>
          </cell>
          <cell r="L15">
            <v>111.36542100000001</v>
          </cell>
          <cell r="M15">
            <v>-7.2759576141834261E-15</v>
          </cell>
        </row>
        <row r="16">
          <cell r="B16" t="str">
            <v>2022 Q4</v>
          </cell>
          <cell r="C16">
            <v>28.94811799999999</v>
          </cell>
          <cell r="D16">
            <v>32.287331999999999</v>
          </cell>
          <cell r="E16">
            <v>17.573135999999998</v>
          </cell>
          <cell r="F16">
            <v>0.305087</v>
          </cell>
          <cell r="G16">
            <v>7.0759980000000002</v>
          </cell>
          <cell r="H16">
            <v>7.3331109999999997</v>
          </cell>
          <cell r="I16">
            <v>-0.61114299999999999</v>
          </cell>
          <cell r="J16">
            <v>-2.7280709999999999</v>
          </cell>
          <cell r="K16">
            <v>28.435650000000003</v>
          </cell>
          <cell r="L16">
            <v>31.163721000000002</v>
          </cell>
          <cell r="M16">
            <v>-1.000444171950221E-14</v>
          </cell>
        </row>
        <row r="17">
          <cell r="B17" t="str">
            <v>2023 Q1</v>
          </cell>
          <cell r="C17">
            <v>27.798367999999996</v>
          </cell>
          <cell r="D17">
            <v>27.367707000000003</v>
          </cell>
          <cell r="E17">
            <v>17.126902999999999</v>
          </cell>
          <cell r="F17">
            <v>0.40492700000000004</v>
          </cell>
          <cell r="G17">
            <v>5.4966800000000005</v>
          </cell>
          <cell r="H17">
            <v>4.3391970000000004</v>
          </cell>
          <cell r="I17">
            <v>-0.49895499999999993</v>
          </cell>
          <cell r="J17">
            <v>0.92961599999999822</v>
          </cell>
          <cell r="K17">
            <v>29.495459999999998</v>
          </cell>
          <cell r="L17">
            <v>28.565844000000002</v>
          </cell>
          <cell r="M17">
            <v>-5.4569682106375695E-15</v>
          </cell>
        </row>
        <row r="18">
          <cell r="B18" t="str">
            <v>2023 Q2</v>
          </cell>
          <cell r="C18">
            <v>30.721394999999998</v>
          </cell>
          <cell r="D18">
            <v>29.641275999999998</v>
          </cell>
          <cell r="E18">
            <v>17.617774000000001</v>
          </cell>
          <cell r="F18">
            <v>0.37719000000000003</v>
          </cell>
          <cell r="G18">
            <v>5.8422229999999997</v>
          </cell>
          <cell r="H18">
            <v>5.8040890000000003</v>
          </cell>
          <cell r="I18">
            <v>0.21531100000000061</v>
          </cell>
          <cell r="J18">
            <v>0.86480800000000091</v>
          </cell>
          <cell r="K18">
            <v>28.545919000000001</v>
          </cell>
          <cell r="L18">
            <v>27.681111000000001</v>
          </cell>
          <cell r="M18">
            <v>-6.3664629124104978E-15</v>
          </cell>
        </row>
        <row r="19">
          <cell r="B19" t="str">
            <v>2023 Q3</v>
          </cell>
          <cell r="C19">
            <v>32.780460000000005</v>
          </cell>
          <cell r="D19">
            <v>31.605633000000001</v>
          </cell>
          <cell r="E19">
            <v>18.104557</v>
          </cell>
          <cell r="F19">
            <v>0.36520900000000001</v>
          </cell>
          <cell r="G19">
            <v>6.0784310000000001</v>
          </cell>
          <cell r="H19">
            <v>7.057436</v>
          </cell>
          <cell r="I19">
            <v>0.88159800000000088</v>
          </cell>
          <cell r="J19">
            <v>0.29322899999999935</v>
          </cell>
          <cell r="K19">
            <v>26.739114000000001</v>
          </cell>
          <cell r="L19">
            <v>26.445885000000001</v>
          </cell>
          <cell r="M19">
            <v>6.3664629124104978E-15</v>
          </cell>
        </row>
        <row r="20">
          <cell r="B20" t="str">
            <v>2023 Q4</v>
          </cell>
          <cell r="C20">
            <v>32.532956000000013</v>
          </cell>
          <cell r="D20">
            <v>34.915356999999993</v>
          </cell>
          <cell r="E20">
            <v>17.955694999999999</v>
          </cell>
          <cell r="F20">
            <v>0.36824799999999996</v>
          </cell>
          <cell r="G20">
            <v>7.6809409999999998</v>
          </cell>
          <cell r="H20">
            <v>8.9104729999999996</v>
          </cell>
          <cell r="I20">
            <v>-2.1791359999999993</v>
          </cell>
          <cell r="J20">
            <v>-0.20326499999999942</v>
          </cell>
          <cell r="K20">
            <v>28.251550999999999</v>
          </cell>
          <cell r="L20">
            <v>28.454815999999997</v>
          </cell>
          <cell r="M20">
            <v>1.000444171950221E-14</v>
          </cell>
        </row>
        <row r="21">
          <cell r="B21" t="str">
            <v>2024 Q1</v>
          </cell>
          <cell r="C21">
            <v>30.209167999999995</v>
          </cell>
          <cell r="D21">
            <v>30.072364</v>
          </cell>
          <cell r="E21">
            <v>18.209135</v>
          </cell>
          <cell r="F21">
            <v>0.41519499999999998</v>
          </cell>
          <cell r="G21">
            <v>5.9395960000000008</v>
          </cell>
          <cell r="H21">
            <v>5.5084379999999999</v>
          </cell>
          <cell r="I21">
            <v>-0.79579500000000003</v>
          </cell>
          <cell r="J21">
            <v>0.93259900000000195</v>
          </cell>
          <cell r="K21">
            <v>26.939189000000002</v>
          </cell>
          <cell r="L21">
            <v>26.006589999999999</v>
          </cell>
          <cell r="M21">
            <v>-7.2759576141834261E-15</v>
          </cell>
        </row>
        <row r="22">
          <cell r="B22" t="str">
            <v>2024 Q2</v>
          </cell>
          <cell r="C22">
            <v>32.767477000000007</v>
          </cell>
          <cell r="D22">
            <v>31.828054999999999</v>
          </cell>
          <cell r="E22">
            <v>18.608798999999998</v>
          </cell>
          <cell r="F22">
            <v>0.398233</v>
          </cell>
          <cell r="G22">
            <v>6.5122740000000006</v>
          </cell>
          <cell r="H22">
            <v>6.3087489999999997</v>
          </cell>
          <cell r="I22">
            <v>0.63267800000000074</v>
          </cell>
          <cell r="J22">
            <v>0.3067439999999988</v>
          </cell>
          <cell r="K22">
            <v>28.258215</v>
          </cell>
          <cell r="L22">
            <v>27.951471000000002</v>
          </cell>
          <cell r="M22">
            <v>6.3664629124104978E-15</v>
          </cell>
        </row>
        <row r="23">
          <cell r="B23" t="str">
            <v>2024 Q3</v>
          </cell>
          <cell r="C23">
            <v>33.987124999999992</v>
          </cell>
          <cell r="D23">
            <v>32.836304000000005</v>
          </cell>
          <cell r="E23">
            <v>19.167055000000001</v>
          </cell>
          <cell r="F23">
            <v>0.37927499999999997</v>
          </cell>
          <cell r="G23">
            <v>6.5924130000000005</v>
          </cell>
          <cell r="H23">
            <v>6.6975609999999994</v>
          </cell>
          <cell r="I23">
            <v>1.3622260000000006</v>
          </cell>
          <cell r="J23">
            <v>-0.21140500000000248</v>
          </cell>
          <cell r="K23">
            <v>27.187033</v>
          </cell>
          <cell r="L23">
            <v>27.398438000000002</v>
          </cell>
          <cell r="M23">
            <v>-7.2759576141834261E-15</v>
          </cell>
        </row>
        <row r="24">
          <cell r="B24" t="str">
            <v>2024 Q4</v>
          </cell>
          <cell r="C24">
            <v>34.021347999999996</v>
          </cell>
          <cell r="D24">
            <v>36.327891000000001</v>
          </cell>
          <cell r="E24">
            <v>19.450324999999999</v>
          </cell>
          <cell r="F24">
            <v>0.37661600000000001</v>
          </cell>
          <cell r="G24">
            <v>8.3776810000000008</v>
          </cell>
          <cell r="H24">
            <v>8.1232690000000005</v>
          </cell>
          <cell r="I24">
            <v>-1.542638</v>
          </cell>
          <cell r="J24">
            <v>-0.7639050000000025</v>
          </cell>
          <cell r="K24">
            <v>29.245017000000001</v>
          </cell>
          <cell r="L24">
            <v>30.008922000000002</v>
          </cell>
          <cell r="M24">
            <v>9.0949470177292826E-16</v>
          </cell>
        </row>
        <row r="25">
          <cell r="B25" t="str">
            <v>2025 Q1</v>
          </cell>
          <cell r="C25">
            <v>31.133447000000007</v>
          </cell>
          <cell r="D25">
            <v>31.085736000000001</v>
          </cell>
          <cell r="E25">
            <v>19.084546999999997</v>
          </cell>
          <cell r="F25">
            <v>0.41778799999999999</v>
          </cell>
          <cell r="G25">
            <v>6.3084490000000004</v>
          </cell>
          <cell r="H25">
            <v>5.2749519999999999</v>
          </cell>
          <cell r="I25">
            <v>0.37833399999999984</v>
          </cell>
          <cell r="J25">
            <v>-0.33062299999999961</v>
          </cell>
          <cell r="K25">
            <v>28.630858</v>
          </cell>
          <cell r="L25">
            <v>28.961480999999999</v>
          </cell>
          <cell r="M25">
            <v>7.2759576141834261E-15</v>
          </cell>
        </row>
        <row r="28">
          <cell r="B28">
            <v>2024</v>
          </cell>
          <cell r="C28">
            <v>100</v>
          </cell>
          <cell r="D28">
            <v>100.06069086413314</v>
          </cell>
          <cell r="E28">
            <v>57.590751645541907</v>
          </cell>
          <cell r="F28">
            <v>1.1980895417447346</v>
          </cell>
          <cell r="G28">
            <v>20.93517524639708</v>
          </cell>
          <cell r="H28">
            <v>20.33667443044942</v>
          </cell>
          <cell r="I28">
            <v>-0.26226567204374973</v>
          </cell>
          <cell r="J28">
            <v>0.2015748079106176</v>
          </cell>
          <cell r="K28">
            <v>85.223005257742329</v>
          </cell>
          <cell r="L28">
            <v>85.021430449831726</v>
          </cell>
          <cell r="M28">
            <v>-5.5547971596158176E-15</v>
          </cell>
        </row>
        <row r="31">
          <cell r="B31">
            <v>2017</v>
          </cell>
          <cell r="C31">
            <v>2.8747332745369789</v>
          </cell>
          <cell r="D31">
            <v>3.5450537999695229</v>
          </cell>
          <cell r="E31">
            <v>6.1615617298432142</v>
          </cell>
          <cell r="F31">
            <v>-3.9614872153352962</v>
          </cell>
          <cell r="G31">
            <v>1.0350662324930795</v>
          </cell>
          <cell r="H31">
            <v>5.6721157244197684E-2</v>
          </cell>
          <cell r="I31" t="str">
            <v>-</v>
          </cell>
          <cell r="J31" t="str">
            <v>-</v>
          </cell>
          <cell r="K31">
            <v>3.6416914326363781</v>
          </cell>
          <cell r="L31">
            <v>3.7914460868196045</v>
          </cell>
          <cell r="M31" t="str">
            <v>-</v>
          </cell>
        </row>
        <row r="32">
          <cell r="B32">
            <v>2018</v>
          </cell>
          <cell r="C32">
            <v>4.0621198189648453</v>
          </cell>
          <cell r="D32">
            <v>3.0187159356477764</v>
          </cell>
          <cell r="E32">
            <v>4.1104220900733139</v>
          </cell>
          <cell r="F32">
            <v>4.8345002407507565</v>
          </cell>
          <cell r="G32">
            <v>-0.23841516614557179</v>
          </cell>
          <cell r="H32">
            <v>3.4012928310627473</v>
          </cell>
          <cell r="I32" t="str">
            <v>-</v>
          </cell>
          <cell r="J32" t="str">
            <v>-</v>
          </cell>
          <cell r="K32">
            <v>5.4764247851141192</v>
          </cell>
          <cell r="L32">
            <v>5.0275352301733562</v>
          </cell>
          <cell r="M32" t="str">
            <v>-</v>
          </cell>
        </row>
        <row r="33">
          <cell r="B33">
            <v>2019</v>
          </cell>
          <cell r="C33">
            <v>2.2758991001939251</v>
          </cell>
          <cell r="D33">
            <v>3.6853152188836731</v>
          </cell>
          <cell r="E33">
            <v>2.9033292789764289</v>
          </cell>
          <cell r="F33">
            <v>-1.9173408679458959</v>
          </cell>
          <cell r="G33">
            <v>4.7296934401655335</v>
          </cell>
          <cell r="H33">
            <v>5.0045642818237042</v>
          </cell>
          <cell r="I33" t="str">
            <v>-</v>
          </cell>
          <cell r="J33" t="str">
            <v>-</v>
          </cell>
          <cell r="K33">
            <v>1.356555132673634</v>
          </cell>
          <cell r="L33">
            <v>2.3567028987638849</v>
          </cell>
          <cell r="M33" t="str">
            <v>-</v>
          </cell>
        </row>
        <row r="34">
          <cell r="B34">
            <v>2020</v>
          </cell>
          <cell r="C34">
            <v>-2.5855124173320974</v>
          </cell>
          <cell r="D34">
            <v>-2.0600703368041025</v>
          </cell>
          <cell r="E34">
            <v>0.7354667524778904</v>
          </cell>
          <cell r="F34">
            <v>-15.739788365090718</v>
          </cell>
          <cell r="G34">
            <v>-0.91949920073651015</v>
          </cell>
          <cell r="H34">
            <v>-9.6434612429141708</v>
          </cell>
          <cell r="I34" t="str">
            <v>-</v>
          </cell>
          <cell r="J34" t="str">
            <v>-</v>
          </cell>
          <cell r="K34">
            <v>-6.3553530690003441</v>
          </cell>
          <cell r="L34">
            <v>-7.9031496848494527</v>
          </cell>
          <cell r="M34" t="str">
            <v>-</v>
          </cell>
        </row>
        <row r="35">
          <cell r="B35">
            <v>2021</v>
          </cell>
          <cell r="C35">
            <v>5.6995926329251034</v>
          </cell>
          <cell r="D35">
            <v>3.5385819469249498</v>
          </cell>
          <cell r="E35">
            <v>2.8975451868633968</v>
          </cell>
          <cell r="F35">
            <v>6.3782466444222763</v>
          </cell>
          <cell r="G35">
            <v>3.696547218959779</v>
          </cell>
          <cell r="H35">
            <v>5.0587961252303728</v>
          </cell>
          <cell r="I35" t="str">
            <v>-</v>
          </cell>
          <cell r="J35" t="str">
            <v>-</v>
          </cell>
          <cell r="K35">
            <v>10.66107350673316</v>
          </cell>
          <cell r="L35">
            <v>11.65039157533478</v>
          </cell>
          <cell r="M35" t="str">
            <v>-</v>
          </cell>
        </row>
        <row r="36">
          <cell r="B36">
            <v>2022</v>
          </cell>
          <cell r="C36">
            <v>0.43735950856917327</v>
          </cell>
          <cell r="D36">
            <v>3.2221790058069075</v>
          </cell>
          <cell r="E36">
            <v>5.0086030550526459</v>
          </cell>
          <cell r="F36">
            <v>11.185127288287376</v>
          </cell>
          <cell r="G36">
            <v>-2.9267234227834251</v>
          </cell>
          <cell r="H36">
            <v>4.3422632542789756</v>
          </cell>
          <cell r="I36" t="str">
            <v>-</v>
          </cell>
          <cell r="J36" t="str">
            <v>-</v>
          </cell>
          <cell r="K36">
            <v>2.7694243704170987</v>
          </cell>
          <cell r="L36">
            <v>4.1603446326607241</v>
          </cell>
          <cell r="M36" t="str">
            <v>-</v>
          </cell>
        </row>
        <row r="37">
          <cell r="B37">
            <v>2023</v>
          </cell>
          <cell r="C37">
            <v>2.1681491156957549</v>
          </cell>
          <cell r="D37">
            <v>-1.5337794651098164</v>
          </cell>
          <cell r="E37">
            <v>-3.3700490664833893</v>
          </cell>
          <cell r="F37">
            <v>10.112019570058379</v>
          </cell>
          <cell r="G37">
            <v>-2.51484759598533</v>
          </cell>
          <cell r="H37">
            <v>3.9871339025316104</v>
          </cell>
          <cell r="I37" t="str">
            <v>-</v>
          </cell>
          <cell r="J37" t="str">
            <v>-</v>
          </cell>
          <cell r="K37">
            <v>-0.67160726552113204</v>
          </cell>
          <cell r="L37">
            <v>-7.6330874576294008</v>
          </cell>
          <cell r="M37" t="str">
            <v>-</v>
          </cell>
        </row>
        <row r="38">
          <cell r="B38">
            <v>2024</v>
          </cell>
          <cell r="C38">
            <v>2.0616777177357335</v>
          </cell>
          <cell r="D38">
            <v>2.8638745966681256</v>
          </cell>
          <cell r="E38">
            <v>3.0411983567186098</v>
          </cell>
          <cell r="F38">
            <v>-1.7233234788918281</v>
          </cell>
          <cell r="G38">
            <v>3.7404640916800247</v>
          </cell>
          <cell r="H38">
            <v>1.8465035231366471</v>
          </cell>
          <cell r="I38" t="str">
            <v>-</v>
          </cell>
          <cell r="J38" t="str">
            <v>-</v>
          </cell>
          <cell r="K38">
            <v>0.31125903339874128</v>
          </cell>
          <cell r="L38">
            <v>2.2786956538494678</v>
          </cell>
          <cell r="M38" t="str">
            <v>-</v>
          </cell>
        </row>
        <row r="39">
          <cell r="B39" t="str">
            <v>2022 Q4</v>
          </cell>
          <cell r="C39">
            <v>-0.11643106175284856</v>
          </cell>
          <cell r="D39">
            <v>4.3693997603475339</v>
          </cell>
          <cell r="E39">
            <v>4.5513624169003748</v>
          </cell>
          <cell r="F39">
            <v>6.2261424309522084</v>
          </cell>
          <cell r="G39">
            <v>-2.0370829192545017</v>
          </cell>
          <cell r="H39">
            <v>10.592137128415487</v>
          </cell>
          <cell r="I39" t="str">
            <v>-</v>
          </cell>
          <cell r="J39" t="str">
            <v>-</v>
          </cell>
          <cell r="K39">
            <v>2.9612326399509783</v>
          </cell>
          <cell r="L39">
            <v>7.6754486495218259</v>
          </cell>
          <cell r="M39" t="str">
            <v>-</v>
          </cell>
        </row>
        <row r="40">
          <cell r="B40" t="str">
            <v>2023 Q1</v>
          </cell>
          <cell r="C40">
            <v>0.80815158149172817</v>
          </cell>
          <cell r="D40">
            <v>-5.8589926849632263</v>
          </cell>
          <cell r="E40">
            <v>-2.9791019857435401</v>
          </cell>
          <cell r="F40">
            <v>5.0628761841033452</v>
          </cell>
          <cell r="G40">
            <v>-7.0739561964522579</v>
          </cell>
          <cell r="H40">
            <v>-15.066813901508652</v>
          </cell>
          <cell r="I40" t="str">
            <v>-</v>
          </cell>
          <cell r="J40" t="str">
            <v>-</v>
          </cell>
          <cell r="K40">
            <v>-1.3644185178485913</v>
          </cell>
          <cell r="L40">
            <v>-12.2363228755694</v>
          </cell>
          <cell r="M40" t="str">
            <v>-</v>
          </cell>
        </row>
        <row r="41">
          <cell r="B41" t="str">
            <v>2023 Q2</v>
          </cell>
          <cell r="C41">
            <v>2.4557998009968998</v>
          </cell>
          <cell r="D41">
            <v>-2.3333147020702825</v>
          </cell>
          <cell r="E41">
            <v>-4.5510902175598176</v>
          </cell>
          <cell r="F41">
            <v>10.082848580997705</v>
          </cell>
          <cell r="G41">
            <v>-4.5306472272414027</v>
          </cell>
          <cell r="H41">
            <v>6.603257996754877</v>
          </cell>
          <cell r="I41" t="str">
            <v>-</v>
          </cell>
          <cell r="J41" t="str">
            <v>-</v>
          </cell>
          <cell r="K41">
            <v>-0.23140612665251581</v>
          </cell>
          <cell r="L41">
            <v>-7.9378751868844404</v>
          </cell>
          <cell r="M41" t="str">
            <v>-</v>
          </cell>
        </row>
        <row r="42">
          <cell r="B42" t="str">
            <v>2023 Q3</v>
          </cell>
          <cell r="C42">
            <v>2.6479930851327964</v>
          </cell>
          <cell r="D42">
            <v>3.1624396891842821E-2</v>
          </cell>
          <cell r="E42">
            <v>-2.6617736590291941</v>
          </cell>
          <cell r="F42">
            <v>12.104385608428629</v>
          </cell>
          <cell r="G42">
            <v>0.60654154851351905</v>
          </cell>
          <cell r="H42">
            <v>6.1101351315984118</v>
          </cell>
          <cell r="I42" t="str">
            <v>-</v>
          </cell>
          <cell r="J42" t="str">
            <v>-</v>
          </cell>
          <cell r="K42">
            <v>-0.80560443579223318</v>
          </cell>
          <cell r="L42">
            <v>-3.9425484122013756</v>
          </cell>
          <cell r="M42" t="str">
            <v>-</v>
          </cell>
        </row>
        <row r="43">
          <cell r="B43" t="str">
            <v>2023 Q4</v>
          </cell>
          <cell r="C43">
            <v>2.614676759959238</v>
          </cell>
          <cell r="D43">
            <v>1.2231418338546831</v>
          </cell>
          <cell r="E43">
            <v>-3.293277425970615</v>
          </cell>
          <cell r="F43">
            <v>13.836597820288077</v>
          </cell>
          <cell r="G43">
            <v>-1.6084215640105981E-2</v>
          </cell>
          <cell r="H43">
            <v>12.165887412787924</v>
          </cell>
          <cell r="I43" t="str">
            <v>-</v>
          </cell>
          <cell r="J43" t="str">
            <v>-</v>
          </cell>
          <cell r="K43">
            <v>-0.31305319619060867</v>
          </cell>
          <cell r="L43">
            <v>-6.5247960360242558</v>
          </cell>
          <cell r="M43" t="str">
            <v>-</v>
          </cell>
        </row>
        <row r="44">
          <cell r="B44" t="str">
            <v>2024 Q1</v>
          </cell>
          <cell r="C44">
            <v>3.3035448062957613</v>
          </cell>
          <cell r="D44">
            <v>8.9494007942177518</v>
          </cell>
          <cell r="E44">
            <v>4.0623932598780215</v>
          </cell>
          <cell r="F44">
            <v>1.2142949047863993</v>
          </cell>
          <cell r="G44">
            <v>6.9134983200949733</v>
          </cell>
          <cell r="H44">
            <v>31.113470767198578</v>
          </cell>
          <cell r="I44" t="str">
            <v>-</v>
          </cell>
          <cell r="J44" t="str">
            <v>-</v>
          </cell>
          <cell r="K44">
            <v>-0.68018187816504394</v>
          </cell>
          <cell r="L44">
            <v>3.3636049186149108</v>
          </cell>
          <cell r="M44" t="str">
            <v>-</v>
          </cell>
        </row>
        <row r="45">
          <cell r="B45" t="str">
            <v>2024 Q2</v>
          </cell>
          <cell r="C45">
            <v>2.0552216578776097</v>
          </cell>
          <cell r="D45">
            <v>5.244312861129302</v>
          </cell>
          <cell r="E45">
            <v>3.0153664226426855</v>
          </cell>
          <cell r="F45">
            <v>-0.43201227648785334</v>
          </cell>
          <cell r="G45">
            <v>5.5375456602025537</v>
          </cell>
          <cell r="H45">
            <v>11.882227214782844</v>
          </cell>
          <cell r="I45" t="str">
            <v>-</v>
          </cell>
          <cell r="J45" t="str">
            <v>-</v>
          </cell>
          <cell r="K45">
            <v>2.2297241709236886</v>
          </cell>
          <cell r="L45">
            <v>7.1729434732677078</v>
          </cell>
          <cell r="M45" t="str">
            <v>-</v>
          </cell>
        </row>
        <row r="46">
          <cell r="B46" t="str">
            <v>2024 Q3</v>
          </cell>
          <cell r="C46">
            <v>1.3870372254258427</v>
          </cell>
          <cell r="D46">
            <v>-0.2381138515175536</v>
          </cell>
          <cell r="E46">
            <v>1.9905275543470538</v>
          </cell>
          <cell r="F46">
            <v>-3.5207664917350741</v>
          </cell>
          <cell r="G46">
            <v>1.0774543075143868</v>
          </cell>
          <cell r="H46">
            <v>-6.5791911067912849</v>
          </cell>
          <cell r="I46" t="str">
            <v>-</v>
          </cell>
          <cell r="J46" t="str">
            <v>-</v>
          </cell>
          <cell r="K46">
            <v>0.18653980884690213</v>
          </cell>
          <cell r="L46">
            <v>0.34702155534741053</v>
          </cell>
          <cell r="M46" t="str">
            <v>-</v>
          </cell>
        </row>
        <row r="47">
          <cell r="B47" t="str">
            <v>2024 Q4</v>
          </cell>
          <cell r="C47">
            <v>1.6655918704020252</v>
          </cell>
          <cell r="D47">
            <v>-0.88472479049532637</v>
          </cell>
          <cell r="E47">
            <v>3.1694475144332728</v>
          </cell>
          <cell r="F47">
            <v>-4.3002041977705687</v>
          </cell>
          <cell r="G47">
            <v>2.3206034192664049</v>
          </cell>
          <cell r="H47">
            <v>-11.375922501427411</v>
          </cell>
          <cell r="I47" t="str">
            <v>-</v>
          </cell>
          <cell r="J47" t="str">
            <v>-</v>
          </cell>
          <cell r="K47">
            <v>-0.45159595578053313</v>
          </cell>
          <cell r="L47">
            <v>-1.0648073529955724</v>
          </cell>
          <cell r="M47" t="str">
            <v>-</v>
          </cell>
        </row>
        <row r="48">
          <cell r="B48" t="str">
            <v>2025 Q1</v>
          </cell>
          <cell r="C48">
            <v>0.85999605399695156</v>
          </cell>
          <cell r="D48">
            <v>-1.080409955172243</v>
          </cell>
          <cell r="E48">
            <v>0.50091964299889469</v>
          </cell>
          <cell r="F48">
            <v>-4.2052406604058348</v>
          </cell>
          <cell r="G48">
            <v>1.1552526799866172</v>
          </cell>
          <cell r="H48">
            <v>-7.9773612256395268</v>
          </cell>
          <cell r="I48" t="str">
            <v>-</v>
          </cell>
          <cell r="J48" t="str">
            <v>-</v>
          </cell>
          <cell r="K48">
            <v>6.199757020876163</v>
          </cell>
          <cell r="L48">
            <v>8.8751831055683823</v>
          </cell>
          <cell r="M48" t="str">
            <v>-</v>
          </cell>
        </row>
        <row r="50">
          <cell r="B50" t="str">
            <v>2022 Q4</v>
          </cell>
          <cell r="C50">
            <v>0.35005792788479084</v>
          </cell>
          <cell r="D50">
            <v>1.128867757189596</v>
          </cell>
          <cell r="E50">
            <v>1.4256976289978951</v>
          </cell>
          <cell r="F50">
            <v>2.5206055353751395</v>
          </cell>
          <cell r="G50">
            <v>-0.97804251964190314</v>
          </cell>
          <cell r="H50">
            <v>2.2568517116098121</v>
          </cell>
          <cell r="I50" t="str">
            <v>-</v>
          </cell>
          <cell r="J50" t="str">
            <v>-</v>
          </cell>
          <cell r="K50">
            <v>-0.72407585880199576</v>
          </cell>
          <cell r="L50">
            <v>2.2996680311226925</v>
          </cell>
          <cell r="M50" t="str">
            <v>-</v>
          </cell>
        </row>
        <row r="51">
          <cell r="B51" t="str">
            <v>2023 Q1</v>
          </cell>
          <cell r="C51">
            <v>0.59561165118009285</v>
          </cell>
          <cell r="D51">
            <v>-7.1582482971585506</v>
          </cell>
          <cell r="E51">
            <v>-6.2304720894086927</v>
          </cell>
          <cell r="F51">
            <v>5.6147482014388288</v>
          </cell>
          <cell r="G51">
            <v>-1.9453458806524253</v>
          </cell>
          <cell r="H51">
            <v>-15.204692397053833</v>
          </cell>
          <cell r="I51" t="str">
            <v>-</v>
          </cell>
          <cell r="J51" t="str">
            <v>-</v>
          </cell>
          <cell r="K51">
            <v>-3.0877194922288851</v>
          </cell>
          <cell r="L51">
            <v>-14.414241847336456</v>
          </cell>
          <cell r="M51" t="str">
            <v>-</v>
          </cell>
        </row>
        <row r="52">
          <cell r="B52" t="str">
            <v>2023 Q2</v>
          </cell>
          <cell r="C52">
            <v>1.0347064444755176</v>
          </cell>
          <cell r="D52">
            <v>3.4484528564016443</v>
          </cell>
          <cell r="E52">
            <v>1.0063773152818101</v>
          </cell>
          <cell r="F52">
            <v>2.1838567618840159</v>
          </cell>
          <cell r="G52">
            <v>0.33704936555413667</v>
          </cell>
          <cell r="H52">
            <v>14.273344695498963</v>
          </cell>
          <cell r="I52" t="str">
            <v>-</v>
          </cell>
          <cell r="J52" t="str">
            <v>-</v>
          </cell>
          <cell r="K52">
            <v>1.0216288825295408</v>
          </cell>
          <cell r="L52">
            <v>3.1680240844280689</v>
          </cell>
          <cell r="M52" t="str">
            <v>-</v>
          </cell>
        </row>
        <row r="53">
          <cell r="B53" t="str">
            <v>2023 Q3</v>
          </cell>
          <cell r="C53">
            <v>0.74772453010034212</v>
          </cell>
          <cell r="D53">
            <v>3.0853211274710617</v>
          </cell>
          <cell r="E53">
            <v>1.4539243170521559</v>
          </cell>
          <cell r="F53">
            <v>2.1908466407351455</v>
          </cell>
          <cell r="G53">
            <v>1.5284220470489345</v>
          </cell>
          <cell r="H53">
            <v>8.9756469445487141</v>
          </cell>
          <cell r="I53" t="str">
            <v>-</v>
          </cell>
          <cell r="J53" t="str">
            <v>-</v>
          </cell>
          <cell r="K53">
            <v>2.5991729959106777</v>
          </cell>
          <cell r="L53">
            <v>6.8776683861192538</v>
          </cell>
          <cell r="M53" t="str">
            <v>-</v>
          </cell>
        </row>
        <row r="54">
          <cell r="B54" t="str">
            <v>2023 Q4</v>
          </cell>
          <cell r="C54">
            <v>0.52314978148044133</v>
          </cell>
          <cell r="D54">
            <v>1.6094876446014297</v>
          </cell>
          <cell r="E54">
            <v>0.40169478515920787</v>
          </cell>
          <cell r="F54">
            <v>-0.73028174067331975</v>
          </cell>
          <cell r="G54">
            <v>0.68427495411791028</v>
          </cell>
          <cell r="H54">
            <v>5.5610657217826542</v>
          </cell>
          <cell r="I54" t="str">
            <v>-</v>
          </cell>
          <cell r="J54" t="str">
            <v>-</v>
          </cell>
          <cell r="K54">
            <v>-0.17523867899468826</v>
          </cell>
          <cell r="L54">
            <v>-0.39016987212117726</v>
          </cell>
          <cell r="M54" t="str">
            <v>-</v>
          </cell>
        </row>
        <row r="55">
          <cell r="B55" t="str">
            <v>2024 Q1</v>
          </cell>
          <cell r="C55">
            <v>0.68660082239605913</v>
          </cell>
          <cell r="D55">
            <v>0.44450314800472768</v>
          </cell>
          <cell r="E55">
            <v>1.1656978166657268</v>
          </cell>
          <cell r="F55">
            <v>-0.55362980729739775</v>
          </cell>
          <cell r="G55">
            <v>1.7467540796436225</v>
          </cell>
          <cell r="H55">
            <v>-2.2977642184116434</v>
          </cell>
          <cell r="I55" t="str">
            <v>-</v>
          </cell>
          <cell r="J55" t="str">
            <v>-</v>
          </cell>
          <cell r="K55">
            <v>-3.0306143792451365</v>
          </cell>
          <cell r="L55">
            <v>-4.5219226543259339</v>
          </cell>
          <cell r="M55" t="str">
            <v>-</v>
          </cell>
        </row>
        <row r="56">
          <cell r="B56" t="str">
            <v>2024 Q2</v>
          </cell>
          <cell r="C56">
            <v>0.16789654854161995</v>
          </cell>
          <cell r="D56">
            <v>-0.63080763735089818</v>
          </cell>
          <cell r="E56">
            <v>0.19549558214193041</v>
          </cell>
          <cell r="F56">
            <v>-1.490402088082746</v>
          </cell>
          <cell r="G56">
            <v>0.55919540570023685</v>
          </cell>
          <cell r="H56">
            <v>-3.6547316766309024</v>
          </cell>
          <cell r="I56" t="str">
            <v>-</v>
          </cell>
          <cell r="J56" t="str">
            <v>-</v>
          </cell>
          <cell r="K56">
            <v>2.28613754352196</v>
          </cell>
          <cell r="L56">
            <v>4.2622225790909027</v>
          </cell>
          <cell r="M56" t="str">
            <v>-</v>
          </cell>
        </row>
        <row r="57">
          <cell r="B57" t="str">
            <v>2024 Q3</v>
          </cell>
          <cell r="C57">
            <v>0.25063600151764831</v>
          </cell>
          <cell r="D57">
            <v>-1.7362630478383494</v>
          </cell>
          <cell r="E57">
            <v>0.21613816723117907</v>
          </cell>
          <cell r="F57">
            <v>-2.0515899234972039</v>
          </cell>
          <cell r="G57">
            <v>7.4648314233115798E-2</v>
          </cell>
          <cell r="H57">
            <v>-8.3566730839812919</v>
          </cell>
          <cell r="I57" t="str">
            <v>-</v>
          </cell>
          <cell r="J57" t="str">
            <v>-</v>
          </cell>
          <cell r="K57">
            <v>-0.57380666099784605</v>
          </cell>
          <cell r="L57">
            <v>-1.4355823560551073</v>
          </cell>
          <cell r="M57" t="str">
            <v>-</v>
          </cell>
        </row>
        <row r="58">
          <cell r="B58" t="str">
            <v>2024 Q4</v>
          </cell>
          <cell r="C58">
            <v>0.35110103924698421</v>
          </cell>
          <cell r="D58">
            <v>0.47184938685420263</v>
          </cell>
          <cell r="E58">
            <v>0.64814003566723954</v>
          </cell>
          <cell r="F58">
            <v>-0.63586744372383919</v>
          </cell>
          <cell r="G58">
            <v>0.54392829697474099</v>
          </cell>
          <cell r="H58">
            <v>-2.9949390210134652E-2</v>
          </cell>
          <cell r="I58" t="str">
            <v>-</v>
          </cell>
          <cell r="J58" t="str">
            <v>-</v>
          </cell>
          <cell r="K58">
            <v>0.39256533063880283</v>
          </cell>
          <cell r="L58">
            <v>4.1619335826538872E-2</v>
          </cell>
          <cell r="M58" t="str">
            <v>-</v>
          </cell>
        </row>
        <row r="59">
          <cell r="B59" t="str">
            <v>2025 Q1</v>
          </cell>
          <cell r="C59">
            <v>0.18955550791628184</v>
          </cell>
          <cell r="D59">
            <v>0.40142413089132845</v>
          </cell>
          <cell r="E59">
            <v>-0.10999586943243855</v>
          </cell>
          <cell r="F59">
            <v>-2.1979082309561164</v>
          </cell>
          <cell r="G59">
            <v>0.27101930164370458</v>
          </cell>
          <cell r="H59">
            <v>2.1170186124129202</v>
          </cell>
          <cell r="I59" t="str">
            <v>-</v>
          </cell>
          <cell r="J59" t="str">
            <v>-</v>
          </cell>
          <cell r="K59">
            <v>4.157753631342743</v>
          </cell>
          <cell r="L59">
            <v>5.9991262927367615</v>
          </cell>
          <cell r="M59" t="str">
            <v>-</v>
          </cell>
        </row>
      </sheetData>
      <sheetData sheetId="24">
        <row r="8">
          <cell r="B8">
            <v>2017</v>
          </cell>
          <cell r="C8">
            <v>76.152415000000005</v>
          </cell>
          <cell r="D8">
            <v>1.5701880000000001</v>
          </cell>
          <cell r="E8">
            <v>17.430955000000004</v>
          </cell>
          <cell r="F8">
            <v>6.4231989999999994</v>
          </cell>
          <cell r="G8">
            <v>13.814425</v>
          </cell>
          <cell r="H8">
            <v>4.0930179999999998</v>
          </cell>
          <cell r="I8">
            <v>2.0738159999999999</v>
          </cell>
          <cell r="J8">
            <v>7.6150060000000002</v>
          </cell>
          <cell r="K8">
            <v>8.5397350000000003</v>
          </cell>
          <cell r="L8">
            <v>11.478054999999999</v>
          </cell>
          <cell r="M8">
            <v>3.1140180000000073</v>
          </cell>
          <cell r="N8">
            <v>8.8079550000000015</v>
          </cell>
        </row>
        <row r="9">
          <cell r="B9">
            <v>2018</v>
          </cell>
          <cell r="C9">
            <v>80.918524999999988</v>
          </cell>
          <cell r="D9">
            <v>1.813939</v>
          </cell>
          <cell r="E9">
            <v>19.151270999999998</v>
          </cell>
          <cell r="F9">
            <v>6.6613179999999996</v>
          </cell>
          <cell r="G9">
            <v>14.132133</v>
          </cell>
          <cell r="H9">
            <v>4.105353</v>
          </cell>
          <cell r="I9">
            <v>2.4260170000000003</v>
          </cell>
          <cell r="J9">
            <v>8.0899840000000012</v>
          </cell>
          <cell r="K9">
            <v>9.0516799999999993</v>
          </cell>
          <cell r="L9">
            <v>12.140077</v>
          </cell>
          <cell r="M9">
            <v>3.346752999999997</v>
          </cell>
          <cell r="N9">
            <v>9.3573259999999987</v>
          </cell>
        </row>
        <row r="10">
          <cell r="B10">
            <v>2019</v>
          </cell>
          <cell r="C10">
            <v>84.543596999999991</v>
          </cell>
          <cell r="D10">
            <v>1.5288419999999998</v>
          </cell>
          <cell r="E10">
            <v>21.324338000000004</v>
          </cell>
          <cell r="F10">
            <v>6.2332129999999992</v>
          </cell>
          <cell r="G10">
            <v>16.032906999999998</v>
          </cell>
          <cell r="H10">
            <v>4.2401689999999999</v>
          </cell>
          <cell r="I10">
            <v>2.6407449999999999</v>
          </cell>
          <cell r="J10">
            <v>8.1471509999999991</v>
          </cell>
          <cell r="K10">
            <v>7.7757459999999989</v>
          </cell>
          <cell r="L10">
            <v>13.322213</v>
          </cell>
          <cell r="M10">
            <v>3.2982729999999889</v>
          </cell>
          <cell r="N10">
            <v>10.003886999999999</v>
          </cell>
        </row>
        <row r="11">
          <cell r="B11">
            <v>2020</v>
          </cell>
          <cell r="C11">
            <v>84.654950000000014</v>
          </cell>
          <cell r="D11">
            <v>1.6309709999999999</v>
          </cell>
          <cell r="E11">
            <v>20.321531999999998</v>
          </cell>
          <cell r="F11">
            <v>6.5954189999999997</v>
          </cell>
          <cell r="G11">
            <v>16.641158000000001</v>
          </cell>
          <cell r="H11">
            <v>4.1990169999999996</v>
          </cell>
          <cell r="I11">
            <v>2.554386</v>
          </cell>
          <cell r="J11">
            <v>8.833105999999999</v>
          </cell>
          <cell r="K11">
            <v>7.4415579999999988</v>
          </cell>
          <cell r="L11">
            <v>14.114216999999998</v>
          </cell>
          <cell r="M11">
            <v>2.3235859999999966</v>
          </cell>
          <cell r="N11">
            <v>9.6656329999999997</v>
          </cell>
        </row>
        <row r="12">
          <cell r="B12">
            <v>2021</v>
          </cell>
          <cell r="C12">
            <v>91.143255999999994</v>
          </cell>
          <cell r="D12">
            <v>1.9094210000000003</v>
          </cell>
          <cell r="E12">
            <v>19.989575999999992</v>
          </cell>
          <cell r="F12">
            <v>7.9564549999999992</v>
          </cell>
          <cell r="G12">
            <v>16.6188</v>
          </cell>
          <cell r="H12">
            <v>4.6523669999999999</v>
          </cell>
          <cell r="I12">
            <v>2.9172989999999999</v>
          </cell>
          <cell r="J12">
            <v>10.034509999999999</v>
          </cell>
          <cell r="K12">
            <v>8.6300810000000006</v>
          </cell>
          <cell r="L12">
            <v>15.344856</v>
          </cell>
          <cell r="M12">
            <v>3.0898910000000006</v>
          </cell>
          <cell r="N12">
            <v>10.790289000000001</v>
          </cell>
        </row>
        <row r="13">
          <cell r="B13">
            <v>2022</v>
          </cell>
          <cell r="C13">
            <v>98.176823999999996</v>
          </cell>
          <cell r="D13">
            <v>2.1238809999999999</v>
          </cell>
          <cell r="E13">
            <v>20.785971999999997</v>
          </cell>
          <cell r="F13">
            <v>8.4139680000000006</v>
          </cell>
          <cell r="G13">
            <v>19.497690000000002</v>
          </cell>
          <cell r="H13">
            <v>5.168188999999999</v>
          </cell>
          <cell r="I13">
            <v>2.6806850000000004</v>
          </cell>
          <cell r="J13">
            <v>11.417408</v>
          </cell>
          <cell r="K13">
            <v>9.4009309999999999</v>
          </cell>
          <cell r="L13">
            <v>16.183280999999997</v>
          </cell>
          <cell r="M13">
            <v>2.5048189999999999</v>
          </cell>
          <cell r="N13">
            <v>11.869624</v>
          </cell>
        </row>
        <row r="14">
          <cell r="B14">
            <v>2023</v>
          </cell>
          <cell r="C14">
            <v>113.13005000000001</v>
          </cell>
          <cell r="D14">
            <v>2.6316630000000001</v>
          </cell>
          <cell r="E14">
            <v>26.403933999999996</v>
          </cell>
          <cell r="F14">
            <v>9.6870530000000006</v>
          </cell>
          <cell r="G14">
            <v>22.147013000000001</v>
          </cell>
          <cell r="H14">
            <v>5.809552</v>
          </cell>
          <cell r="I14">
            <v>3.1476599999999997</v>
          </cell>
          <cell r="J14">
            <v>11.745991000000002</v>
          </cell>
          <cell r="K14">
            <v>10.725950999999998</v>
          </cell>
          <cell r="L14">
            <v>18.113432</v>
          </cell>
          <cell r="M14">
            <v>2.7178010000000001</v>
          </cell>
          <cell r="N14">
            <v>10.703129000000001</v>
          </cell>
        </row>
        <row r="15">
          <cell r="B15">
            <v>2024</v>
          </cell>
          <cell r="C15">
            <v>118.55344999999998</v>
          </cell>
          <cell r="D15">
            <v>2.6575029999999997</v>
          </cell>
          <cell r="E15">
            <v>27.065436000000002</v>
          </cell>
          <cell r="F15">
            <v>10.300512999999999</v>
          </cell>
          <cell r="G15">
            <v>22.509141999999997</v>
          </cell>
          <cell r="H15">
            <v>6.165083000000001</v>
          </cell>
          <cell r="I15">
            <v>3.7735299999999996</v>
          </cell>
          <cell r="J15">
            <v>12.292859</v>
          </cell>
          <cell r="K15">
            <v>11.370023999999999</v>
          </cell>
          <cell r="L15">
            <v>19.470872</v>
          </cell>
          <cell r="M15">
            <v>2.9484880000000002</v>
          </cell>
          <cell r="N15">
            <v>12.431668000000002</v>
          </cell>
        </row>
        <row r="16">
          <cell r="B16" t="str">
            <v>2022 Q4</v>
          </cell>
          <cell r="C16">
            <v>25.756014000000004</v>
          </cell>
          <cell r="D16">
            <v>0.43215499999999996</v>
          </cell>
          <cell r="E16">
            <v>5.6632340000000001</v>
          </cell>
          <cell r="F16">
            <v>3.0589870000000001</v>
          </cell>
          <cell r="G16">
            <v>4.4551980000000002</v>
          </cell>
          <cell r="H16">
            <v>1.4216609999999998</v>
          </cell>
          <cell r="I16">
            <v>0.54043200000000002</v>
          </cell>
          <cell r="J16">
            <v>3.0441780000000001</v>
          </cell>
          <cell r="K16">
            <v>2.2763240000000007</v>
          </cell>
          <cell r="L16">
            <v>4.1448</v>
          </cell>
          <cell r="M16">
            <v>0.71904500000000005</v>
          </cell>
          <cell r="N16">
            <v>3.1921040000000001</v>
          </cell>
        </row>
        <row r="17">
          <cell r="B17" t="str">
            <v>2023 Q1</v>
          </cell>
          <cell r="C17">
            <v>25.629034000000001</v>
          </cell>
          <cell r="D17">
            <v>0.47279999999999989</v>
          </cell>
          <cell r="E17">
            <v>6.3936839999999968</v>
          </cell>
          <cell r="F17">
            <v>1.2887970000000002</v>
          </cell>
          <cell r="G17">
            <v>5.0862660000000002</v>
          </cell>
          <cell r="H17">
            <v>1.4463029999999999</v>
          </cell>
          <cell r="I17">
            <v>0.87623899999999999</v>
          </cell>
          <cell r="J17">
            <v>2.7398500000000006</v>
          </cell>
          <cell r="K17">
            <v>2.4697150000000003</v>
          </cell>
          <cell r="L17">
            <v>4.2450359999999998</v>
          </cell>
          <cell r="M17">
            <v>0.61034399999999989</v>
          </cell>
          <cell r="N17">
            <v>2.1693339999999997</v>
          </cell>
        </row>
        <row r="18">
          <cell r="B18" t="str">
            <v>2023 Q2</v>
          </cell>
          <cell r="C18">
            <v>27.855121999999998</v>
          </cell>
          <cell r="D18">
            <v>0.75232699999999997</v>
          </cell>
          <cell r="E18">
            <v>5.0301620000000007</v>
          </cell>
          <cell r="F18">
            <v>2.3403620000000003</v>
          </cell>
          <cell r="G18">
            <v>6.1530060000000004</v>
          </cell>
          <cell r="H18">
            <v>1.4984740000000001</v>
          </cell>
          <cell r="I18">
            <v>0.82381899999999997</v>
          </cell>
          <cell r="J18">
            <v>3.1681720000000002</v>
          </cell>
          <cell r="K18">
            <v>3.0748220000000002</v>
          </cell>
          <cell r="L18">
            <v>4.3294949999999996</v>
          </cell>
          <cell r="M18">
            <v>0.68448300000000006</v>
          </cell>
          <cell r="N18">
            <v>2.8662729999999996</v>
          </cell>
        </row>
        <row r="19">
          <cell r="B19" t="str">
            <v>2023 Q3</v>
          </cell>
          <cell r="C19">
            <v>29.718869000000002</v>
          </cell>
          <cell r="D19">
            <v>0.86207400000000012</v>
          </cell>
          <cell r="E19">
            <v>7.9237959999999994</v>
          </cell>
          <cell r="F19">
            <v>2.6445219999999998</v>
          </cell>
          <cell r="G19">
            <v>5.7236050000000009</v>
          </cell>
          <cell r="H19">
            <v>1.1803770000000002</v>
          </cell>
          <cell r="I19">
            <v>0.73316500000000007</v>
          </cell>
          <cell r="J19">
            <v>2.7661049999999996</v>
          </cell>
          <cell r="K19">
            <v>2.5912609999999994</v>
          </cell>
          <cell r="L19">
            <v>4.6572699999999996</v>
          </cell>
          <cell r="M19">
            <v>0.63669399999999998</v>
          </cell>
          <cell r="N19">
            <v>3.0615910000000004</v>
          </cell>
        </row>
        <row r="20">
          <cell r="B20" t="str">
            <v>2023 Q4</v>
          </cell>
          <cell r="C20">
            <v>29.927025</v>
          </cell>
          <cell r="D20">
            <v>0.544462</v>
          </cell>
          <cell r="E20">
            <v>7.0562920000000009</v>
          </cell>
          <cell r="F20">
            <v>3.4133719999999999</v>
          </cell>
          <cell r="G20">
            <v>5.1841360000000014</v>
          </cell>
          <cell r="H20">
            <v>1.6843979999999996</v>
          </cell>
          <cell r="I20">
            <v>0.71443699999999988</v>
          </cell>
          <cell r="J20">
            <v>3.0718640000000006</v>
          </cell>
          <cell r="K20">
            <v>2.5901529999999999</v>
          </cell>
          <cell r="L20">
            <v>4.8816310000000005</v>
          </cell>
          <cell r="M20">
            <v>0.78627999999999998</v>
          </cell>
          <cell r="N20">
            <v>2.605931</v>
          </cell>
        </row>
        <row r="21">
          <cell r="B21" t="str">
            <v>2024 Q1</v>
          </cell>
          <cell r="C21">
            <v>27.483630999999999</v>
          </cell>
          <cell r="D21">
            <v>0.48699700000000001</v>
          </cell>
          <cell r="E21">
            <v>6.720383</v>
          </cell>
          <cell r="F21">
            <v>1.4551210000000001</v>
          </cell>
          <cell r="G21">
            <v>5.2461379999999993</v>
          </cell>
          <cell r="H21">
            <v>1.590848</v>
          </cell>
          <cell r="I21">
            <v>1.084462</v>
          </cell>
          <cell r="J21">
            <v>2.9353249999999997</v>
          </cell>
          <cell r="K21">
            <v>2.6316509999999993</v>
          </cell>
          <cell r="L21">
            <v>4.6325170000000009</v>
          </cell>
          <cell r="M21">
            <v>0.70018899999999995</v>
          </cell>
          <cell r="N21">
            <v>2.7255369999999997</v>
          </cell>
        </row>
        <row r="22">
          <cell r="B22" t="str">
            <v>2024 Q2</v>
          </cell>
          <cell r="C22">
            <v>29.638718999999995</v>
          </cell>
          <cell r="D22">
            <v>0.74187999999999998</v>
          </cell>
          <cell r="E22">
            <v>5.3064879999999981</v>
          </cell>
          <cell r="F22">
            <v>2.5623</v>
          </cell>
          <cell r="G22">
            <v>6.2907359999999981</v>
          </cell>
          <cell r="H22">
            <v>1.6450220000000002</v>
          </cell>
          <cell r="I22">
            <v>0.91275899999999988</v>
          </cell>
          <cell r="J22">
            <v>3.3994560000000003</v>
          </cell>
          <cell r="K22">
            <v>3.3416400000000004</v>
          </cell>
          <cell r="L22">
            <v>4.7111040000000006</v>
          </cell>
          <cell r="M22">
            <v>0.72733400000000004</v>
          </cell>
          <cell r="N22">
            <v>3.1287580000000004</v>
          </cell>
        </row>
        <row r="23">
          <cell r="B23" t="str">
            <v>2024 Q3</v>
          </cell>
          <cell r="C23">
            <v>30.726878999999997</v>
          </cell>
          <cell r="D23">
            <v>0.86412100000000003</v>
          </cell>
          <cell r="E23">
            <v>7.8267489999999986</v>
          </cell>
          <cell r="F23">
            <v>2.7298909999999994</v>
          </cell>
          <cell r="G23">
            <v>5.7550190000000008</v>
          </cell>
          <cell r="H23">
            <v>1.2442420000000001</v>
          </cell>
          <cell r="I23">
            <v>0.95639900000000011</v>
          </cell>
          <cell r="J23">
            <v>2.8380130000000001</v>
          </cell>
          <cell r="K23">
            <v>2.7606810000000004</v>
          </cell>
          <cell r="L23">
            <v>5.0439499999999997</v>
          </cell>
          <cell r="M23">
            <v>0.70781400000000005</v>
          </cell>
          <cell r="N23">
            <v>3.260246</v>
          </cell>
        </row>
        <row r="24">
          <cell r="B24" t="str">
            <v>2024 Q4</v>
          </cell>
          <cell r="C24">
            <v>30.704220999999997</v>
          </cell>
          <cell r="D24">
            <v>0.56450499999999992</v>
          </cell>
          <cell r="E24">
            <v>7.2118160000000007</v>
          </cell>
          <cell r="F24">
            <v>3.5532010000000001</v>
          </cell>
          <cell r="G24">
            <v>5.2172489999999998</v>
          </cell>
          <cell r="H24">
            <v>1.684971</v>
          </cell>
          <cell r="I24">
            <v>0.81990999999999992</v>
          </cell>
          <cell r="J24">
            <v>3.1200649999999999</v>
          </cell>
          <cell r="K24">
            <v>2.6360520000000003</v>
          </cell>
          <cell r="L24">
            <v>5.0833009999999996</v>
          </cell>
          <cell r="M24">
            <v>0.81315099999999985</v>
          </cell>
          <cell r="N24">
            <v>3.3171270000000002</v>
          </cell>
        </row>
        <row r="25">
          <cell r="B25" t="str">
            <v>2025 Q1</v>
          </cell>
          <cell r="C25">
            <v>27.933065000000003</v>
          </cell>
          <cell r="D25">
            <v>0.49145000000000005</v>
          </cell>
          <cell r="E25">
            <v>6.5759360000000004</v>
          </cell>
          <cell r="F25">
            <v>1.5065470000000001</v>
          </cell>
          <cell r="G25">
            <v>5.3911970000000009</v>
          </cell>
          <cell r="H25">
            <v>1.5692890000000002</v>
          </cell>
          <cell r="I25">
            <v>1.1229979999999999</v>
          </cell>
          <cell r="J25">
            <v>3.0616979999999998</v>
          </cell>
          <cell r="K25">
            <v>2.6662389999999996</v>
          </cell>
          <cell r="L25">
            <v>4.8405610000000001</v>
          </cell>
          <cell r="M25">
            <v>0.70714999999999995</v>
          </cell>
          <cell r="N25">
            <v>3.2003820000000003</v>
          </cell>
        </row>
        <row r="27">
          <cell r="B27">
            <v>2024</v>
          </cell>
          <cell r="C27">
            <v>90.509098903892266</v>
          </cell>
          <cell r="D27">
            <v>2.0288587288213913</v>
          </cell>
          <cell r="E27">
            <v>20.662985546190065</v>
          </cell>
          <cell r="F27">
            <v>7.8638803837242017</v>
          </cell>
          <cell r="G27">
            <v>17.184503357091295</v>
          </cell>
          <cell r="H27">
            <v>4.7067049250587392</v>
          </cell>
          <cell r="I27">
            <v>2.8808845291875063</v>
          </cell>
          <cell r="J27">
            <v>9.3849279885368357</v>
          </cell>
          <cell r="K27">
            <v>8.6803937528231252</v>
          </cell>
          <cell r="L27">
            <v>14.864949772385593</v>
          </cell>
          <cell r="M27">
            <v>2.2510099200735159</v>
          </cell>
          <cell r="N27">
            <v>9.4909010961077289</v>
          </cell>
        </row>
        <row r="29">
          <cell r="B29">
            <v>2017</v>
          </cell>
          <cell r="C29">
            <v>3.4789962032226356</v>
          </cell>
          <cell r="D29">
            <v>-6.7341189300536115</v>
          </cell>
          <cell r="E29">
            <v>-0.62716047834307176</v>
          </cell>
          <cell r="F29">
            <v>9.6051062145176473</v>
          </cell>
          <cell r="G29">
            <v>6.8229576460080636</v>
          </cell>
          <cell r="H29">
            <v>4.0526458821594389</v>
          </cell>
          <cell r="I29">
            <v>-9.2117532617061357</v>
          </cell>
          <cell r="J29">
            <v>4.2844224941390792</v>
          </cell>
          <cell r="K29">
            <v>5.8264471720040518</v>
          </cell>
          <cell r="L29">
            <v>5.3570566401154736</v>
          </cell>
          <cell r="M29">
            <v>0.73659570503599525</v>
          </cell>
          <cell r="N29">
            <v>9.6959483778790769</v>
          </cell>
        </row>
        <row r="30">
          <cell r="B30">
            <v>2018</v>
          </cell>
          <cell r="C30">
            <v>6.2586459011181574</v>
          </cell>
          <cell r="D30">
            <v>15.523682514450485</v>
          </cell>
          <cell r="E30">
            <v>9.8693158234875398</v>
          </cell>
          <cell r="F30">
            <v>3.7071714577113397</v>
          </cell>
          <cell r="G30">
            <v>2.2998278972885373</v>
          </cell>
          <cell r="H30">
            <v>0.30136686425517212</v>
          </cell>
          <cell r="I30">
            <v>16.983232842257976</v>
          </cell>
          <cell r="J30">
            <v>6.2373949541208589</v>
          </cell>
          <cell r="K30">
            <v>5.9948581542635537</v>
          </cell>
          <cell r="L30">
            <v>5.7677193566331368</v>
          </cell>
          <cell r="M30">
            <v>7.4737846730490674</v>
          </cell>
          <cell r="N30">
            <v>6.2372139730504585</v>
          </cell>
        </row>
        <row r="31">
          <cell r="B31">
            <v>2019</v>
          </cell>
          <cell r="C31">
            <v>4.4799037056100701</v>
          </cell>
          <cell r="D31">
            <v>-15.717011432027221</v>
          </cell>
          <cell r="E31">
            <v>11.346855255716477</v>
          </cell>
          <cell r="F31">
            <v>-6.4267311664148252</v>
          </cell>
          <cell r="G31">
            <v>13.450014941127407</v>
          </cell>
          <cell r="H31">
            <v>3.2839076201242534</v>
          </cell>
          <cell r="I31">
            <v>8.8510509200883263</v>
          </cell>
          <cell r="J31">
            <v>0.70663922203057439</v>
          </cell>
          <cell r="K31">
            <v>-14.096101497180626</v>
          </cell>
          <cell r="L31">
            <v>9.7374670687838432</v>
          </cell>
          <cell r="M31">
            <v>-1.4485682092466305</v>
          </cell>
          <cell r="N31">
            <v>6.9096769739560102</v>
          </cell>
        </row>
        <row r="32">
          <cell r="B32">
            <v>2020</v>
          </cell>
          <cell r="C32">
            <v>0.13171074327486565</v>
          </cell>
          <cell r="D32">
            <v>6.6801539989089775</v>
          </cell>
          <cell r="E32">
            <v>-4.70263602086969</v>
          </cell>
          <cell r="F32">
            <v>5.8109036222571149</v>
          </cell>
          <cell r="G32">
            <v>3.7937661585637699</v>
          </cell>
          <cell r="H32">
            <v>-0.97052735398047218</v>
          </cell>
          <cell r="I32">
            <v>-3.2702513873925767</v>
          </cell>
          <cell r="J32">
            <v>8.41956900025545</v>
          </cell>
          <cell r="K32">
            <v>-4.2978255719772704</v>
          </cell>
          <cell r="L32">
            <v>5.9449882688409161</v>
          </cell>
          <cell r="M32">
            <v>-29.551434947925642</v>
          </cell>
          <cell r="N32">
            <v>-3.3812257175635807</v>
          </cell>
        </row>
        <row r="33">
          <cell r="B33">
            <v>2021</v>
          </cell>
          <cell r="C33">
            <v>7.6644141896014162</v>
          </cell>
          <cell r="D33">
            <v>17.072651812938446</v>
          </cell>
          <cell r="E33">
            <v>-1.6335185752728023</v>
          </cell>
          <cell r="F33">
            <v>20.636080891903902</v>
          </cell>
          <cell r="G33">
            <v>-0.13435363091919328</v>
          </cell>
          <cell r="H33">
            <v>10.796574531610631</v>
          </cell>
          <cell r="I33">
            <v>14.207445546601022</v>
          </cell>
          <cell r="J33">
            <v>13.601150037144322</v>
          </cell>
          <cell r="K33">
            <v>15.971426951184171</v>
          </cell>
          <cell r="L33">
            <v>8.7191446751881472</v>
          </cell>
          <cell r="M33">
            <v>32.979411995080227</v>
          </cell>
          <cell r="N33">
            <v>11.635616622315382</v>
          </cell>
        </row>
        <row r="34">
          <cell r="B34">
            <v>2022</v>
          </cell>
          <cell r="C34">
            <v>7.717047106590087</v>
          </cell>
          <cell r="D34">
            <v>11.231677037175118</v>
          </cell>
          <cell r="E34">
            <v>3.984056490242736</v>
          </cell>
          <cell r="F34">
            <v>5.7502116206275389</v>
          </cell>
          <cell r="G34">
            <v>17.323091919994241</v>
          </cell>
          <cell r="H34">
            <v>11.087302441961256</v>
          </cell>
          <cell r="I34">
            <v>-8.1107215955580614</v>
          </cell>
          <cell r="J34">
            <v>13.781420318480926</v>
          </cell>
          <cell r="K34">
            <v>8.9321293739885022</v>
          </cell>
          <cell r="L34">
            <v>5.4638831410343585</v>
          </cell>
          <cell r="M34">
            <v>-18.935036866996285</v>
          </cell>
          <cell r="N34">
            <v>10.002836810024277</v>
          </cell>
        </row>
        <row r="35">
          <cell r="B35">
            <v>2023</v>
          </cell>
          <cell r="C35">
            <v>15.230912338333553</v>
          </cell>
          <cell r="D35">
            <v>23.908213313269442</v>
          </cell>
          <cell r="E35">
            <v>27.027660770446545</v>
          </cell>
          <cell r="F35">
            <v>15.130613760356582</v>
          </cell>
          <cell r="G35">
            <v>13.587881436211163</v>
          </cell>
          <cell r="H35">
            <v>12.409820925666622</v>
          </cell>
          <cell r="I35">
            <v>17.419987801625297</v>
          </cell>
          <cell r="J35">
            <v>2.8779123948272911</v>
          </cell>
          <cell r="K35">
            <v>14.094561485452871</v>
          </cell>
          <cell r="L35">
            <v>11.926821266960658</v>
          </cell>
          <cell r="M35">
            <v>8.5028898295645376</v>
          </cell>
          <cell r="N35">
            <v>-9.8275648832684084</v>
          </cell>
        </row>
        <row r="36">
          <cell r="B36">
            <v>2024</v>
          </cell>
          <cell r="C36">
            <v>4.7939517396129219</v>
          </cell>
          <cell r="D36">
            <v>0.98188863847687458</v>
          </cell>
          <cell r="E36">
            <v>2.5053160638865535</v>
          </cell>
          <cell r="F36">
            <v>6.3327825294235538</v>
          </cell>
          <cell r="G36">
            <v>1.63511440572141</v>
          </cell>
          <cell r="H36">
            <v>6.1197662057246589</v>
          </cell>
          <cell r="I36">
            <v>19.883659607454419</v>
          </cell>
          <cell r="J36">
            <v>4.6557842586461931</v>
          </cell>
          <cell r="K36">
            <v>6.0048102028435579</v>
          </cell>
          <cell r="L36">
            <v>7.4941071355224125</v>
          </cell>
          <cell r="M36">
            <v>8.488001880932444</v>
          </cell>
          <cell r="N36">
            <v>16.149847395093531</v>
          </cell>
        </row>
        <row r="37">
          <cell r="B37" t="str">
            <v>2022 Q4</v>
          </cell>
          <cell r="C37">
            <v>-7.3390296028932767E-2</v>
          </cell>
          <cell r="D37">
            <v>-14.954553572267798</v>
          </cell>
          <cell r="E37">
            <v>-2.1912612867720185</v>
          </cell>
          <cell r="F37">
            <v>-9.5733110623992985</v>
          </cell>
          <cell r="G37">
            <v>10.271658194246029</v>
          </cell>
          <cell r="H37">
            <v>4.7825873732036541</v>
          </cell>
          <cell r="I37">
            <v>-0.30133337336813781</v>
          </cell>
          <cell r="J37">
            <v>1.194866105472741</v>
          </cell>
          <cell r="K37">
            <v>5.4832580792332948</v>
          </cell>
          <cell r="L37">
            <v>3.8721782929418822</v>
          </cell>
          <cell r="M37">
            <v>-35.611700855291488</v>
          </cell>
          <cell r="N37">
            <v>-0.37425741494516274</v>
          </cell>
        </row>
        <row r="38">
          <cell r="B38" t="str">
            <v>2023 Q1</v>
          </cell>
          <cell r="C38">
            <v>4.4854199737850422</v>
          </cell>
          <cell r="D38">
            <v>24.805064585258435</v>
          </cell>
          <cell r="E38">
            <v>1.1621840284114597</v>
          </cell>
          <cell r="F38">
            <v>18.793763797052975</v>
          </cell>
          <cell r="G38">
            <v>12.949033899601133</v>
          </cell>
          <cell r="H38">
            <v>6.4240652408062715</v>
          </cell>
          <cell r="I38">
            <v>5.049464776866472</v>
          </cell>
          <cell r="J38">
            <v>-7.4433254355558205</v>
          </cell>
          <cell r="K38">
            <v>11.602256755546563</v>
          </cell>
          <cell r="L38">
            <v>2.0516625914196709</v>
          </cell>
          <cell r="M38">
            <v>-1.7715426757462467</v>
          </cell>
          <cell r="N38">
            <v>-28.578642998409492</v>
          </cell>
        </row>
        <row r="39">
          <cell r="B39" t="str">
            <v>2023 Q2</v>
          </cell>
          <cell r="C39">
            <v>4.0709687646101713</v>
          </cell>
          <cell r="D39">
            <v>28.625981422246127</v>
          </cell>
          <cell r="E39">
            <v>-0.41384723062336093</v>
          </cell>
          <cell r="F39">
            <v>-4.3656816305683463</v>
          </cell>
          <cell r="G39">
            <v>11.429110280175408</v>
          </cell>
          <cell r="H39">
            <v>4.1291711687553772</v>
          </cell>
          <cell r="I39">
            <v>-16.702061890689222</v>
          </cell>
          <cell r="J39">
            <v>-3.8608866882554764</v>
          </cell>
          <cell r="K39">
            <v>14.156033477168833</v>
          </cell>
          <cell r="L39">
            <v>4.1432703049792678</v>
          </cell>
          <cell r="M39">
            <v>-2.4704100340348134</v>
          </cell>
          <cell r="N39">
            <v>-10.72984464794672</v>
          </cell>
        </row>
        <row r="40">
          <cell r="B40" t="str">
            <v>2023 Q3</v>
          </cell>
          <cell r="C40">
            <v>3.314713041625609</v>
          </cell>
          <cell r="D40">
            <v>26.400523826523184</v>
          </cell>
          <cell r="E40">
            <v>-2.5033672205537272</v>
          </cell>
          <cell r="F40">
            <v>-8.6286651125514311</v>
          </cell>
          <cell r="G40">
            <v>10.047534323409835</v>
          </cell>
          <cell r="H40">
            <v>-12.024869181994617</v>
          </cell>
          <cell r="I40">
            <v>22.491898820303291</v>
          </cell>
          <cell r="J40">
            <v>-7.726795398263377</v>
          </cell>
          <cell r="K40">
            <v>29.333463465417395</v>
          </cell>
          <cell r="L40">
            <v>-1.8649382775931969</v>
          </cell>
          <cell r="M40">
            <v>-0.62847850667434102</v>
          </cell>
          <cell r="N40">
            <v>-3.3108247626495313</v>
          </cell>
        </row>
        <row r="41">
          <cell r="B41" t="str">
            <v>2023 Q4</v>
          </cell>
          <cell r="C41">
            <v>5.6193904166460698</v>
          </cell>
          <cell r="D41">
            <v>36.550654479676666</v>
          </cell>
          <cell r="E41">
            <v>0.62311650615723124</v>
          </cell>
          <cell r="F41">
            <v>1.6969078008904717</v>
          </cell>
          <cell r="G41">
            <v>14.7460394859269</v>
          </cell>
          <cell r="H41">
            <v>8.6824514322164816</v>
          </cell>
          <cell r="I41">
            <v>-2.5906947527836621</v>
          </cell>
          <cell r="J41">
            <v>-1.9087901356033257</v>
          </cell>
          <cell r="K41">
            <v>12.654633106295847</v>
          </cell>
          <cell r="L41">
            <v>3.1439593668016528</v>
          </cell>
          <cell r="M41">
            <v>4.2212777761266693</v>
          </cell>
          <cell r="N41">
            <v>-21.65222781167715</v>
          </cell>
        </row>
        <row r="42">
          <cell r="B42" t="str">
            <v>2024 Q1</v>
          </cell>
          <cell r="C42">
            <v>2.1762717379048695</v>
          </cell>
          <cell r="D42">
            <v>3.0170322434293695</v>
          </cell>
          <cell r="E42">
            <v>-2.1231270115710998</v>
          </cell>
          <cell r="F42">
            <v>-0.79245303667872236</v>
          </cell>
          <cell r="G42">
            <v>1.7835386122890355</v>
          </cell>
          <cell r="H42">
            <v>1.8450424282594184</v>
          </cell>
          <cell r="I42">
            <v>39.002855597014388</v>
          </cell>
          <cell r="J42">
            <v>-1.6599462365591648</v>
          </cell>
          <cell r="K42">
            <v>7.9069365161736727</v>
          </cell>
          <cell r="L42">
            <v>-0.37817811146179281</v>
          </cell>
          <cell r="M42">
            <v>-4.6536356528537937</v>
          </cell>
          <cell r="N42">
            <v>16.501021938320818</v>
          </cell>
        </row>
        <row r="43">
          <cell r="B43" t="str">
            <v>2024 Q2</v>
          </cell>
          <cell r="C43">
            <v>1.9395072629373828</v>
          </cell>
          <cell r="D43">
            <v>0.63493079105082018</v>
          </cell>
          <cell r="E43">
            <v>-0.42810201804090298</v>
          </cell>
          <cell r="F43">
            <v>0.73727785771298215</v>
          </cell>
          <cell r="G43">
            <v>2.2957106006423942</v>
          </cell>
          <cell r="H43">
            <v>2.1129907557837981</v>
          </cell>
          <cell r="I43">
            <v>7.8693161428394376</v>
          </cell>
          <cell r="J43">
            <v>1.819264371493972</v>
          </cell>
          <cell r="K43">
            <v>13.107909521953758</v>
          </cell>
          <cell r="L43">
            <v>0.10281186181204305</v>
          </cell>
          <cell r="M43">
            <v>-1.937796381043924</v>
          </cell>
          <cell r="N43">
            <v>3.3818873720068012</v>
          </cell>
        </row>
        <row r="44">
          <cell r="B44" t="str">
            <v>2024 Q3</v>
          </cell>
          <cell r="C44">
            <v>1.3587546264282651</v>
          </cell>
          <cell r="D44">
            <v>4.8743868603739173</v>
          </cell>
          <cell r="E44">
            <v>3.4963784355862373</v>
          </cell>
          <cell r="F44">
            <v>1.5344300480419406</v>
          </cell>
          <cell r="G44">
            <v>1.4011887522260764</v>
          </cell>
          <cell r="H44">
            <v>2.8657956321794984</v>
          </cell>
          <cell r="I44">
            <v>8.082113000056097</v>
          </cell>
          <cell r="J44">
            <v>1.7356254188100735</v>
          </cell>
          <cell r="K44">
            <v>-4.5106485166131307</v>
          </cell>
          <cell r="L44">
            <v>2.6478578628970126</v>
          </cell>
          <cell r="M44">
            <v>3.0697910049293426</v>
          </cell>
          <cell r="N44">
            <v>1.8753322640300496</v>
          </cell>
        </row>
        <row r="45">
          <cell r="B45" t="str">
            <v>2024 Q4</v>
          </cell>
          <cell r="C45">
            <v>-0.12210934186721545</v>
          </cell>
          <cell r="D45">
            <v>-2.773513485804628</v>
          </cell>
          <cell r="E45">
            <v>1.5881434429038137</v>
          </cell>
          <cell r="F45">
            <v>-1.8588049417660386</v>
          </cell>
          <cell r="G45">
            <v>-2.0237348468446328</v>
          </cell>
          <cell r="H45">
            <v>-4.5741819017844563</v>
          </cell>
          <cell r="I45">
            <v>5.5471022254219662</v>
          </cell>
          <cell r="J45">
            <v>-1.7134311129483137</v>
          </cell>
          <cell r="K45">
            <v>3.6836146404956196</v>
          </cell>
          <cell r="L45">
            <v>-1.2384443439829198</v>
          </cell>
          <cell r="M45">
            <v>-2.369568385898873</v>
          </cell>
          <cell r="N45">
            <v>21.541711910072948</v>
          </cell>
        </row>
        <row r="46">
          <cell r="B46" t="str">
            <v>2025 Q1</v>
          </cell>
          <cell r="C46">
            <v>0.78893142168385566</v>
          </cell>
          <cell r="D46">
            <v>0.20796760598702235</v>
          </cell>
          <cell r="E46">
            <v>1.4915660793303402</v>
          </cell>
          <cell r="F46">
            <v>2.8939750955318431</v>
          </cell>
          <cell r="G46">
            <v>0.92182215998826678</v>
          </cell>
          <cell r="H46">
            <v>-2.48099456714192</v>
          </cell>
          <cell r="I46">
            <v>0.73211861530629108</v>
          </cell>
          <cell r="J46">
            <v>0.82469979961949491</v>
          </cell>
          <cell r="K46">
            <v>0.68806563251987995</v>
          </cell>
          <cell r="L46">
            <v>0.86493370337079512</v>
          </cell>
          <cell r="M46">
            <v>0.10343206393983451</v>
          </cell>
          <cell r="N46">
            <v>1.7486593611564274</v>
          </cell>
        </row>
      </sheetData>
      <sheetData sheetId="25">
        <row r="11">
          <cell r="B11">
            <v>2017</v>
          </cell>
          <cell r="C11">
            <v>-1220.1317857699987</v>
          </cell>
          <cell r="D11">
            <v>14014.128736520001</v>
          </cell>
          <cell r="E11">
            <v>11152.445512050001</v>
          </cell>
          <cell r="F11">
            <v>6.9687858799999844</v>
          </cell>
          <cell r="G11">
            <v>2604.10399366</v>
          </cell>
          <cell r="H11">
            <v>178.51090090999998</v>
          </cell>
          <cell r="I11">
            <v>5922.71263258</v>
          </cell>
          <cell r="J11">
            <v>2252.6838803000001</v>
          </cell>
          <cell r="K11">
            <v>187.46531872000031</v>
          </cell>
          <cell r="L11">
            <v>1394.7098314899999</v>
          </cell>
          <cell r="M11">
            <v>1466.9733929799997</v>
          </cell>
          <cell r="N11">
            <v>1422.4878165999999</v>
          </cell>
          <cell r="O11">
            <v>15234.260522289998</v>
          </cell>
          <cell r="P11">
            <v>13681.591331150001</v>
          </cell>
          <cell r="Q11">
            <v>1552.6958563500002</v>
          </cell>
        </row>
        <row r="12">
          <cell r="B12">
            <v>2018</v>
          </cell>
          <cell r="C12">
            <v>-1182.24175909</v>
          </cell>
          <cell r="D12">
            <v>15381.012831529999</v>
          </cell>
          <cell r="E12">
            <v>11966.203547110001</v>
          </cell>
          <cell r="F12">
            <v>10.626639289999972</v>
          </cell>
          <cell r="G12">
            <v>2801.5688987200001</v>
          </cell>
          <cell r="H12">
            <v>209.27982719000002</v>
          </cell>
          <cell r="I12">
            <v>6419.9328379600011</v>
          </cell>
          <cell r="J12">
            <v>2324.2426208500001</v>
          </cell>
          <cell r="K12">
            <v>200.55272309999992</v>
          </cell>
          <cell r="L12">
            <v>1211.1792215599999</v>
          </cell>
          <cell r="M12">
            <v>2203.6300628600002</v>
          </cell>
          <cell r="N12">
            <v>2169.7249436100001</v>
          </cell>
          <cell r="O12">
            <v>16563.254590619999</v>
          </cell>
          <cell r="P12">
            <v>14161.529927880001</v>
          </cell>
          <cell r="Q12">
            <v>2402.31256446</v>
          </cell>
        </row>
        <row r="13">
          <cell r="B13">
            <v>2019</v>
          </cell>
          <cell r="C13">
            <v>-2201.4802244599987</v>
          </cell>
          <cell r="D13">
            <v>15825.535404200004</v>
          </cell>
          <cell r="E13">
            <v>12336.357495280001</v>
          </cell>
          <cell r="F13">
            <v>-7.4147886200000102</v>
          </cell>
          <cell r="G13">
            <v>2757.1610810899997</v>
          </cell>
          <cell r="H13">
            <v>245.88711584000004</v>
          </cell>
          <cell r="I13">
            <v>6742.6008627600004</v>
          </cell>
          <cell r="J13">
            <v>2357.9812069200002</v>
          </cell>
          <cell r="K13">
            <v>240.14201729000126</v>
          </cell>
          <cell r="L13">
            <v>1327.6026983699999</v>
          </cell>
          <cell r="M13">
            <v>2161.5752105500001</v>
          </cell>
          <cell r="N13">
            <v>2126.9212324399996</v>
          </cell>
          <cell r="O13">
            <v>18027.015628660003</v>
          </cell>
          <cell r="P13">
            <v>15168.810514500001</v>
          </cell>
          <cell r="Q13">
            <v>2858.77152488</v>
          </cell>
        </row>
        <row r="14">
          <cell r="B14">
            <v>2020</v>
          </cell>
          <cell r="C14">
            <v>-7758.4204026000007</v>
          </cell>
          <cell r="D14">
            <v>15955.012308310002</v>
          </cell>
          <cell r="E14">
            <v>12385.799016010002</v>
          </cell>
          <cell r="F14">
            <v>-46.697339080000035</v>
          </cell>
          <cell r="G14">
            <v>2725.74420216</v>
          </cell>
          <cell r="H14">
            <v>251.73910661000002</v>
          </cell>
          <cell r="I14">
            <v>6835.2366069400005</v>
          </cell>
          <cell r="J14">
            <v>2366.4810237100005</v>
          </cell>
          <cell r="K14">
            <v>253.295415670002</v>
          </cell>
          <cell r="L14">
            <v>1388.36561388</v>
          </cell>
          <cell r="M14">
            <v>2180.8476784200002</v>
          </cell>
          <cell r="N14">
            <v>2146.1954616499997</v>
          </cell>
          <cell r="O14">
            <v>18536.395866750001</v>
          </cell>
          <cell r="P14">
            <v>15587.449033089999</v>
          </cell>
          <cell r="Q14">
            <v>2951.6492581799998</v>
          </cell>
        </row>
        <row r="15">
          <cell r="B15">
            <v>2021</v>
          </cell>
          <cell r="C15">
            <v>-7014.1264082500011</v>
          </cell>
          <cell r="D15">
            <v>17197.298113749999</v>
          </cell>
          <cell r="E15">
            <v>13546.076084279997</v>
          </cell>
          <cell r="F15">
            <v>20.883027959999993</v>
          </cell>
          <cell r="G15">
            <v>2867.2477006300001</v>
          </cell>
          <cell r="H15">
            <v>289.84340782000004</v>
          </cell>
          <cell r="I15">
            <v>7770.1368220699987</v>
          </cell>
          <cell r="J15">
            <v>2370.0466118300001</v>
          </cell>
          <cell r="K15">
            <v>227.91851396999999</v>
          </cell>
          <cell r="L15">
            <v>1338.2831138900001</v>
          </cell>
          <cell r="M15">
            <v>2312.93891558</v>
          </cell>
          <cell r="N15">
            <v>2273.9892807400001</v>
          </cell>
          <cell r="O15">
            <v>24211.424522000001</v>
          </cell>
          <cell r="P15">
            <v>21772.112152969996</v>
          </cell>
          <cell r="Q15">
            <v>2440.1986470100001</v>
          </cell>
        </row>
        <row r="16">
          <cell r="B16">
            <v>2022</v>
          </cell>
          <cell r="C16">
            <v>-2417.5214050599989</v>
          </cell>
          <cell r="D16">
            <v>18344.024918500003</v>
          </cell>
          <cell r="E16">
            <v>15573.677837080002</v>
          </cell>
          <cell r="F16">
            <v>-105.12677009000002</v>
          </cell>
          <cell r="G16">
            <v>3963.3889976099999</v>
          </cell>
          <cell r="H16">
            <v>314.78370365000001</v>
          </cell>
          <cell r="I16">
            <v>8589.6298401400018</v>
          </cell>
          <cell r="J16">
            <v>2549.28948666</v>
          </cell>
          <cell r="K16">
            <v>261.71257911000004</v>
          </cell>
          <cell r="L16">
            <v>1222.4228672500001</v>
          </cell>
          <cell r="M16">
            <v>1547.9242141700001</v>
          </cell>
          <cell r="N16">
            <v>1526.5479817800001</v>
          </cell>
          <cell r="O16">
            <v>20761.54632356</v>
          </cell>
          <cell r="P16">
            <v>19040.523842989998</v>
          </cell>
          <cell r="Q16">
            <v>1726.6864794999999</v>
          </cell>
        </row>
        <row r="17">
          <cell r="B17">
            <v>2023</v>
          </cell>
          <cell r="C17">
            <v>-7533.949248670001</v>
          </cell>
          <cell r="D17">
            <v>20878.536078040001</v>
          </cell>
          <cell r="E17">
            <v>16121.416363649998</v>
          </cell>
          <cell r="F17">
            <v>-40.174190970000026</v>
          </cell>
          <cell r="G17">
            <v>3764.2569041400002</v>
          </cell>
          <cell r="H17">
            <v>387.71389108</v>
          </cell>
          <cell r="I17">
            <v>9170.1952655799996</v>
          </cell>
          <cell r="J17">
            <v>2559.9048840799996</v>
          </cell>
          <cell r="K17">
            <v>279.51960974000002</v>
          </cell>
          <cell r="L17">
            <v>1582.8685175299997</v>
          </cell>
          <cell r="M17">
            <v>3174.2511968600002</v>
          </cell>
          <cell r="N17">
            <v>2847.6215509600001</v>
          </cell>
          <cell r="O17">
            <v>28412.485326709997</v>
          </cell>
          <cell r="P17">
            <v>24463.938568300004</v>
          </cell>
          <cell r="Q17">
            <v>3988.5004323599996</v>
          </cell>
        </row>
        <row r="18">
          <cell r="B18">
            <v>2024</v>
          </cell>
          <cell r="C18">
            <v>-6583.527142899994</v>
          </cell>
          <cell r="D18">
            <v>24639.753426950007</v>
          </cell>
          <cell r="E18">
            <v>18137.689648629999</v>
          </cell>
          <cell r="F18">
            <v>-10.820478339999973</v>
          </cell>
          <cell r="G18">
            <v>4390.72246928</v>
          </cell>
          <cell r="H18">
            <v>514.73643167</v>
          </cell>
          <cell r="I18">
            <v>9898.9085493300008</v>
          </cell>
          <cell r="J18">
            <v>2653.1680301000001</v>
          </cell>
          <cell r="K18">
            <v>690.97464659000002</v>
          </cell>
          <cell r="L18">
            <v>1580.7186690899998</v>
          </cell>
          <cell r="M18">
            <v>4921.345109230002</v>
          </cell>
          <cell r="N18">
            <v>4756.6989693800006</v>
          </cell>
          <cell r="O18">
            <v>31223.280569849994</v>
          </cell>
          <cell r="P18">
            <v>27372.984275929994</v>
          </cell>
          <cell r="Q18">
            <v>3815.28643448</v>
          </cell>
        </row>
        <row r="23">
          <cell r="B23">
            <v>45444</v>
          </cell>
          <cell r="C23">
            <v>-957.40521558999944</v>
          </cell>
          <cell r="D23">
            <v>1360.6651272899999</v>
          </cell>
          <cell r="E23">
            <v>1276.1363608500001</v>
          </cell>
          <cell r="F23">
            <v>-42.254328089999994</v>
          </cell>
          <cell r="G23">
            <v>505.04016544999996</v>
          </cell>
          <cell r="H23">
            <v>39.625751080000015</v>
          </cell>
          <cell r="I23">
            <v>590.33138436000024</v>
          </cell>
          <cell r="J23">
            <v>136.59138747000003</v>
          </cell>
          <cell r="K23">
            <v>46.802000579999998</v>
          </cell>
          <cell r="L23">
            <v>84.322676309999977</v>
          </cell>
          <cell r="M23">
            <v>0.20609013000000415</v>
          </cell>
          <cell r="N23">
            <v>0.20395061999999961</v>
          </cell>
          <cell r="O23">
            <v>2318.0703428799993</v>
          </cell>
          <cell r="P23">
            <v>2177.8581134499996</v>
          </cell>
          <cell r="Q23">
            <v>163.72631254000001</v>
          </cell>
        </row>
        <row r="24">
          <cell r="B24">
            <v>45474</v>
          </cell>
          <cell r="C24">
            <v>-1018.6294939900001</v>
          </cell>
          <cell r="D24">
            <v>1278.4451702399999</v>
          </cell>
          <cell r="E24">
            <v>1111.9139706899998</v>
          </cell>
          <cell r="F24">
            <v>-300.93137702999996</v>
          </cell>
          <cell r="G24">
            <v>227.48132783000008</v>
          </cell>
          <cell r="H24">
            <v>34.803790370000002</v>
          </cell>
          <cell r="I24">
            <v>899.08391607999988</v>
          </cell>
          <cell r="J24">
            <v>178.58182363</v>
          </cell>
          <cell r="K24">
            <v>72.894489809999968</v>
          </cell>
          <cell r="L24">
            <v>152.03544792</v>
          </cell>
          <cell r="M24">
            <v>14.495751629999992</v>
          </cell>
          <cell r="N24">
            <v>14.497151630000001</v>
          </cell>
          <cell r="O24">
            <v>2297.0746642300001</v>
          </cell>
          <cell r="P24">
            <v>2065.7565470500012</v>
          </cell>
          <cell r="Q24">
            <v>229.61231500999997</v>
          </cell>
        </row>
        <row r="25">
          <cell r="B25">
            <v>45505</v>
          </cell>
          <cell r="C25">
            <v>-776.9584572199999</v>
          </cell>
          <cell r="D25">
            <v>1454.3568654300004</v>
          </cell>
          <cell r="E25">
            <v>1365.5123254500004</v>
          </cell>
          <cell r="F25">
            <v>191.60902007000001</v>
          </cell>
          <cell r="G25">
            <v>8.6473222499999682</v>
          </cell>
          <cell r="H25">
            <v>42.630965559999986</v>
          </cell>
          <cell r="I25">
            <v>836.86420909000003</v>
          </cell>
          <cell r="J25">
            <v>227.44273438000016</v>
          </cell>
          <cell r="K25">
            <v>58.318074100000025</v>
          </cell>
          <cell r="L25">
            <v>81.195023730000017</v>
          </cell>
          <cell r="M25">
            <v>7.6495162500000156</v>
          </cell>
          <cell r="N25">
            <v>7.6453380499999986</v>
          </cell>
          <cell r="O25">
            <v>2231.3153226500003</v>
          </cell>
          <cell r="P25">
            <v>2067.0033011899982</v>
          </cell>
          <cell r="Q25">
            <v>166.95859557000006</v>
          </cell>
        </row>
        <row r="26">
          <cell r="B26">
            <v>45536</v>
          </cell>
          <cell r="C26">
            <v>-34.641920359999858</v>
          </cell>
          <cell r="D26">
            <v>2432.8678363699996</v>
          </cell>
          <cell r="E26">
            <v>2051.8809368299994</v>
          </cell>
          <cell r="F26">
            <v>169.93559491999997</v>
          </cell>
          <cell r="G26">
            <v>802.52209913000002</v>
          </cell>
          <cell r="H26">
            <v>43.99340446999998</v>
          </cell>
          <cell r="I26">
            <v>754.05057801999988</v>
          </cell>
          <cell r="J26">
            <v>233.93775733999979</v>
          </cell>
          <cell r="K26">
            <v>47.441502950000007</v>
          </cell>
          <cell r="L26">
            <v>98.59611858000001</v>
          </cell>
          <cell r="M26">
            <v>282.39078096000003</v>
          </cell>
          <cell r="N26">
            <v>282.37135721000004</v>
          </cell>
          <cell r="O26">
            <v>2467.5097567299995</v>
          </cell>
          <cell r="P26">
            <v>2346.7992993800008</v>
          </cell>
          <cell r="Q26">
            <v>118.57242961999995</v>
          </cell>
        </row>
        <row r="27">
          <cell r="B27">
            <v>45566</v>
          </cell>
          <cell r="C27">
            <v>-178.17683737999914</v>
          </cell>
          <cell r="D27">
            <v>2084.3068285900004</v>
          </cell>
          <cell r="E27">
            <v>1837.8320611100003</v>
          </cell>
          <cell r="F27">
            <v>-21.982394809999999</v>
          </cell>
          <cell r="G27">
            <v>686.91135096000016</v>
          </cell>
          <cell r="H27">
            <v>41.075123300000037</v>
          </cell>
          <cell r="I27">
            <v>796.32441284999993</v>
          </cell>
          <cell r="J27">
            <v>217.59756782000022</v>
          </cell>
          <cell r="K27">
            <v>117.90600098999995</v>
          </cell>
          <cell r="L27">
            <v>204.49005763000005</v>
          </cell>
          <cell r="M27">
            <v>41.984709850000044</v>
          </cell>
          <cell r="N27">
            <v>41.939842710000001</v>
          </cell>
          <cell r="O27">
            <v>2262.4836659699995</v>
          </cell>
          <cell r="P27">
            <v>2009.8998845499996</v>
          </cell>
          <cell r="Q27">
            <v>253.99328783000004</v>
          </cell>
        </row>
        <row r="28">
          <cell r="B28">
            <v>45597</v>
          </cell>
          <cell r="C28">
            <v>-459.92483250999953</v>
          </cell>
          <cell r="D28">
            <v>1611.4182239199993</v>
          </cell>
          <cell r="E28">
            <v>1335.2393778099993</v>
          </cell>
          <cell r="F28">
            <v>-14.252931140000001</v>
          </cell>
          <cell r="G28">
            <v>206.06731584999989</v>
          </cell>
          <cell r="H28">
            <v>35.631009810000016</v>
          </cell>
          <cell r="I28">
            <v>789.09473551999963</v>
          </cell>
          <cell r="J28">
            <v>259.49292849999966</v>
          </cell>
          <cell r="K28">
            <v>59.206319270000037</v>
          </cell>
          <cell r="L28">
            <v>111.31567189999996</v>
          </cell>
          <cell r="M28">
            <v>164.86317421000004</v>
          </cell>
          <cell r="N28">
            <v>147.13586990000005</v>
          </cell>
          <cell r="O28">
            <v>2071.3430564299988</v>
          </cell>
          <cell r="P28">
            <v>1875.8329222299997</v>
          </cell>
          <cell r="Q28">
            <v>198.62360328000017</v>
          </cell>
        </row>
        <row r="29">
          <cell r="B29">
            <v>45627</v>
          </cell>
          <cell r="C29">
            <v>1970.3248284799997</v>
          </cell>
          <cell r="D29">
            <v>3695.0130583900009</v>
          </cell>
          <cell r="E29">
            <v>1579.3505598000006</v>
          </cell>
          <cell r="F29">
            <v>10.110934739999998</v>
          </cell>
          <cell r="G29">
            <v>479.88268016000001</v>
          </cell>
          <cell r="H29">
            <v>42.452266160000001</v>
          </cell>
          <cell r="I29">
            <v>741.31000398000049</v>
          </cell>
          <cell r="J29">
            <v>241.99857583000022</v>
          </cell>
          <cell r="K29">
            <v>63.596098929999982</v>
          </cell>
          <cell r="L29">
            <v>164.58548956999996</v>
          </cell>
          <cell r="M29">
            <v>1951.0770090200003</v>
          </cell>
          <cell r="N29">
            <v>1951.0561887599997</v>
          </cell>
          <cell r="O29">
            <v>1724.6882299100012</v>
          </cell>
          <cell r="P29">
            <v>1584.1066000699998</v>
          </cell>
          <cell r="Q29">
            <v>139.03918910999991</v>
          </cell>
        </row>
        <row r="30">
          <cell r="B30">
            <v>45658</v>
          </cell>
          <cell r="C30">
            <v>-724.67659651000031</v>
          </cell>
          <cell r="D30">
            <v>1915.2886217599998</v>
          </cell>
          <cell r="E30">
            <v>1645.8053363099998</v>
          </cell>
          <cell r="F30">
            <v>-3.7320787899999996</v>
          </cell>
          <cell r="G30">
            <v>329.21019437999979</v>
          </cell>
          <cell r="H30">
            <v>42.77947052999999</v>
          </cell>
          <cell r="I30">
            <v>954.81427484000005</v>
          </cell>
          <cell r="J30">
            <v>233.3121188099999</v>
          </cell>
          <cell r="K30">
            <v>89.421356539999991</v>
          </cell>
          <cell r="L30">
            <v>166.31758299000003</v>
          </cell>
          <cell r="M30">
            <v>103.16570245999982</v>
          </cell>
          <cell r="N30">
            <v>103.13667836000025</v>
          </cell>
          <cell r="O30">
            <v>2639.9652182700002</v>
          </cell>
          <cell r="P30">
            <v>2350.6284625000021</v>
          </cell>
          <cell r="Q30">
            <v>294.38449152999999</v>
          </cell>
        </row>
        <row r="31">
          <cell r="B31">
            <v>45689</v>
          </cell>
          <cell r="C31">
            <v>-1734.0469305399988</v>
          </cell>
          <cell r="D31">
            <v>1838.5353235800007</v>
          </cell>
          <cell r="E31">
            <v>1614.399903700001</v>
          </cell>
          <cell r="F31">
            <v>2.4903736300000165</v>
          </cell>
          <cell r="G31">
            <v>280.95942330000037</v>
          </cell>
          <cell r="H31">
            <v>43.399463619999992</v>
          </cell>
          <cell r="I31">
            <v>978.63059101000056</v>
          </cell>
          <cell r="J31">
            <v>247.85134247000002</v>
          </cell>
          <cell r="K31">
            <v>61.068709669999997</v>
          </cell>
          <cell r="L31">
            <v>103.65015100999992</v>
          </cell>
          <cell r="M31">
            <v>120.4852688699998</v>
          </cell>
          <cell r="N31">
            <v>14.681819729999638</v>
          </cell>
          <cell r="O31">
            <v>3572.5822541199996</v>
          </cell>
          <cell r="P31">
            <v>3214.8040804399998</v>
          </cell>
          <cell r="Q31">
            <v>357.21076636999987</v>
          </cell>
        </row>
        <row r="32">
          <cell r="B32">
            <v>45717</v>
          </cell>
          <cell r="C32">
            <v>-1227.8353964700009</v>
          </cell>
          <cell r="D32">
            <v>3811.9742969299987</v>
          </cell>
          <cell r="E32">
            <v>1798.2627354499982</v>
          </cell>
          <cell r="F32">
            <v>155.29910919</v>
          </cell>
          <cell r="G32">
            <v>392.76431645999986</v>
          </cell>
          <cell r="H32">
            <v>40.22722881</v>
          </cell>
          <cell r="I32">
            <v>918.15755390999834</v>
          </cell>
          <cell r="J32">
            <v>216.46867020000005</v>
          </cell>
          <cell r="K32">
            <v>75.345856879999971</v>
          </cell>
          <cell r="L32">
            <v>558.70428845999993</v>
          </cell>
          <cell r="M32">
            <v>1455.0072730200006</v>
          </cell>
          <cell r="N32">
            <v>653.63867717000005</v>
          </cell>
          <cell r="O32">
            <v>5039.8096933999996</v>
          </cell>
          <cell r="P32">
            <v>3227.272238049999</v>
          </cell>
          <cell r="Q32">
            <v>1801.8287662499999</v>
          </cell>
        </row>
        <row r="33">
          <cell r="B33">
            <v>45748</v>
          </cell>
          <cell r="C33">
            <v>-162.04075207999949</v>
          </cell>
          <cell r="D33">
            <v>1923.3057586400005</v>
          </cell>
          <cell r="E33">
            <v>1807.1179454600003</v>
          </cell>
          <cell r="F33">
            <v>-34.610958619999998</v>
          </cell>
          <cell r="G33">
            <v>306.62427671</v>
          </cell>
          <cell r="H33">
            <v>74.498078899999996</v>
          </cell>
          <cell r="I33">
            <v>1090.0064475400002</v>
          </cell>
          <cell r="J33">
            <v>242.35585094000001</v>
          </cell>
          <cell r="K33">
            <v>128.24424998999999</v>
          </cell>
          <cell r="L33">
            <v>96.139345060000011</v>
          </cell>
          <cell r="M33">
            <v>20.048468120000003</v>
          </cell>
          <cell r="N33">
            <v>4.2359710499999998</v>
          </cell>
          <cell r="O33">
            <v>2085.34651072</v>
          </cell>
          <cell r="P33">
            <v>2033.7329253799999</v>
          </cell>
          <cell r="Q33">
            <v>53.039293579999999</v>
          </cell>
        </row>
        <row r="42">
          <cell r="B42">
            <v>2017</v>
          </cell>
          <cell r="C42">
            <v>-239.87643960999958</v>
          </cell>
          <cell r="D42">
            <v>-261.78791643000113</v>
          </cell>
          <cell r="E42">
            <v>84.131847650000054</v>
          </cell>
          <cell r="F42">
            <v>15.508746829999978</v>
          </cell>
          <cell r="G42">
            <v>-583.29140945000017</v>
          </cell>
          <cell r="H42">
            <v>-0.74842935000000921</v>
          </cell>
          <cell r="I42">
            <v>554.01542604000042</v>
          </cell>
          <cell r="J42">
            <v>81.994313810000222</v>
          </cell>
          <cell r="K42">
            <v>16.653199769999333</v>
          </cell>
          <cell r="L42">
            <v>176.85724090999975</v>
          </cell>
          <cell r="M42">
            <v>-522.77700499000025</v>
          </cell>
          <cell r="N42">
            <v>-517.29737317000013</v>
          </cell>
          <cell r="O42">
            <v>-21.911476820001553</v>
          </cell>
          <cell r="P42">
            <v>327.65906958000232</v>
          </cell>
          <cell r="Q42">
            <v>-349.84297698999967</v>
          </cell>
        </row>
        <row r="43">
          <cell r="B43">
            <v>2018</v>
          </cell>
          <cell r="C43">
            <v>-3.1054044425280836</v>
          </cell>
          <cell r="D43">
            <v>9.7536145179541336</v>
          </cell>
          <cell r="E43">
            <v>7.2966779723850692</v>
          </cell>
          <cell r="F43">
            <v>52.489106036358748</v>
          </cell>
          <cell r="G43">
            <v>7.5828348461025996</v>
          </cell>
          <cell r="H43">
            <v>17.236441093036021</v>
          </cell>
          <cell r="I43">
            <v>8.395143175525078</v>
          </cell>
          <cell r="J43">
            <v>3.1765993078651746</v>
          </cell>
          <cell r="K43">
            <v>6.9812403005310415</v>
          </cell>
          <cell r="L43">
            <v>-13.159053287373055</v>
          </cell>
          <cell r="M43">
            <v>50.216089358209928</v>
          </cell>
          <cell r="N43">
            <v>52.530300666899933</v>
          </cell>
          <cell r="O43">
            <v>8.7237189254147438</v>
          </cell>
          <cell r="P43">
            <v>3.5079150159768631</v>
          </cell>
          <cell r="Q43">
            <v>54.718810811232288</v>
          </cell>
        </row>
        <row r="44">
          <cell r="B44">
            <v>2019</v>
          </cell>
          <cell r="C44">
            <v>86.212355259260278</v>
          </cell>
          <cell r="D44">
            <v>2.8900734791584455</v>
          </cell>
          <cell r="E44">
            <v>3.0933281948007476</v>
          </cell>
          <cell r="F44">
            <v>-169.77548044730923</v>
          </cell>
          <cell r="G44">
            <v>-1.5851053190335591</v>
          </cell>
          <cell r="H44">
            <v>17.492029280378347</v>
          </cell>
          <cell r="I44">
            <v>5.0260342739431252</v>
          </cell>
          <cell r="J44">
            <v>1.451594845019315</v>
          </cell>
          <cell r="K44">
            <v>19.740093067826976</v>
          </cell>
          <cell r="L44">
            <v>9.6124070441075133</v>
          </cell>
          <cell r="M44">
            <v>-1.9084352232615203</v>
          </cell>
          <cell r="N44">
            <v>-1.9727713089191639</v>
          </cell>
          <cell r="O44">
            <v>8.8373998602240533</v>
          </cell>
          <cell r="P44">
            <v>7.1127949575345895</v>
          </cell>
          <cell r="Q44">
            <v>19.000814763777598</v>
          </cell>
        </row>
        <row r="45">
          <cell r="B45">
            <v>2020</v>
          </cell>
          <cell r="C45">
            <v>252.41835545005017</v>
          </cell>
          <cell r="D45">
            <v>0.81815180847300439</v>
          </cell>
          <cell r="E45">
            <v>0.40077892318635122</v>
          </cell>
          <cell r="F45">
            <v>529.78651817588798</v>
          </cell>
          <cell r="G45">
            <v>-1.1394647612528814</v>
          </cell>
          <cell r="H45">
            <v>2.3799501450120175</v>
          </cell>
          <cell r="I45">
            <v>1.3738874073302441</v>
          </cell>
          <cell r="J45">
            <v>0.36047008199453501</v>
          </cell>
          <cell r="K45">
            <v>5.4773415033473043</v>
          </cell>
          <cell r="L45">
            <v>4.5768900277623317</v>
          </cell>
          <cell r="M45">
            <v>0.89159367557218161</v>
          </cell>
          <cell r="N45">
            <v>0.90620324420235931</v>
          </cell>
          <cell r="O45">
            <v>2.8256492842895682</v>
          </cell>
          <cell r="P45">
            <v>2.7598638547816137</v>
          </cell>
          <cell r="Q45">
            <v>3.2488687008276571</v>
          </cell>
        </row>
        <row r="46">
          <cell r="B46">
            <v>2021</v>
          </cell>
          <cell r="C46">
            <v>-9.5933702445483817</v>
          </cell>
          <cell r="D46">
            <v>7.7861789225506755</v>
          </cell>
          <cell r="E46">
            <v>9.3678015182565986</v>
          </cell>
          <cell r="F46">
            <v>-144.7199527241242</v>
          </cell>
          <cell r="G46">
            <v>5.1913711623367504</v>
          </cell>
          <cell r="H46">
            <v>15.136425056529674</v>
          </cell>
          <cell r="I46">
            <v>13.677656954563489</v>
          </cell>
          <cell r="J46">
            <v>0.15067047165287306</v>
          </cell>
          <cell r="K46">
            <v>-10.018697587904043</v>
          </cell>
          <cell r="L46">
            <v>-3.6072990780891416</v>
          </cell>
          <cell r="M46">
            <v>6.0568758867055976</v>
          </cell>
          <cell r="N46">
            <v>5.9544352494228292</v>
          </cell>
          <cell r="O46">
            <v>30.615599149075621</v>
          </cell>
          <cell r="P46">
            <v>39.677198666380946</v>
          </cell>
          <cell r="Q46">
            <v>-17.327621490005981</v>
          </cell>
        </row>
        <row r="47">
          <cell r="B47">
            <v>2022</v>
          </cell>
          <cell r="C47">
            <v>-65.53353526368565</v>
          </cell>
          <cell r="D47">
            <v>6.6680637688844087</v>
          </cell>
          <cell r="E47">
            <v>14.968185179123594</v>
          </cell>
          <cell r="F47">
            <v>-603.40769686926217</v>
          </cell>
          <cell r="G47">
            <v>38.22973846100399</v>
          </cell>
          <cell r="H47">
            <v>8.604748342418219</v>
          </cell>
          <cell r="I47">
            <v>10.546699972416789</v>
          </cell>
          <cell r="J47">
            <v>7.5628417574285578</v>
          </cell>
          <cell r="K47">
            <v>14.827257580508885</v>
          </cell>
          <cell r="L47">
            <v>-8.6573794018238743</v>
          </cell>
          <cell r="M47">
            <v>-33.07543905534412</v>
          </cell>
          <cell r="N47">
            <v>-32.869165448166413</v>
          </cell>
          <cell r="O47">
            <v>-14.24896827241713</v>
          </cell>
          <cell r="P47">
            <v>-12.546271536670233</v>
          </cell>
          <cell r="Q47">
            <v>-29.239921445914817</v>
          </cell>
        </row>
        <row r="48">
          <cell r="B48">
            <v>2023</v>
          </cell>
          <cell r="C48">
            <v>211.6394019470128</v>
          </cell>
          <cell r="D48">
            <v>13.816548826119046</v>
          </cell>
          <cell r="E48">
            <v>3.5170788319883002</v>
          </cell>
          <cell r="F48">
            <v>-61.785004014099812</v>
          </cell>
          <cell r="G48">
            <v>-5.0242883953626603</v>
          </cell>
          <cell r="H48">
            <v>23.168349118571015</v>
          </cell>
          <cell r="I48">
            <v>6.7589108756115621</v>
          </cell>
          <cell r="J48">
            <v>0.41640611925591031</v>
          </cell>
          <cell r="K48">
            <v>6.8040407880110081</v>
          </cell>
          <cell r="L48">
            <v>29.486167179682212</v>
          </cell>
          <cell r="M48">
            <v>105.06502629794699</v>
          </cell>
          <cell r="N48">
            <v>86.539930938796232</v>
          </cell>
          <cell r="O48">
            <v>36.851489209490097</v>
          </cell>
          <cell r="P48">
            <v>28.483537375505051</v>
          </cell>
          <cell r="Q48">
            <v>130.99158299513397</v>
          </cell>
        </row>
        <row r="49">
          <cell r="B49">
            <v>2024</v>
          </cell>
          <cell r="C49">
            <v>-12.615191241669024</v>
          </cell>
          <cell r="D49">
            <v>18.014756086591959</v>
          </cell>
          <cell r="E49">
            <v>12.50679989585916</v>
          </cell>
          <cell r="F49">
            <v>-73.066095224966347</v>
          </cell>
          <cell r="G49">
            <v>16.642476353061909</v>
          </cell>
          <cell r="H49">
            <v>32.761926645488813</v>
          </cell>
          <cell r="I49">
            <v>7.9465405331683598</v>
          </cell>
          <cell r="J49">
            <v>3.6432270042532622</v>
          </cell>
          <cell r="K49">
            <v>147.20077680157112</v>
          </cell>
          <cell r="L49">
            <v>-0.13581977379615751</v>
          </cell>
          <cell r="M49">
            <v>55.039560640261982</v>
          </cell>
          <cell r="N49">
            <v>67.041121309691079</v>
          </cell>
          <cell r="O49">
            <v>9.8928172274237056</v>
          </cell>
          <cell r="P49">
            <v>11.891158488271742</v>
          </cell>
          <cell r="Q49">
            <v>-4.3428351285776046</v>
          </cell>
        </row>
        <row r="54">
          <cell r="B54">
            <v>45444</v>
          </cell>
          <cell r="C54">
            <v>-527.8978501900001</v>
          </cell>
          <cell r="D54">
            <v>-494.13977926000007</v>
          </cell>
          <cell r="E54">
            <v>-97.769582449999916</v>
          </cell>
          <cell r="F54">
            <v>-47.322598009999986</v>
          </cell>
          <cell r="G54">
            <v>-57.371847960000025</v>
          </cell>
          <cell r="H54">
            <v>11.671974900000013</v>
          </cell>
          <cell r="I54">
            <v>24.350244260000295</v>
          </cell>
          <cell r="J54">
            <v>-60.976269709999883</v>
          </cell>
          <cell r="K54">
            <v>31.878914070000004</v>
          </cell>
          <cell r="L54">
            <v>-207.49267971</v>
          </cell>
          <cell r="M54">
            <v>-188.87751709999998</v>
          </cell>
          <cell r="N54">
            <v>-188.86414244000002</v>
          </cell>
          <cell r="O54">
            <v>33.758070930000031</v>
          </cell>
          <cell r="P54">
            <v>282.86996768999938</v>
          </cell>
          <cell r="Q54">
            <v>-231.22697871</v>
          </cell>
        </row>
        <row r="55">
          <cell r="B55">
            <v>45474</v>
          </cell>
          <cell r="C55">
            <v>-383.32915595000009</v>
          </cell>
          <cell r="D55">
            <v>106.12481136999963</v>
          </cell>
          <cell r="E55">
            <v>212.08655885999963</v>
          </cell>
          <cell r="F55">
            <v>-87.321771609999985</v>
          </cell>
          <cell r="G55">
            <v>324.65089343000005</v>
          </cell>
          <cell r="H55">
            <v>5.4758371099999934</v>
          </cell>
          <cell r="I55">
            <v>7.6399108799998885</v>
          </cell>
          <cell r="J55">
            <v>-85.985866880000088</v>
          </cell>
          <cell r="K55">
            <v>47.627555929999971</v>
          </cell>
          <cell r="L55">
            <v>10.625003249999878</v>
          </cell>
          <cell r="M55">
            <v>-116.58675074000003</v>
          </cell>
          <cell r="N55">
            <v>-116.43542555999998</v>
          </cell>
          <cell r="O55">
            <v>489.45396731999972</v>
          </cell>
          <cell r="P55">
            <v>386.8277223200007</v>
          </cell>
          <cell r="Q55">
            <v>105.08010959999991</v>
          </cell>
        </row>
        <row r="56">
          <cell r="B56">
            <v>45505</v>
          </cell>
          <cell r="C56">
            <v>351.01219840999761</v>
          </cell>
          <cell r="D56">
            <v>-24.452212059999283</v>
          </cell>
          <cell r="E56">
            <v>95.037863270000571</v>
          </cell>
          <cell r="F56">
            <v>77.576677090000032</v>
          </cell>
          <cell r="G56">
            <v>-170.68350697999995</v>
          </cell>
          <cell r="H56">
            <v>13.456337449999996</v>
          </cell>
          <cell r="I56">
            <v>102.15002269000001</v>
          </cell>
          <cell r="J56">
            <v>34.934322220000098</v>
          </cell>
          <cell r="K56">
            <v>37.604010800000026</v>
          </cell>
          <cell r="L56">
            <v>18.437989370000082</v>
          </cell>
          <cell r="M56">
            <v>-137.92806469999996</v>
          </cell>
          <cell r="N56">
            <v>-137.91527424000003</v>
          </cell>
          <cell r="O56">
            <v>-375.46441046999689</v>
          </cell>
          <cell r="P56">
            <v>-163.04575469000156</v>
          </cell>
          <cell r="Q56">
            <v>-207.04441217999994</v>
          </cell>
        </row>
        <row r="57">
          <cell r="B57">
            <v>45536</v>
          </cell>
          <cell r="C57">
            <v>-296.81260727999734</v>
          </cell>
          <cell r="D57">
            <v>-44.039928090000558</v>
          </cell>
          <cell r="E57">
            <v>-81.888228580000941</v>
          </cell>
          <cell r="F57">
            <v>27.015385429999981</v>
          </cell>
          <cell r="G57">
            <v>-128.63171054000009</v>
          </cell>
          <cell r="H57">
            <v>10.128574509999979</v>
          </cell>
          <cell r="I57">
            <v>-54.457736110000383</v>
          </cell>
          <cell r="J57">
            <v>30.3454711199999</v>
          </cell>
          <cell r="K57">
            <v>33.711787009999995</v>
          </cell>
          <cell r="L57">
            <v>-60.539166309999999</v>
          </cell>
          <cell r="M57">
            <v>98.387466800000084</v>
          </cell>
          <cell r="N57">
            <v>98.21649858000012</v>
          </cell>
          <cell r="O57">
            <v>252.77267918999678</v>
          </cell>
          <cell r="P57">
            <v>368.31270061000077</v>
          </cell>
          <cell r="Q57">
            <v>-116.1895458999999</v>
          </cell>
        </row>
        <row r="58">
          <cell r="B58">
            <v>45566</v>
          </cell>
          <cell r="C58">
            <v>142.35055060000104</v>
          </cell>
          <cell r="D58">
            <v>23.97745581000072</v>
          </cell>
          <cell r="E58">
            <v>355.65600137000069</v>
          </cell>
          <cell r="F58">
            <v>28.656188120000007</v>
          </cell>
          <cell r="G58">
            <v>315.15722832000046</v>
          </cell>
          <cell r="H58">
            <v>11.880910600000032</v>
          </cell>
          <cell r="I58">
            <v>-79.363579070000014</v>
          </cell>
          <cell r="J58">
            <v>-0.78900887999986935</v>
          </cell>
          <cell r="K58">
            <v>80.114262279999963</v>
          </cell>
          <cell r="L58">
            <v>92.079930450000106</v>
          </cell>
          <cell r="M58">
            <v>-423.75847601000015</v>
          </cell>
          <cell r="N58">
            <v>-423.8002544900001</v>
          </cell>
          <cell r="O58">
            <v>-118.37309479000032</v>
          </cell>
          <cell r="P58">
            <v>-160.69356513999946</v>
          </cell>
          <cell r="Q58">
            <v>43.460551969999898</v>
          </cell>
        </row>
        <row r="59">
          <cell r="B59">
            <v>45597</v>
          </cell>
          <cell r="C59">
            <v>160.40143402999911</v>
          </cell>
          <cell r="D59">
            <v>-34.308737170000768</v>
          </cell>
          <cell r="E59">
            <v>188.23864602999902</v>
          </cell>
          <cell r="F59">
            <v>-3.4847854300000183</v>
          </cell>
          <cell r="G59">
            <v>-30.167023260000178</v>
          </cell>
          <cell r="H59">
            <v>12.004743780000048</v>
          </cell>
          <cell r="I59">
            <v>115.21327944999928</v>
          </cell>
          <cell r="J59">
            <v>43.621864229999915</v>
          </cell>
          <cell r="K59">
            <v>51.050567260000037</v>
          </cell>
          <cell r="L59">
            <v>-97.89597120000002</v>
          </cell>
          <cell r="M59">
            <v>-124.65141199999985</v>
          </cell>
          <cell r="N59">
            <v>-142.37529847999991</v>
          </cell>
          <cell r="O59">
            <v>-194.71017119999988</v>
          </cell>
          <cell r="P59">
            <v>-73.790546280000399</v>
          </cell>
          <cell r="Q59">
            <v>-121.66434743999991</v>
          </cell>
        </row>
        <row r="60">
          <cell r="B60">
            <v>45627</v>
          </cell>
          <cell r="C60">
            <v>2289.1088792400014</v>
          </cell>
          <cell r="D60">
            <v>1717.7389286000014</v>
          </cell>
          <cell r="E60">
            <v>243.28560940000057</v>
          </cell>
          <cell r="F60">
            <v>-1.6555873799999823</v>
          </cell>
          <cell r="G60">
            <v>146.26072004999969</v>
          </cell>
          <cell r="H60">
            <v>5.5107762599999575</v>
          </cell>
          <cell r="I60">
            <v>28.321120500001143</v>
          </cell>
          <cell r="J60">
            <v>13.032241529999766</v>
          </cell>
          <cell r="K60">
            <v>51.816338439999996</v>
          </cell>
          <cell r="L60">
            <v>77.642581900000096</v>
          </cell>
          <cell r="M60">
            <v>1396.8107373000007</v>
          </cell>
          <cell r="N60">
            <v>1663.7950716899998</v>
          </cell>
          <cell r="O60">
            <v>-571.3699506400003</v>
          </cell>
          <cell r="P60">
            <v>-292.6771219500024</v>
          </cell>
          <cell r="Q60">
            <v>-315.61589762999961</v>
          </cell>
        </row>
        <row r="61">
          <cell r="B61">
            <v>45658</v>
          </cell>
          <cell r="C61">
            <v>554.3216870700046</v>
          </cell>
          <cell r="D61">
            <v>-54.984652440000218</v>
          </cell>
          <cell r="E61">
            <v>-35.437460540000075</v>
          </cell>
          <cell r="F61">
            <v>-9.3646309000000176</v>
          </cell>
          <cell r="G61">
            <v>-71.631545690000053</v>
          </cell>
          <cell r="H61">
            <v>13.927259409999998</v>
          </cell>
          <cell r="I61">
            <v>-46.896498619999761</v>
          </cell>
          <cell r="J61">
            <v>24.399747809999866</v>
          </cell>
          <cell r="K61">
            <v>54.128207449999991</v>
          </cell>
          <cell r="L61">
            <v>22.500665379999674</v>
          </cell>
          <cell r="M61">
            <v>-42.047857280000116</v>
          </cell>
          <cell r="N61">
            <v>-42.073557499999652</v>
          </cell>
          <cell r="O61">
            <v>-609.30633951000482</v>
          </cell>
          <cell r="P61">
            <v>-261.93921718999763</v>
          </cell>
          <cell r="Q61">
            <v>-307.82084834000023</v>
          </cell>
        </row>
        <row r="62">
          <cell r="B62">
            <v>45689</v>
          </cell>
          <cell r="C62">
            <v>-1078.4359281600041</v>
          </cell>
          <cell r="D62">
            <v>-884.34771908000084</v>
          </cell>
          <cell r="E62">
            <v>75.117259629999808</v>
          </cell>
          <cell r="F62">
            <v>3.979178520000016</v>
          </cell>
          <cell r="G62">
            <v>23.455147730000306</v>
          </cell>
          <cell r="H62">
            <v>8.7156638300000324</v>
          </cell>
          <cell r="I62">
            <v>-38.718116880000593</v>
          </cell>
          <cell r="J62">
            <v>26.996372040000267</v>
          </cell>
          <cell r="K62">
            <v>50.689014389999997</v>
          </cell>
          <cell r="L62">
            <v>15.615474120000144</v>
          </cell>
          <cell r="M62">
            <v>-975.0804528300007</v>
          </cell>
          <cell r="N62">
            <v>-1080.8710649500006</v>
          </cell>
          <cell r="O62">
            <v>194.08820908000325</v>
          </cell>
          <cell r="P62">
            <v>295.84448104000103</v>
          </cell>
          <cell r="Q62">
            <v>-111.46349913000034</v>
          </cell>
        </row>
        <row r="63">
          <cell r="B63">
            <v>45717</v>
          </cell>
          <cell r="C63">
            <v>741.52168470999504</v>
          </cell>
          <cell r="D63">
            <v>757.36335176999773</v>
          </cell>
          <cell r="E63">
            <v>174.74403758999802</v>
          </cell>
          <cell r="F63">
            <v>14.589597760000004</v>
          </cell>
          <cell r="G63">
            <v>88.476821489999963</v>
          </cell>
          <cell r="H63">
            <v>-7.6448693100000398</v>
          </cell>
          <cell r="I63">
            <v>19.955095649998611</v>
          </cell>
          <cell r="J63">
            <v>-1.8673393400004272</v>
          </cell>
          <cell r="K63">
            <v>61.234731339999968</v>
          </cell>
          <cell r="L63">
            <v>289.74646543000006</v>
          </cell>
          <cell r="M63">
            <v>292.87284874999978</v>
          </cell>
          <cell r="N63">
            <v>-408.21192083000017</v>
          </cell>
          <cell r="O63">
            <v>15.841667060002692</v>
          </cell>
          <cell r="P63">
            <v>-420.69834169999876</v>
          </cell>
          <cell r="Q63">
            <v>442.24111294000045</v>
          </cell>
        </row>
        <row r="64">
          <cell r="B64">
            <v>45748</v>
          </cell>
          <cell r="C64">
            <v>-68.884175659999528</v>
          </cell>
          <cell r="D64">
            <v>231.1059441900004</v>
          </cell>
          <cell r="E64">
            <v>263.34210187000031</v>
          </cell>
          <cell r="F64">
            <v>58.267925650000002</v>
          </cell>
          <cell r="G64">
            <v>54.288905260000007</v>
          </cell>
          <cell r="H64">
            <v>-17.423560590000008</v>
          </cell>
          <cell r="I64">
            <v>150.22827109000013</v>
          </cell>
          <cell r="J64">
            <v>-0.83702583999996705</v>
          </cell>
          <cell r="K64">
            <v>18.817586300000002</v>
          </cell>
          <cell r="L64">
            <v>-43.61198546</v>
          </cell>
          <cell r="M64">
            <v>11.375827780000003</v>
          </cell>
          <cell r="N64">
            <v>-3.7643708399999998</v>
          </cell>
          <cell r="O64">
            <v>299.99011984999993</v>
          </cell>
          <cell r="P64">
            <v>259.19941727999981</v>
          </cell>
          <cell r="Q64">
            <v>39.596671279999995</v>
          </cell>
        </row>
      </sheetData>
      <sheetData sheetId="26">
        <row r="9">
          <cell r="B9">
            <v>2017</v>
          </cell>
          <cell r="C9">
            <v>70122.680552999998</v>
          </cell>
          <cell r="D9">
            <v>70068.680571000004</v>
          </cell>
          <cell r="E9">
            <v>53.999981999993906</v>
          </cell>
          <cell r="F9">
            <v>9667.5253740000026</v>
          </cell>
          <cell r="G9">
            <v>8625.4188441333972</v>
          </cell>
          <cell r="H9">
            <v>1042.1065298666053</v>
          </cell>
          <cell r="I9">
            <v>-1552.7230812910093</v>
          </cell>
          <cell r="J9">
            <v>-1017.1085702327202</v>
          </cell>
          <cell r="K9">
            <v>-1473.7251396571303</v>
          </cell>
          <cell r="L9">
            <v>43.700000000000273</v>
          </cell>
          <cell r="M9">
            <v>-2382.4419459297005</v>
          </cell>
          <cell r="N9">
            <v>923.10000000000014</v>
          </cell>
          <cell r="O9">
            <v>76.460999999999999</v>
          </cell>
          <cell r="P9">
            <v>-1712.8116318816949</v>
          </cell>
          <cell r="Q9">
            <v>470.70000000000005</v>
          </cell>
          <cell r="R9">
            <v>-2624.9925778113939</v>
          </cell>
        </row>
        <row r="10">
          <cell r="B10">
            <v>2018</v>
          </cell>
          <cell r="C10">
            <v>75034.922545000009</v>
          </cell>
          <cell r="D10">
            <v>75224.122946999996</v>
          </cell>
          <cell r="E10">
            <v>-189.20040199998766</v>
          </cell>
          <cell r="F10">
            <v>10620.180950378966</v>
          </cell>
          <cell r="G10">
            <v>9507.0102452785886</v>
          </cell>
          <cell r="H10">
            <v>1113.1707051003777</v>
          </cell>
          <cell r="I10">
            <v>-1185.6610436857482</v>
          </cell>
          <cell r="J10">
            <v>-1212.4890278999999</v>
          </cell>
          <cell r="K10">
            <v>-1474.1797684853582</v>
          </cell>
          <cell r="L10">
            <v>858.8</v>
          </cell>
          <cell r="M10">
            <v>-1146.0129745999993</v>
          </cell>
          <cell r="N10">
            <v>3802.8999999999996</v>
          </cell>
          <cell r="O10">
            <v>36.795999999999992</v>
          </cell>
          <cell r="P10">
            <v>-6252.0109130366254</v>
          </cell>
          <cell r="Q10">
            <v>1415.0000000000002</v>
          </cell>
          <cell r="R10">
            <v>-2143.3278876366248</v>
          </cell>
        </row>
        <row r="11">
          <cell r="B11">
            <v>2019</v>
          </cell>
          <cell r="C11">
            <v>75422.607407999996</v>
          </cell>
          <cell r="D11">
            <v>76934.670630000008</v>
          </cell>
          <cell r="E11">
            <v>-1512.0632220000116</v>
          </cell>
          <cell r="F11">
            <v>11366.284524000002</v>
          </cell>
          <cell r="G11">
            <v>9983.4104719631068</v>
          </cell>
          <cell r="H11">
            <v>1382.8740520368956</v>
          </cell>
          <cell r="I11">
            <v>-2157.3317095807733</v>
          </cell>
          <cell r="J11">
            <v>-1048.1381760000002</v>
          </cell>
          <cell r="K11">
            <v>-3334.6590555438893</v>
          </cell>
          <cell r="L11">
            <v>671.3192449999998</v>
          </cell>
          <cell r="M11">
            <v>-2204.0349419999998</v>
          </cell>
          <cell r="N11">
            <v>336</v>
          </cell>
          <cell r="O11">
            <v>94.363999999999933</v>
          </cell>
          <cell r="P11">
            <v>-1092.5110066158072</v>
          </cell>
          <cell r="Q11">
            <v>1459.8</v>
          </cell>
          <cell r="R11">
            <v>-1406.3819486158077</v>
          </cell>
        </row>
        <row r="12">
          <cell r="B12">
            <v>2020</v>
          </cell>
          <cell r="C12">
            <v>69979.057251999999</v>
          </cell>
          <cell r="D12">
            <v>70220.324044000008</v>
          </cell>
          <cell r="E12">
            <v>-241.26679200000945</v>
          </cell>
          <cell r="F12">
            <v>9483.2162959999969</v>
          </cell>
          <cell r="G12">
            <v>8291.0040318962165</v>
          </cell>
          <cell r="H12">
            <v>1192.2122641037804</v>
          </cell>
          <cell r="I12">
            <v>-682.92309729531416</v>
          </cell>
          <cell r="J12">
            <v>-697.01040999999987</v>
          </cell>
          <cell r="K12">
            <v>-428.98803519154308</v>
          </cell>
          <cell r="L12">
            <v>701.09999999999991</v>
          </cell>
          <cell r="M12">
            <v>2409.0814049999999</v>
          </cell>
          <cell r="N12">
            <v>2689.2</v>
          </cell>
          <cell r="O12">
            <v>50.982000000000085</v>
          </cell>
          <cell r="P12">
            <v>-4852.8191157895526</v>
          </cell>
          <cell r="Q12">
            <v>1346.6000000000001</v>
          </cell>
          <cell r="R12">
            <v>1643.0442892104477</v>
          </cell>
        </row>
        <row r="13">
          <cell r="B13">
            <v>2021</v>
          </cell>
          <cell r="C13">
            <v>82331.070300000007</v>
          </cell>
          <cell r="D13">
            <v>83793.328601000001</v>
          </cell>
          <cell r="E13">
            <v>-1462.2583009999944</v>
          </cell>
          <cell r="F13">
            <v>10077.2312778203</v>
          </cell>
          <cell r="G13">
            <v>9204.0057785084991</v>
          </cell>
          <cell r="H13">
            <v>873.22549931180038</v>
          </cell>
          <cell r="I13">
            <v>-3277.3125327500102</v>
          </cell>
          <cell r="J13">
            <v>-1058.5926423219998</v>
          </cell>
          <cell r="K13">
            <v>-4924.937976760204</v>
          </cell>
          <cell r="L13">
            <v>1078.4383349999994</v>
          </cell>
          <cell r="M13">
            <v>-1288.0484669598</v>
          </cell>
          <cell r="N13">
            <v>4954</v>
          </cell>
          <cell r="O13">
            <v>-105.83999999999992</v>
          </cell>
          <cell r="P13">
            <v>-6929.3073770494693</v>
          </cell>
          <cell r="Q13">
            <v>417.89999999999986</v>
          </cell>
          <cell r="R13">
            <v>-2951.2958440092702</v>
          </cell>
        </row>
        <row r="14">
          <cell r="B14">
            <v>2022</v>
          </cell>
          <cell r="C14">
            <v>96335.594590000008</v>
          </cell>
          <cell r="D14">
            <v>103564.800903</v>
          </cell>
          <cell r="E14">
            <v>-7229.2063129999879</v>
          </cell>
          <cell r="F14">
            <v>12485.429830218369</v>
          </cell>
          <cell r="G14">
            <v>11871.009239343148</v>
          </cell>
          <cell r="H14">
            <v>614.42059087522102</v>
          </cell>
          <cell r="I14">
            <v>-3154.4012106171726</v>
          </cell>
          <cell r="J14">
            <v>-819.44267911999987</v>
          </cell>
          <cell r="K14">
            <v>-10588.629611861939</v>
          </cell>
          <cell r="L14">
            <v>1292.5445990000003</v>
          </cell>
          <cell r="M14">
            <v>-2637.7455590000009</v>
          </cell>
          <cell r="N14">
            <v>1634.2</v>
          </cell>
          <cell r="O14">
            <v>-1003.7369999999999</v>
          </cell>
          <cell r="P14">
            <v>-7142.2947377959308</v>
          </cell>
          <cell r="Q14">
            <v>1253.5999999999999</v>
          </cell>
          <cell r="R14">
            <v>-7895.9772967959325</v>
          </cell>
        </row>
        <row r="15">
          <cell r="B15">
            <v>2023</v>
          </cell>
          <cell r="C15">
            <v>100519.81868999999</v>
          </cell>
          <cell r="D15">
            <v>99342.476431000003</v>
          </cell>
          <cell r="E15">
            <v>1177.3422589999818</v>
          </cell>
          <cell r="F15">
            <v>12356.186448108594</v>
          </cell>
          <cell r="G15">
            <v>11414.825300975332</v>
          </cell>
          <cell r="H15">
            <v>941.36114713326242</v>
          </cell>
          <cell r="I15">
            <v>-2514.0397706983886</v>
          </cell>
          <cell r="J15">
            <v>-693.83257653999999</v>
          </cell>
          <cell r="K15">
            <v>-1089.1689411051443</v>
          </cell>
          <cell r="L15">
            <v>663.66370599999982</v>
          </cell>
          <cell r="M15">
            <v>-84.444738800000323</v>
          </cell>
          <cell r="N15">
            <v>-7681.7</v>
          </cell>
          <cell r="O15">
            <v>6.3665506399999003</v>
          </cell>
          <cell r="P15">
            <v>4553.6163405613261</v>
          </cell>
          <cell r="Q15">
            <v>607.90000000000009</v>
          </cell>
          <cell r="R15">
            <v>-2598.2618475986737</v>
          </cell>
        </row>
        <row r="16">
          <cell r="B16">
            <v>2024</v>
          </cell>
          <cell r="C16">
            <v>98711.494181000002</v>
          </cell>
          <cell r="D16">
            <v>99120.229399000018</v>
          </cell>
          <cell r="E16">
            <v>-408.73521800001708</v>
          </cell>
          <cell r="F16">
            <v>12530.510742536513</v>
          </cell>
          <cell r="G16">
            <v>12070.513572058018</v>
          </cell>
          <cell r="H16">
            <v>459.99717047849481</v>
          </cell>
          <cell r="I16">
            <v>-2798.6902193410378</v>
          </cell>
          <cell r="J16">
            <v>-861.3765977561925</v>
          </cell>
          <cell r="K16">
            <v>-3608.8048646187526</v>
          </cell>
          <cell r="L16">
            <v>1011.0913239999998</v>
          </cell>
          <cell r="M16">
            <v>-1171.2470542399997</v>
          </cell>
          <cell r="N16">
            <v>-3765.2999999999988</v>
          </cell>
          <cell r="O16">
            <v>70.215034610000032</v>
          </cell>
          <cell r="P16">
            <v>-209.13840901883759</v>
          </cell>
          <cell r="Q16">
            <v>2602.3999999999996</v>
          </cell>
          <cell r="R16">
            <v>-2473.0704286488372</v>
          </cell>
        </row>
        <row r="17">
          <cell r="B17" t="str">
            <v>2024 Q2</v>
          </cell>
          <cell r="C17">
            <v>25133.098209000003</v>
          </cell>
          <cell r="D17">
            <v>25033.821854000002</v>
          </cell>
          <cell r="E17">
            <v>99.276355000001786</v>
          </cell>
          <cell r="F17">
            <v>3057.5971634919442</v>
          </cell>
          <cell r="G17">
            <v>2874.8282128827123</v>
          </cell>
          <cell r="H17">
            <v>182.76895060923198</v>
          </cell>
          <cell r="I17">
            <v>-769.46037454442444</v>
          </cell>
          <cell r="J17">
            <v>-271.53977818619239</v>
          </cell>
          <cell r="K17">
            <v>-758.95484712138307</v>
          </cell>
          <cell r="L17">
            <v>940.78164199999992</v>
          </cell>
          <cell r="M17">
            <v>133.72673603000135</v>
          </cell>
          <cell r="N17">
            <v>-684.90000000000077</v>
          </cell>
          <cell r="O17">
            <v>123.45558589000001</v>
          </cell>
          <cell r="P17">
            <v>883.21795228479868</v>
          </cell>
          <cell r="Q17">
            <v>1073.3000000000002</v>
          </cell>
          <cell r="R17">
            <v>1528.8002742047993</v>
          </cell>
        </row>
        <row r="18">
          <cell r="B18" t="str">
            <v>2024 Q3</v>
          </cell>
          <cell r="C18">
            <v>23658.616263000004</v>
          </cell>
          <cell r="D18">
            <v>23981.257765000009</v>
          </cell>
          <cell r="E18">
            <v>-322.64150200000586</v>
          </cell>
          <cell r="F18">
            <v>3450.6207910519361</v>
          </cell>
          <cell r="G18">
            <v>3283.2887150750876</v>
          </cell>
          <cell r="H18">
            <v>167.3320759768485</v>
          </cell>
          <cell r="I18">
            <v>-590.6384612773295</v>
          </cell>
          <cell r="J18">
            <v>-285.96589854999957</v>
          </cell>
          <cell r="K18">
            <v>-1031.9137858504864</v>
          </cell>
          <cell r="L18">
            <v>102.02849200000003</v>
          </cell>
          <cell r="M18">
            <v>-807.42884590000074</v>
          </cell>
          <cell r="N18">
            <v>-195.10000000000082</v>
          </cell>
          <cell r="O18">
            <v>-86.138958450000018</v>
          </cell>
          <cell r="P18">
            <v>-708.63283043040974</v>
          </cell>
          <cell r="Q18">
            <v>228.29999999999973</v>
          </cell>
          <cell r="R18">
            <v>-1569.0006347804115</v>
          </cell>
        </row>
        <row r="19">
          <cell r="B19" t="str">
            <v>2024 Q4</v>
          </cell>
          <cell r="C19">
            <v>25869.213168999995</v>
          </cell>
          <cell r="D19">
            <v>26724.274482000008</v>
          </cell>
          <cell r="E19">
            <v>-855.06131300001289</v>
          </cell>
          <cell r="F19">
            <v>3317.5660832352296</v>
          </cell>
          <cell r="G19">
            <v>3239.0101864370718</v>
          </cell>
          <cell r="H19">
            <v>78.555896798157846</v>
          </cell>
          <cell r="I19">
            <v>-757.26456097485971</v>
          </cell>
          <cell r="J19">
            <v>-137.13933266000049</v>
          </cell>
          <cell r="K19">
            <v>-1670.9093098367152</v>
          </cell>
          <cell r="L19">
            <v>24.010494999999878</v>
          </cell>
          <cell r="M19">
            <v>-584.08653635000042</v>
          </cell>
          <cell r="N19">
            <v>913.20000000000118</v>
          </cell>
          <cell r="O19">
            <v>-33.409070619999966</v>
          </cell>
          <cell r="P19">
            <v>-2700.7033275217823</v>
          </cell>
          <cell r="Q19">
            <v>289.09999999999991</v>
          </cell>
          <cell r="R19">
            <v>-2115.8989344917827</v>
          </cell>
        </row>
        <row r="20">
          <cell r="B20" t="str">
            <v>2025 Q1</v>
          </cell>
          <cell r="C20">
            <v>25792.755631</v>
          </cell>
          <cell r="D20">
            <v>26320.590994000002</v>
          </cell>
          <cell r="E20">
            <v>-527.83536300000196</v>
          </cell>
          <cell r="F20">
            <v>2915.5</v>
          </cell>
          <cell r="G20">
            <v>2904.3</v>
          </cell>
          <cell r="H20">
            <v>11.199999999999818</v>
          </cell>
          <cell r="I20">
            <v>-807.26502100000016</v>
          </cell>
          <cell r="J20">
            <v>-213.3</v>
          </cell>
          <cell r="K20">
            <v>-1537.2003840000023</v>
          </cell>
          <cell r="L20">
            <v>15.800000000000011</v>
          </cell>
          <cell r="M20">
            <v>912.29517242237421</v>
          </cell>
          <cell r="N20">
            <v>-1474.0000000000002</v>
          </cell>
          <cell r="O20">
            <v>195.76797015000002</v>
          </cell>
          <cell r="P20">
            <v>-1418.0133040896906</v>
          </cell>
          <cell r="Q20">
            <v>305.09999999999997</v>
          </cell>
          <cell r="R20">
            <v>-1478.850161517317</v>
          </cell>
        </row>
        <row r="21">
          <cell r="B21">
            <v>45413</v>
          </cell>
          <cell r="C21">
            <v>8448.3438309999983</v>
          </cell>
          <cell r="D21">
            <v>8623.8436839999995</v>
          </cell>
          <cell r="E21">
            <v>-175.49985300000117</v>
          </cell>
          <cell r="F21">
            <v>1018.8999999999996</v>
          </cell>
          <cell r="G21">
            <v>957.79999999999973</v>
          </cell>
          <cell r="H21">
            <v>61.099999999999909</v>
          </cell>
          <cell r="I21">
            <v>-266.80158366666592</v>
          </cell>
          <cell r="J21">
            <v>-197.76809717999993</v>
          </cell>
          <cell r="K21">
            <v>-578.9695338466671</v>
          </cell>
          <cell r="L21">
            <v>308.48982599999999</v>
          </cell>
          <cell r="M21">
            <v>184.69325951334122</v>
          </cell>
          <cell r="N21">
            <v>-1120.9999999999991</v>
          </cell>
          <cell r="O21">
            <v>8.4250000000000114</v>
          </cell>
          <cell r="P21">
            <v>534.28431386052375</v>
          </cell>
          <cell r="Q21">
            <v>431.79999999999995</v>
          </cell>
          <cell r="R21">
            <v>38.202573373865789</v>
          </cell>
        </row>
        <row r="22">
          <cell r="B22">
            <v>45444</v>
          </cell>
          <cell r="C22">
            <v>8310.2840300000025</v>
          </cell>
          <cell r="D22">
            <v>8154.8811910000004</v>
          </cell>
          <cell r="E22">
            <v>155.40283900000213</v>
          </cell>
          <cell r="F22">
            <v>1020.7971634919477</v>
          </cell>
          <cell r="G22">
            <v>960.52821288270934</v>
          </cell>
          <cell r="H22">
            <v>60.268950609238345</v>
          </cell>
          <cell r="I22">
            <v>-238.11541921109142</v>
          </cell>
          <cell r="J22">
            <v>-49.635089826192484</v>
          </cell>
          <cell r="K22">
            <v>-72.078719428043428</v>
          </cell>
          <cell r="L22">
            <v>638.15423599999986</v>
          </cell>
          <cell r="M22">
            <v>-732.3142815566739</v>
          </cell>
          <cell r="N22">
            <v>689.90000000000009</v>
          </cell>
          <cell r="O22">
            <v>41.145585890000007</v>
          </cell>
          <cell r="P22">
            <v>772.81235780645079</v>
          </cell>
          <cell r="Q22">
            <v>182.80000000000018</v>
          </cell>
          <cell r="R22">
            <v>954.34366213977717</v>
          </cell>
        </row>
        <row r="23">
          <cell r="B23">
            <v>45474</v>
          </cell>
          <cell r="C23">
            <v>7485.1499079999994</v>
          </cell>
          <cell r="D23">
            <v>7701.3143570000029</v>
          </cell>
          <cell r="E23">
            <v>-216.16444900000351</v>
          </cell>
          <cell r="F23">
            <v>1157.3000000000029</v>
          </cell>
          <cell r="G23">
            <v>1102.6000000000004</v>
          </cell>
          <cell r="H23">
            <v>54.700000000002547</v>
          </cell>
          <cell r="I23">
            <v>-216.83746366666674</v>
          </cell>
          <cell r="J23">
            <v>-114.71890084999984</v>
          </cell>
          <cell r="K23">
            <v>-493.02081351666754</v>
          </cell>
          <cell r="L23">
            <v>171.25977666666677</v>
          </cell>
          <cell r="M23">
            <v>-1313.7123009966647</v>
          </cell>
          <cell r="N23">
            <v>-1008.8000000000002</v>
          </cell>
          <cell r="O23">
            <v>-48.434000000000026</v>
          </cell>
          <cell r="P23">
            <v>811.41138317415471</v>
          </cell>
          <cell r="Q23">
            <v>198.80000000000018</v>
          </cell>
          <cell r="R23">
            <v>-1360.7349178225099</v>
          </cell>
        </row>
        <row r="24">
          <cell r="B24">
            <v>45505</v>
          </cell>
          <cell r="C24">
            <v>7684.105230000001</v>
          </cell>
          <cell r="D24">
            <v>7668.5008620000008</v>
          </cell>
          <cell r="E24">
            <v>15.60436800000025</v>
          </cell>
          <cell r="F24">
            <v>1156.0999999999995</v>
          </cell>
          <cell r="G24">
            <v>1100.7000000000007</v>
          </cell>
          <cell r="H24">
            <v>55.399999999998727</v>
          </cell>
          <cell r="I24">
            <v>-104.09716566666748</v>
          </cell>
          <cell r="J24">
            <v>-103.69212885000036</v>
          </cell>
          <cell r="K24">
            <v>-136.78492651666886</v>
          </cell>
          <cell r="L24">
            <v>-34.563237333333518</v>
          </cell>
          <cell r="M24">
            <v>-198.77578329666596</v>
          </cell>
          <cell r="N24">
            <v>51.999999999998181</v>
          </cell>
          <cell r="O24">
            <v>-27.200999999999965</v>
          </cell>
          <cell r="P24">
            <v>-1010.1693333733738</v>
          </cell>
          <cell r="Q24">
            <v>-62.600000000000364</v>
          </cell>
          <cell r="R24">
            <v>-1246.7461166700418</v>
          </cell>
        </row>
        <row r="25">
          <cell r="B25">
            <v>45536</v>
          </cell>
          <cell r="C25">
            <v>8489.3611250000031</v>
          </cell>
          <cell r="D25">
            <v>8611.4425460000057</v>
          </cell>
          <cell r="E25">
            <v>-122.08142100000259</v>
          </cell>
          <cell r="F25">
            <v>1137.2207910519337</v>
          </cell>
          <cell r="G25">
            <v>1079.9887150750865</v>
          </cell>
          <cell r="H25">
            <v>57.232075976847227</v>
          </cell>
          <cell r="I25">
            <v>-269.70383194399528</v>
          </cell>
          <cell r="J25">
            <v>-67.554868849999366</v>
          </cell>
          <cell r="K25">
            <v>-402.10804581715001</v>
          </cell>
          <cell r="L25">
            <v>-34.66804733333322</v>
          </cell>
          <cell r="M25">
            <v>705.05923839333002</v>
          </cell>
          <cell r="N25">
            <v>761.70000000000118</v>
          </cell>
          <cell r="O25">
            <v>-10.503958450000027</v>
          </cell>
          <cell r="P25">
            <v>-509.87488023119067</v>
          </cell>
          <cell r="Q25">
            <v>92.099999999999909</v>
          </cell>
          <cell r="R25">
            <v>1038.4803997121403</v>
          </cell>
        </row>
        <row r="26">
          <cell r="B26">
            <v>45566</v>
          </cell>
          <cell r="C26">
            <v>9763.8613349999941</v>
          </cell>
          <cell r="D26">
            <v>9760.7686390000017</v>
          </cell>
          <cell r="E26">
            <v>3.0926959999924293</v>
          </cell>
          <cell r="F26">
            <v>1101.0999999999967</v>
          </cell>
          <cell r="G26">
            <v>1072.2000000000044</v>
          </cell>
          <cell r="H26">
            <v>28.89999999999236</v>
          </cell>
          <cell r="I26">
            <v>-310.84585866666293</v>
          </cell>
          <cell r="J26">
            <v>-85.474171850000403</v>
          </cell>
          <cell r="K26">
            <v>-364.32733451667855</v>
          </cell>
          <cell r="L26">
            <v>-51.440025559322294</v>
          </cell>
          <cell r="M26">
            <v>322.91056362334552</v>
          </cell>
          <cell r="N26">
            <v>156.29999999999973</v>
          </cell>
          <cell r="O26">
            <v>61.342000000000041</v>
          </cell>
          <cell r="P26">
            <v>345.875095860888</v>
          </cell>
          <cell r="Q26">
            <v>33.100000000000364</v>
          </cell>
          <cell r="R26">
            <v>919.52765948423371</v>
          </cell>
        </row>
        <row r="27">
          <cell r="B27">
            <v>45597</v>
          </cell>
          <cell r="C27">
            <v>9057.7691239999986</v>
          </cell>
          <cell r="D27">
            <v>9090.7394440000062</v>
          </cell>
          <cell r="E27">
            <v>-32.970320000007632</v>
          </cell>
          <cell r="F27">
            <v>1101.7999999999993</v>
          </cell>
          <cell r="G27">
            <v>1072.8999999999996</v>
          </cell>
          <cell r="H27">
            <v>28.899999999999636</v>
          </cell>
          <cell r="I27">
            <v>-190.36142466666752</v>
          </cell>
          <cell r="J27">
            <v>-35.50256384999966</v>
          </cell>
          <cell r="K27">
            <v>-229.93430851667517</v>
          </cell>
          <cell r="L27">
            <v>28.498997808873696</v>
          </cell>
          <cell r="M27">
            <v>385.92301598332506</v>
          </cell>
          <cell r="N27">
            <v>960.80000000000018</v>
          </cell>
          <cell r="O27">
            <v>-118.03800000000001</v>
          </cell>
          <cell r="P27">
            <v>-1811.6578520124203</v>
          </cell>
          <cell r="Q27">
            <v>235.99999999999955</v>
          </cell>
          <cell r="R27">
            <v>-346.97283602909602</v>
          </cell>
        </row>
        <row r="28">
          <cell r="B28">
            <v>45627</v>
          </cell>
          <cell r="C28">
            <v>7047.5827100000024</v>
          </cell>
          <cell r="D28">
            <v>7872.7663990000001</v>
          </cell>
          <cell r="E28">
            <v>-825.18368899999768</v>
          </cell>
          <cell r="F28">
            <v>1114.6660832352336</v>
          </cell>
          <cell r="G28">
            <v>1093.9101864370678</v>
          </cell>
          <cell r="H28">
            <v>20.75589679816585</v>
          </cell>
          <cell r="I28">
            <v>-256.05727764152925</v>
          </cell>
          <cell r="J28">
            <v>-16.162596960000428</v>
          </cell>
          <cell r="K28">
            <v>-1076.6476668033615</v>
          </cell>
          <cell r="L28">
            <v>46.951522750448476</v>
          </cell>
          <cell r="M28">
            <v>-1292.920115956671</v>
          </cell>
          <cell r="N28">
            <v>-203.89999999999873</v>
          </cell>
          <cell r="O28">
            <v>23.286929380000004</v>
          </cell>
          <cell r="P28">
            <v>-1234.9205713702499</v>
          </cell>
          <cell r="Q28">
            <v>20</v>
          </cell>
          <cell r="R28">
            <v>-2688.4537579469202</v>
          </cell>
        </row>
        <row r="29">
          <cell r="B29">
            <v>45658</v>
          </cell>
          <cell r="C29">
            <v>8034.5137500000001</v>
          </cell>
          <cell r="D29">
            <v>8390.7181629999995</v>
          </cell>
          <cell r="E29">
            <v>-356.20441299999948</v>
          </cell>
          <cell r="F29">
            <v>968.5</v>
          </cell>
          <cell r="G29">
            <v>966.2</v>
          </cell>
          <cell r="H29">
            <v>2.2999999999999545</v>
          </cell>
          <cell r="I29">
            <v>-282.543159</v>
          </cell>
          <cell r="J29">
            <v>-82.299999999999983</v>
          </cell>
          <cell r="K29">
            <v>-718.74757199999954</v>
          </cell>
          <cell r="L29">
            <v>-47.900000000000006</v>
          </cell>
          <cell r="M29">
            <v>-190.35981673536298</v>
          </cell>
          <cell r="N29">
            <v>655.49999999999977</v>
          </cell>
          <cell r="O29">
            <v>61.710000000000015</v>
          </cell>
          <cell r="P29">
            <v>-1455.2083341838027</v>
          </cell>
          <cell r="Q29">
            <v>-226</v>
          </cell>
          <cell r="R29">
            <v>-1154.3581509191654</v>
          </cell>
        </row>
        <row r="30">
          <cell r="B30">
            <v>45689</v>
          </cell>
          <cell r="C30">
            <v>8551.4134419999991</v>
          </cell>
          <cell r="D30">
            <v>8739.3638620000002</v>
          </cell>
          <cell r="E30">
            <v>-187.95042000000103</v>
          </cell>
          <cell r="F30">
            <v>966.5</v>
          </cell>
          <cell r="G30">
            <v>965.10000000000014</v>
          </cell>
          <cell r="H30">
            <v>1.3999999999998636</v>
          </cell>
          <cell r="I30">
            <v>-267.09800000000001</v>
          </cell>
          <cell r="J30">
            <v>-68.000000000000028</v>
          </cell>
          <cell r="K30">
            <v>-521.64842000000124</v>
          </cell>
          <cell r="L30">
            <v>-7.4000000000000057</v>
          </cell>
          <cell r="M30">
            <v>358.09967320540409</v>
          </cell>
          <cell r="N30">
            <v>-2563.6999999999989</v>
          </cell>
          <cell r="O30">
            <v>-16.426000000000016</v>
          </cell>
          <cell r="P30">
            <v>2494.1920210795688</v>
          </cell>
          <cell r="Q30">
            <v>-72.699999999999989</v>
          </cell>
          <cell r="R30">
            <v>199.46569428497355</v>
          </cell>
        </row>
        <row r="31">
          <cell r="B31">
            <v>45717</v>
          </cell>
          <cell r="C31">
            <v>9206.8284390000008</v>
          </cell>
          <cell r="D31">
            <v>9190.5089690000023</v>
          </cell>
          <cell r="E31">
            <v>16.319469999998546</v>
          </cell>
          <cell r="F31">
            <v>980.5</v>
          </cell>
          <cell r="G31">
            <v>973</v>
          </cell>
          <cell r="H31">
            <v>7.5</v>
          </cell>
          <cell r="I31">
            <v>-257.62386200000014</v>
          </cell>
          <cell r="J31">
            <v>-63</v>
          </cell>
          <cell r="K31">
            <v>-296.8043920000016</v>
          </cell>
          <cell r="L31">
            <v>71.100000000000023</v>
          </cell>
          <cell r="M31">
            <v>744.5553159523331</v>
          </cell>
          <cell r="N31">
            <v>434.19999999999891</v>
          </cell>
          <cell r="O31">
            <v>150.48397015000003</v>
          </cell>
          <cell r="P31">
            <v>-2456.9969909854567</v>
          </cell>
          <cell r="Q31">
            <v>603.79999999999995</v>
          </cell>
          <cell r="R31">
            <v>-523.95770488312519</v>
          </cell>
        </row>
        <row r="32">
          <cell r="B32">
            <v>45770</v>
          </cell>
          <cell r="C32">
            <v>8441.254234</v>
          </cell>
          <cell r="D32">
            <v>8601.8631520000017</v>
          </cell>
          <cell r="E32">
            <v>-160.60891800000172</v>
          </cell>
          <cell r="F32">
            <v>1045.0999999999999</v>
          </cell>
          <cell r="G32">
            <v>1005.1999999999998</v>
          </cell>
          <cell r="H32">
            <v>39.900000000000091</v>
          </cell>
          <cell r="I32">
            <v>-274.273954</v>
          </cell>
          <cell r="J32">
            <v>-63.89999999999992</v>
          </cell>
          <cell r="K32">
            <v>-458.88287200000156</v>
          </cell>
          <cell r="L32">
            <v>-37.099999999999966</v>
          </cell>
          <cell r="M32">
            <v>-91.796352230102229</v>
          </cell>
          <cell r="N32">
            <v>-876.29999999999973</v>
          </cell>
          <cell r="O32">
            <v>-101.33700000000002</v>
          </cell>
          <cell r="P32">
            <v>1257.0544182565077</v>
          </cell>
          <cell r="Q32">
            <v>42.999999999999943</v>
          </cell>
          <cell r="R32">
            <v>230.62106602640574</v>
          </cell>
        </row>
        <row r="38">
          <cell r="B38">
            <v>2017</v>
          </cell>
          <cell r="C38">
            <v>5.0521219743509391</v>
          </cell>
          <cell r="D38">
            <v>6.7634012558581276</v>
          </cell>
          <cell r="E38">
            <v>13.460551857021812</v>
          </cell>
          <cell r="F38">
            <v>6.5654332404490248</v>
          </cell>
        </row>
        <row r="39">
          <cell r="B39">
            <v>2018</v>
          </cell>
          <cell r="C39">
            <v>7.0052113713582997</v>
          </cell>
          <cell r="D39">
            <v>7.3576986664905348</v>
          </cell>
          <cell r="E39">
            <v>9.8541823219937044</v>
          </cell>
          <cell r="F39">
            <v>10.220853237113332</v>
          </cell>
        </row>
        <row r="40">
          <cell r="B40">
            <v>2019</v>
          </cell>
          <cell r="C40">
            <v>0.51667257038545245</v>
          </cell>
          <cell r="D40">
            <v>2.2739350303960322</v>
          </cell>
          <cell r="E40">
            <v>7.0253376765149369</v>
          </cell>
          <cell r="F40">
            <v>5.0110414777464882</v>
          </cell>
        </row>
        <row r="41">
          <cell r="B41">
            <v>2020</v>
          </cell>
          <cell r="C41">
            <v>-7.2173985268806859</v>
          </cell>
          <cell r="D41">
            <v>-8.7273351936360939</v>
          </cell>
          <cell r="E41">
            <v>-16.567139631459099</v>
          </cell>
          <cell r="F41">
            <v>-16.95218727928453</v>
          </cell>
        </row>
        <row r="42">
          <cell r="B42">
            <v>2021</v>
          </cell>
          <cell r="C42">
            <v>17.651013793340269</v>
          </cell>
          <cell r="D42">
            <v>19.329168217018136</v>
          </cell>
          <cell r="E42">
            <v>6.2638556717393072</v>
          </cell>
          <cell r="F42">
            <v>11.01195636981825</v>
          </cell>
        </row>
        <row r="43">
          <cell r="B43">
            <v>2022</v>
          </cell>
          <cell r="C43">
            <v>17.01001121322723</v>
          </cell>
          <cell r="D43">
            <v>23.595520827375324</v>
          </cell>
          <cell r="E43">
            <v>23.897422675000485</v>
          </cell>
          <cell r="F43">
            <v>28.976551351827112</v>
          </cell>
        </row>
        <row r="44">
          <cell r="B44">
            <v>2023</v>
          </cell>
          <cell r="C44">
            <v>4.3433832715808194</v>
          </cell>
          <cell r="D44">
            <v>-4.0769879680980381</v>
          </cell>
          <cell r="E44">
            <v>-1.0351536460280215</v>
          </cell>
          <cell r="F44">
            <v>-3.8428403952034813</v>
          </cell>
        </row>
        <row r="45">
          <cell r="B45">
            <v>2024</v>
          </cell>
          <cell r="C45">
            <v>-1.7989731105433009</v>
          </cell>
          <cell r="D45">
            <v>-0.22371803078047492</v>
          </cell>
          <cell r="E45">
            <v>1.4108260275936857</v>
          </cell>
          <cell r="F45">
            <v>5.7441813938813482</v>
          </cell>
        </row>
        <row r="46">
          <cell r="B46" t="str">
            <v>2024 Q2</v>
          </cell>
          <cell r="C46">
            <v>-1.9447122293622954</v>
          </cell>
          <cell r="D46">
            <v>0.77814372108970531</v>
          </cell>
          <cell r="E46">
            <v>1.0306235598649636</v>
          </cell>
          <cell r="F46">
            <v>9.5044330265518369</v>
          </cell>
        </row>
        <row r="47">
          <cell r="B47" t="str">
            <v>2024 Q3</v>
          </cell>
          <cell r="C47">
            <v>3.8444892812776743E-3</v>
          </cell>
          <cell r="D47">
            <v>3.2476641046904149</v>
          </cell>
          <cell r="E47">
            <v>6.9145358409022748</v>
          </cell>
          <cell r="F47">
            <v>6.698510262859287</v>
          </cell>
        </row>
        <row r="48">
          <cell r="B48" t="str">
            <v>2024 Q4</v>
          </cell>
          <cell r="C48">
            <v>2.7219036292396339</v>
          </cell>
          <cell r="D48">
            <v>6.121937013906404</v>
          </cell>
          <cell r="E48">
            <v>1.8442627150923556</v>
          </cell>
          <cell r="F48">
            <v>2.35764080522749</v>
          </cell>
        </row>
        <row r="49">
          <cell r="B49" t="str">
            <v>2025 Q1</v>
          </cell>
          <cell r="C49">
            <v>7.2438588425867607</v>
          </cell>
          <cell r="D49">
            <v>12.573163572928621</v>
          </cell>
          <cell r="E49">
            <v>7.7927760639129531</v>
          </cell>
          <cell r="F49">
            <v>8.6374920346794539</v>
          </cell>
        </row>
        <row r="50">
          <cell r="B50">
            <v>45413</v>
          </cell>
          <cell r="C50">
            <v>-3.0346377718850164</v>
          </cell>
          <cell r="D50">
            <v>1.1003386099051511</v>
          </cell>
          <cell r="E50">
            <v>1.6663340650568017</v>
          </cell>
          <cell r="F50">
            <v>10.421950657136293</v>
          </cell>
        </row>
        <row r="51">
          <cell r="B51">
            <v>45444</v>
          </cell>
          <cell r="C51">
            <v>-5.900876963672772</v>
          </cell>
          <cell r="D51">
            <v>-4.5483353459037374</v>
          </cell>
          <cell r="E51">
            <v>0.46165016251649149</v>
          </cell>
          <cell r="F51">
            <v>8.8161246881425654</v>
          </cell>
        </row>
        <row r="52">
          <cell r="B52">
            <v>45474</v>
          </cell>
          <cell r="C52">
            <v>2.7564446015488073</v>
          </cell>
          <cell r="D52">
            <v>6.6329100407555472</v>
          </cell>
          <cell r="E52">
            <v>6.4771368111143914</v>
          </cell>
          <cell r="F52">
            <v>6.2439776450186883</v>
          </cell>
        </row>
        <row r="53">
          <cell r="B53">
            <v>45505</v>
          </cell>
          <cell r="C53">
            <v>-4.1580024932925852</v>
          </cell>
          <cell r="D53">
            <v>-0.15911985016596475</v>
          </cell>
          <cell r="E53">
            <v>6.2494256042642178</v>
          </cell>
          <cell r="F53">
            <v>5.8670770414543512</v>
          </cell>
        </row>
        <row r="54">
          <cell r="B54">
            <v>45536</v>
          </cell>
          <cell r="C54">
            <v>1.5975208864941806</v>
          </cell>
          <cell r="D54">
            <v>3.4539858827918266</v>
          </cell>
          <cell r="E54">
            <v>8.053884361595351</v>
          </cell>
          <cell r="F54">
            <v>8.0351137202671481</v>
          </cell>
        </row>
        <row r="55">
          <cell r="B55">
            <v>45566</v>
          </cell>
          <cell r="C55">
            <v>4.4450405652894744</v>
          </cell>
          <cell r="D55">
            <v>7.6539176810553187</v>
          </cell>
          <cell r="E55">
            <v>1.5119387849172909</v>
          </cell>
          <cell r="F55">
            <v>1.7557179462852162</v>
          </cell>
        </row>
        <row r="56">
          <cell r="B56">
            <v>45597</v>
          </cell>
          <cell r="C56">
            <v>2.255684803876747</v>
          </cell>
          <cell r="D56">
            <v>3.7218348374423442</v>
          </cell>
          <cell r="E56">
            <v>1.6702039309770811</v>
          </cell>
          <cell r="F56">
            <v>1.8995156235159953</v>
          </cell>
        </row>
        <row r="57">
          <cell r="B57">
            <v>45627</v>
          </cell>
          <cell r="C57">
            <v>1.0051310880093638</v>
          </cell>
          <cell r="D57">
            <v>7.0939621623732592</v>
          </cell>
          <cell r="E57">
            <v>2.3484447052191086</v>
          </cell>
          <cell r="F57">
            <v>3.4132287831996564</v>
          </cell>
        </row>
        <row r="58">
          <cell r="B58">
            <v>45658</v>
          </cell>
          <cell r="C58">
            <v>3.0750385923021781</v>
          </cell>
          <cell r="D58">
            <v>10.653878316776485</v>
          </cell>
          <cell r="E58">
            <v>7.4082289009648434</v>
          </cell>
          <cell r="F58">
            <v>8.4156193895870786</v>
          </cell>
        </row>
        <row r="59">
          <cell r="B59">
            <v>45689</v>
          </cell>
          <cell r="C59">
            <v>4.2199384919371994</v>
          </cell>
          <cell r="D59">
            <v>11.268225880693848</v>
          </cell>
          <cell r="E59">
            <v>7.3769581157649071</v>
          </cell>
          <cell r="F59">
            <v>8.4016623610019252</v>
          </cell>
        </row>
        <row r="60">
          <cell r="B60">
            <v>45717</v>
          </cell>
          <cell r="C60">
            <v>14.362217355594751</v>
          </cell>
          <cell r="D60">
            <v>15.695517354130502</v>
          </cell>
          <cell r="E60">
            <v>8.591316973334969</v>
          </cell>
          <cell r="F60">
            <v>9.0946040989770012</v>
          </cell>
        </row>
        <row r="61">
          <cell r="B61">
            <v>45770</v>
          </cell>
          <cell r="C61">
            <v>0.79746996794784764</v>
          </cell>
          <cell r="D61">
            <v>4.2006311238030634</v>
          </cell>
          <cell r="E61">
            <v>2.6721681894098737</v>
          </cell>
          <cell r="F61">
            <v>5.0914793518030734</v>
          </cell>
        </row>
      </sheetData>
      <sheetData sheetId="27">
        <row r="10">
          <cell r="B10">
            <v>2017</v>
          </cell>
          <cell r="C10">
            <v>1.5</v>
          </cell>
          <cell r="D10">
            <v>1.1000000000000001</v>
          </cell>
          <cell r="E10">
            <v>3</v>
          </cell>
          <cell r="F10">
            <v>2.6</v>
          </cell>
          <cell r="G10">
            <v>3.2</v>
          </cell>
          <cell r="H10">
            <v>2.6</v>
          </cell>
          <cell r="I10">
            <v>4.9000000000000004</v>
          </cell>
          <cell r="J10">
            <v>1.1000000000000001</v>
          </cell>
        </row>
        <row r="11">
          <cell r="B11">
            <v>2018</v>
          </cell>
          <cell r="C11">
            <v>1.7</v>
          </cell>
          <cell r="D11">
            <v>1.2</v>
          </cell>
          <cell r="E11">
            <v>3.4</v>
          </cell>
          <cell r="F11">
            <v>1.8</v>
          </cell>
          <cell r="G11">
            <v>0.9</v>
          </cell>
          <cell r="H11">
            <v>1.6</v>
          </cell>
          <cell r="I11">
            <v>3.9</v>
          </cell>
          <cell r="J11">
            <v>1.1000000000000001</v>
          </cell>
        </row>
        <row r="12">
          <cell r="B12">
            <v>2019</v>
          </cell>
          <cell r="C12">
            <v>1.2</v>
          </cell>
          <cell r="D12">
            <v>1.2</v>
          </cell>
          <cell r="E12">
            <v>0.6</v>
          </cell>
          <cell r="F12">
            <v>1.6</v>
          </cell>
          <cell r="G12">
            <v>-1</v>
          </cell>
          <cell r="H12">
            <v>2.5</v>
          </cell>
          <cell r="I12">
            <v>3.2</v>
          </cell>
          <cell r="J12">
            <v>0.4</v>
          </cell>
        </row>
        <row r="13">
          <cell r="B13">
            <v>2020</v>
          </cell>
          <cell r="C13">
            <v>0.2</v>
          </cell>
          <cell r="D13">
            <v>0.9</v>
          </cell>
          <cell r="E13">
            <v>-2.6</v>
          </cell>
          <cell r="F13">
            <v>-6</v>
          </cell>
          <cell r="G13">
            <v>-7.7</v>
          </cell>
          <cell r="H13">
            <v>-0.8</v>
          </cell>
          <cell r="I13">
            <v>3.2</v>
          </cell>
          <cell r="J13">
            <v>0.1</v>
          </cell>
        </row>
        <row r="14">
          <cell r="B14">
            <v>2021</v>
          </cell>
          <cell r="C14">
            <v>2.6</v>
          </cell>
          <cell r="D14">
            <v>1.5</v>
          </cell>
          <cell r="E14">
            <v>12.2</v>
          </cell>
          <cell r="F14">
            <v>6.3</v>
          </cell>
          <cell r="G14">
            <v>8.9</v>
          </cell>
          <cell r="H14">
            <v>5.0999999999999996</v>
          </cell>
          <cell r="I14">
            <v>3.4</v>
          </cell>
          <cell r="J14">
            <v>0.1</v>
          </cell>
        </row>
        <row r="15">
          <cell r="B15">
            <v>2022</v>
          </cell>
          <cell r="C15">
            <v>8.4</v>
          </cell>
          <cell r="D15">
            <v>4.8</v>
          </cell>
          <cell r="E15">
            <v>32.9</v>
          </cell>
          <cell r="F15">
            <v>3.5</v>
          </cell>
          <cell r="G15">
            <v>1.8</v>
          </cell>
          <cell r="H15">
            <v>0.7</v>
          </cell>
          <cell r="I15">
            <v>2.9</v>
          </cell>
          <cell r="J15">
            <v>1.9</v>
          </cell>
        </row>
        <row r="16">
          <cell r="B16">
            <v>2023</v>
          </cell>
          <cell r="C16">
            <v>5.4</v>
          </cell>
          <cell r="D16">
            <v>6.2</v>
          </cell>
          <cell r="E16">
            <v>-2.1</v>
          </cell>
          <cell r="F16">
            <v>0.5</v>
          </cell>
          <cell r="G16">
            <v>-1.7</v>
          </cell>
          <cell r="H16">
            <v>-1.8</v>
          </cell>
          <cell r="I16">
            <v>2.8</v>
          </cell>
          <cell r="J16">
            <v>3.1</v>
          </cell>
        </row>
        <row r="17">
          <cell r="B17">
            <v>2024</v>
          </cell>
          <cell r="C17">
            <v>2.4</v>
          </cell>
          <cell r="D17">
            <v>2.9</v>
          </cell>
          <cell r="E17" t="str">
            <v>.</v>
          </cell>
          <cell r="F17">
            <v>0.8</v>
          </cell>
          <cell r="G17">
            <v>-3</v>
          </cell>
          <cell r="H17" t="str">
            <v>.</v>
          </cell>
          <cell r="I17">
            <v>2.9</v>
          </cell>
          <cell r="J17">
            <v>2.9</v>
          </cell>
        </row>
        <row r="18">
          <cell r="B18" t="str">
            <v>2024 Q2</v>
          </cell>
          <cell r="C18">
            <v>2.5</v>
          </cell>
          <cell r="D18">
            <v>2.8</v>
          </cell>
          <cell r="E18">
            <v>-4.4000000000000004</v>
          </cell>
          <cell r="F18">
            <v>0.6</v>
          </cell>
          <cell r="G18">
            <v>-4</v>
          </cell>
          <cell r="H18">
            <v>0.2</v>
          </cell>
          <cell r="I18">
            <v>6.4</v>
          </cell>
          <cell r="J18">
            <v>3.1</v>
          </cell>
        </row>
        <row r="19">
          <cell r="B19" t="str">
            <v>2024 Q3</v>
          </cell>
          <cell r="C19">
            <v>2.2000000000000002</v>
          </cell>
          <cell r="D19">
            <v>2.8</v>
          </cell>
          <cell r="E19">
            <v>-2.7</v>
          </cell>
          <cell r="F19">
            <v>0.9</v>
          </cell>
          <cell r="G19">
            <v>-1.8</v>
          </cell>
          <cell r="H19">
            <v>2.1</v>
          </cell>
          <cell r="I19">
            <v>6.3</v>
          </cell>
          <cell r="J19">
            <v>2.9</v>
          </cell>
        </row>
        <row r="20">
          <cell r="B20" t="str">
            <v>2024 Q4</v>
          </cell>
          <cell r="C20">
            <v>2.2000000000000002</v>
          </cell>
          <cell r="D20">
            <v>2.7</v>
          </cell>
          <cell r="E20" t="str">
            <v>.</v>
          </cell>
          <cell r="F20">
            <v>1.2</v>
          </cell>
          <cell r="G20">
            <v>-1.5</v>
          </cell>
          <cell r="H20">
            <v>2.1</v>
          </cell>
          <cell r="I20">
            <v>6.2</v>
          </cell>
          <cell r="J20">
            <v>2.8</v>
          </cell>
        </row>
        <row r="21">
          <cell r="B21" t="str">
            <v>2025 Q1</v>
          </cell>
          <cell r="C21">
            <v>2.2999999999999998</v>
          </cell>
          <cell r="D21">
            <v>2.6</v>
          </cell>
          <cell r="E21" t="str">
            <v>.</v>
          </cell>
          <cell r="F21">
            <v>1.5</v>
          </cell>
          <cell r="G21">
            <v>1.4</v>
          </cell>
          <cell r="H21">
            <v>1.9</v>
          </cell>
          <cell r="I21">
            <v>6.4</v>
          </cell>
          <cell r="J21">
            <v>3.1</v>
          </cell>
        </row>
        <row r="22">
          <cell r="B22">
            <v>45444</v>
          </cell>
          <cell r="C22">
            <v>2.5</v>
          </cell>
          <cell r="D22">
            <v>2.8</v>
          </cell>
          <cell r="E22">
            <v>-3.4</v>
          </cell>
          <cell r="F22" t="str">
            <v>.</v>
          </cell>
          <cell r="G22">
            <v>-4</v>
          </cell>
          <cell r="H22">
            <v>-0.7</v>
          </cell>
          <cell r="I22">
            <v>6.4</v>
          </cell>
          <cell r="J22">
            <v>3.1</v>
          </cell>
        </row>
        <row r="23">
          <cell r="B23">
            <v>45474</v>
          </cell>
          <cell r="C23">
            <v>2.6</v>
          </cell>
          <cell r="D23">
            <v>2.8</v>
          </cell>
          <cell r="E23">
            <v>-2.1</v>
          </cell>
          <cell r="F23" t="str">
            <v>.</v>
          </cell>
          <cell r="G23">
            <v>-2.2000000000000002</v>
          </cell>
          <cell r="H23">
            <v>0.4</v>
          </cell>
          <cell r="I23">
            <v>6.4</v>
          </cell>
          <cell r="J23">
            <v>3.1</v>
          </cell>
        </row>
        <row r="24">
          <cell r="B24">
            <v>45505</v>
          </cell>
          <cell r="C24">
            <v>2.2000000000000002</v>
          </cell>
          <cell r="D24">
            <v>2.8</v>
          </cell>
          <cell r="E24">
            <v>-2.2999999999999998</v>
          </cell>
          <cell r="F24" t="str">
            <v>.</v>
          </cell>
          <cell r="G24">
            <v>-0.8</v>
          </cell>
          <cell r="H24">
            <v>2.7</v>
          </cell>
          <cell r="I24">
            <v>6.3</v>
          </cell>
          <cell r="J24">
            <v>2.8</v>
          </cell>
        </row>
        <row r="25">
          <cell r="B25">
            <v>45536</v>
          </cell>
          <cell r="C25">
            <v>1.7</v>
          </cell>
          <cell r="D25">
            <v>2.7</v>
          </cell>
          <cell r="E25">
            <v>-3.5</v>
          </cell>
          <cell r="F25" t="str">
            <v>.</v>
          </cell>
          <cell r="G25">
            <v>-2.2000000000000002</v>
          </cell>
          <cell r="H25">
            <v>3.3</v>
          </cell>
          <cell r="I25">
            <v>6.3</v>
          </cell>
          <cell r="J25">
            <v>2.8</v>
          </cell>
        </row>
        <row r="26">
          <cell r="B26">
            <v>45566</v>
          </cell>
          <cell r="C26">
            <v>2</v>
          </cell>
          <cell r="D26">
            <v>2.7</v>
          </cell>
          <cell r="E26">
            <v>-3.3</v>
          </cell>
          <cell r="F26" t="str">
            <v>.</v>
          </cell>
          <cell r="G26">
            <v>-1</v>
          </cell>
          <cell r="H26">
            <v>2.2999999999999998</v>
          </cell>
          <cell r="I26">
            <v>6.2</v>
          </cell>
          <cell r="J26">
            <v>2.8</v>
          </cell>
        </row>
        <row r="27">
          <cell r="B27">
            <v>45597</v>
          </cell>
          <cell r="C27">
            <v>2.2000000000000002</v>
          </cell>
          <cell r="D27">
            <v>2.7</v>
          </cell>
          <cell r="E27">
            <v>-1.2</v>
          </cell>
          <cell r="F27" t="str">
            <v>.</v>
          </cell>
          <cell r="G27">
            <v>-1.9</v>
          </cell>
          <cell r="H27">
            <v>1.8</v>
          </cell>
          <cell r="I27">
            <v>6.2</v>
          </cell>
          <cell r="J27">
            <v>2.9</v>
          </cell>
        </row>
        <row r="28">
          <cell r="B28">
            <v>45627</v>
          </cell>
          <cell r="C28">
            <v>2.4</v>
          </cell>
          <cell r="D28">
            <v>2.7</v>
          </cell>
          <cell r="E28">
            <v>0</v>
          </cell>
          <cell r="F28" t="str">
            <v>.</v>
          </cell>
          <cell r="G28">
            <v>-1.7</v>
          </cell>
          <cell r="H28">
            <v>2.2000000000000002</v>
          </cell>
          <cell r="I28">
            <v>6.2</v>
          </cell>
          <cell r="J28">
            <v>2.7</v>
          </cell>
        </row>
        <row r="29">
          <cell r="B29">
            <v>45658</v>
          </cell>
          <cell r="C29">
            <v>2.5</v>
          </cell>
          <cell r="D29">
            <v>2.7</v>
          </cell>
          <cell r="E29">
            <v>1.7</v>
          </cell>
          <cell r="F29" t="str">
            <v>.</v>
          </cell>
          <cell r="G29">
            <v>-0.5</v>
          </cell>
          <cell r="H29">
            <v>1.9</v>
          </cell>
          <cell r="I29">
            <v>6.3</v>
          </cell>
          <cell r="J29">
            <v>3</v>
          </cell>
        </row>
        <row r="30">
          <cell r="B30">
            <v>45689</v>
          </cell>
          <cell r="C30">
            <v>2.2999999999999998</v>
          </cell>
          <cell r="D30">
            <v>2.6</v>
          </cell>
          <cell r="E30">
            <v>3.1</v>
          </cell>
          <cell r="F30" t="str">
            <v>.</v>
          </cell>
          <cell r="G30">
            <v>0.8</v>
          </cell>
          <cell r="H30">
            <v>1.9</v>
          </cell>
          <cell r="I30">
            <v>6.3</v>
          </cell>
          <cell r="J30">
            <v>2.9</v>
          </cell>
        </row>
        <row r="31">
          <cell r="B31">
            <v>45717</v>
          </cell>
          <cell r="C31">
            <v>2.2000000000000002</v>
          </cell>
          <cell r="D31">
            <v>2.5</v>
          </cell>
          <cell r="E31">
            <v>1.9</v>
          </cell>
          <cell r="F31" t="str">
            <v>.</v>
          </cell>
          <cell r="G31">
            <v>3.7</v>
          </cell>
          <cell r="H31">
            <v>1.9</v>
          </cell>
          <cell r="I31">
            <v>6.3</v>
          </cell>
          <cell r="J31">
            <v>3.2</v>
          </cell>
        </row>
        <row r="32">
          <cell r="B32">
            <v>45748</v>
          </cell>
          <cell r="C32">
            <v>2.2000000000000002</v>
          </cell>
          <cell r="D32">
            <v>2.7</v>
          </cell>
          <cell r="E32">
            <v>0.7</v>
          </cell>
          <cell r="F32" t="str">
            <v>.</v>
          </cell>
          <cell r="G32">
            <v>0.8</v>
          </cell>
          <cell r="H32">
            <v>2.2999999999999998</v>
          </cell>
          <cell r="I32">
            <v>6.2</v>
          </cell>
          <cell r="J32">
            <v>3.1</v>
          </cell>
        </row>
        <row r="33">
          <cell r="B33">
            <v>45800</v>
          </cell>
          <cell r="C33">
            <v>1.9</v>
          </cell>
          <cell r="D33">
            <v>2.4</v>
          </cell>
          <cell r="E33" t="str">
            <v>.</v>
          </cell>
          <cell r="F33" t="str">
            <v>.</v>
          </cell>
          <cell r="G33" t="str">
            <v>.</v>
          </cell>
          <cell r="H33" t="str">
            <v>.</v>
          </cell>
          <cell r="I33" t="str">
            <v>.</v>
          </cell>
          <cell r="J33" t="str">
            <v>.</v>
          </cell>
        </row>
        <row r="49">
          <cell r="B49">
            <v>2017</v>
          </cell>
          <cell r="C49">
            <v>2.4</v>
          </cell>
          <cell r="D49">
            <v>2.6</v>
          </cell>
          <cell r="E49">
            <v>1.9</v>
          </cell>
          <cell r="F49">
            <v>5.2</v>
          </cell>
          <cell r="G49">
            <v>6.5</v>
          </cell>
          <cell r="H49">
            <v>6</v>
          </cell>
          <cell r="I49">
            <v>4</v>
          </cell>
          <cell r="J49">
            <v>1</v>
          </cell>
        </row>
        <row r="50">
          <cell r="B50">
            <v>2018</v>
          </cell>
          <cell r="C50">
            <v>2</v>
          </cell>
          <cell r="D50">
            <v>1.8</v>
          </cell>
          <cell r="E50">
            <v>2</v>
          </cell>
          <cell r="F50">
            <v>2.8</v>
          </cell>
          <cell r="G50">
            <v>3.1</v>
          </cell>
          <cell r="H50">
            <v>5</v>
          </cell>
          <cell r="I50">
            <v>3.5</v>
          </cell>
          <cell r="J50">
            <v>2</v>
          </cell>
        </row>
        <row r="51">
          <cell r="B51">
            <v>2019</v>
          </cell>
          <cell r="C51">
            <v>2.6</v>
          </cell>
          <cell r="D51">
            <v>2.2999999999999998</v>
          </cell>
          <cell r="E51">
            <v>2.6</v>
          </cell>
          <cell r="F51">
            <v>3.6</v>
          </cell>
          <cell r="G51">
            <v>-0.6</v>
          </cell>
          <cell r="H51">
            <v>4.8</v>
          </cell>
          <cell r="I51">
            <v>3.3</v>
          </cell>
          <cell r="J51">
            <v>1.5</v>
          </cell>
        </row>
        <row r="52">
          <cell r="B52">
            <v>2020</v>
          </cell>
          <cell r="C52">
            <v>3.3</v>
          </cell>
          <cell r="D52">
            <v>3.7</v>
          </cell>
          <cell r="E52">
            <v>0.1</v>
          </cell>
          <cell r="F52">
            <v>-5.3</v>
          </cell>
          <cell r="G52">
            <v>-7</v>
          </cell>
          <cell r="H52">
            <v>-1</v>
          </cell>
          <cell r="I52">
            <v>4.0999999999999996</v>
          </cell>
          <cell r="J52">
            <v>1.1000000000000001</v>
          </cell>
        </row>
        <row r="53">
          <cell r="B53">
            <v>2021</v>
          </cell>
          <cell r="C53">
            <v>3.3</v>
          </cell>
          <cell r="D53">
            <v>3.8</v>
          </cell>
          <cell r="E53">
            <v>7.1</v>
          </cell>
          <cell r="F53">
            <v>4</v>
          </cell>
          <cell r="G53">
            <v>6.5</v>
          </cell>
          <cell r="H53">
            <v>4.4000000000000004</v>
          </cell>
          <cell r="I53">
            <v>4</v>
          </cell>
          <cell r="J53">
            <v>1.9</v>
          </cell>
        </row>
        <row r="54">
          <cell r="B54">
            <v>2022</v>
          </cell>
          <cell r="C54">
            <v>14.8</v>
          </cell>
          <cell r="D54">
            <v>12.4</v>
          </cell>
          <cell r="E54">
            <v>24.3</v>
          </cell>
          <cell r="F54">
            <v>2.8</v>
          </cell>
          <cell r="G54">
            <v>2</v>
          </cell>
          <cell r="H54">
            <v>-3.7</v>
          </cell>
          <cell r="I54">
            <v>3.7</v>
          </cell>
          <cell r="J54">
            <v>4.3</v>
          </cell>
        </row>
        <row r="55">
          <cell r="B55">
            <v>2023</v>
          </cell>
          <cell r="C55">
            <v>12</v>
          </cell>
          <cell r="D55">
            <v>9.5</v>
          </cell>
          <cell r="E55">
            <v>5</v>
          </cell>
          <cell r="F55">
            <v>-0.1</v>
          </cell>
          <cell r="G55">
            <v>-0.8</v>
          </cell>
          <cell r="H55">
            <v>-4.0999999999999996</v>
          </cell>
          <cell r="I55">
            <v>4.0999999999999996</v>
          </cell>
          <cell r="J55">
            <v>4.4000000000000004</v>
          </cell>
        </row>
        <row r="56">
          <cell r="B56">
            <v>2024</v>
          </cell>
          <cell r="C56">
            <v>2.7</v>
          </cell>
          <cell r="D56">
            <v>3.2</v>
          </cell>
          <cell r="E56">
            <v>0.8</v>
          </cell>
          <cell r="F56">
            <v>1.1000000000000001</v>
          </cell>
          <cell r="G56">
            <v>-1.1000000000000001</v>
          </cell>
          <cell r="H56" t="str">
            <v>.</v>
          </cell>
          <cell r="I56">
            <v>4.4000000000000004</v>
          </cell>
          <cell r="J56">
            <v>4</v>
          </cell>
        </row>
        <row r="57">
          <cell r="B57" t="str">
            <v>2024 Q2</v>
          </cell>
          <cell r="C57">
            <v>2.7</v>
          </cell>
          <cell r="D57">
            <v>3.1</v>
          </cell>
          <cell r="E57">
            <v>1.1000000000000001</v>
          </cell>
          <cell r="F57">
            <v>0.4</v>
          </cell>
          <cell r="G57">
            <v>-1.6</v>
          </cell>
          <cell r="H57">
            <v>3.9</v>
          </cell>
          <cell r="I57">
            <v>4</v>
          </cell>
          <cell r="J57">
            <v>4.2</v>
          </cell>
        </row>
        <row r="58">
          <cell r="B58" t="str">
            <v>2024 Q3</v>
          </cell>
          <cell r="C58">
            <v>2.6</v>
          </cell>
          <cell r="D58">
            <v>3.1</v>
          </cell>
          <cell r="E58">
            <v>1.2</v>
          </cell>
          <cell r="F58">
            <v>1.3</v>
          </cell>
          <cell r="G58">
            <v>0.7</v>
          </cell>
          <cell r="H58">
            <v>4.7</v>
          </cell>
          <cell r="I58">
            <v>4.2</v>
          </cell>
          <cell r="J58">
            <v>3.8</v>
          </cell>
        </row>
        <row r="59">
          <cell r="B59" t="str">
            <v>2024 Q4</v>
          </cell>
          <cell r="C59">
            <v>3.1</v>
          </cell>
          <cell r="D59">
            <v>3.4</v>
          </cell>
          <cell r="E59">
            <v>1.8</v>
          </cell>
          <cell r="F59">
            <v>1.6</v>
          </cell>
          <cell r="G59">
            <v>-2.2000000000000002</v>
          </cell>
          <cell r="H59">
            <v>5.2</v>
          </cell>
          <cell r="I59">
            <v>4.0999999999999996</v>
          </cell>
          <cell r="J59">
            <v>4.0999999999999996</v>
          </cell>
        </row>
        <row r="60">
          <cell r="B60" t="str">
            <v>2025 Q1</v>
          </cell>
          <cell r="C60">
            <v>2.8</v>
          </cell>
          <cell r="D60">
            <v>3.6</v>
          </cell>
          <cell r="E60">
            <v>0</v>
          </cell>
          <cell r="F60">
            <v>2</v>
          </cell>
          <cell r="G60">
            <v>0.7</v>
          </cell>
          <cell r="H60">
            <v>3.3</v>
          </cell>
          <cell r="I60">
            <v>4.0999999999999996</v>
          </cell>
          <cell r="J60">
            <v>4.2</v>
          </cell>
        </row>
        <row r="61">
          <cell r="B61">
            <v>45444</v>
          </cell>
          <cell r="C61">
            <v>2.2000000000000002</v>
          </cell>
          <cell r="D61">
            <v>2.6</v>
          </cell>
          <cell r="E61">
            <v>1</v>
          </cell>
          <cell r="F61" t="str">
            <v>.</v>
          </cell>
          <cell r="G61">
            <v>-2.6</v>
          </cell>
          <cell r="H61">
            <v>3.7</v>
          </cell>
          <cell r="I61">
            <v>2.7</v>
          </cell>
          <cell r="J61">
            <v>4.2</v>
          </cell>
        </row>
        <row r="62">
          <cell r="B62">
            <v>45474</v>
          </cell>
          <cell r="C62">
            <v>2.5</v>
          </cell>
          <cell r="D62">
            <v>2.8</v>
          </cell>
          <cell r="E62">
            <v>1.7</v>
          </cell>
          <cell r="F62" t="str">
            <v>.</v>
          </cell>
          <cell r="G62">
            <v>-1.7</v>
          </cell>
          <cell r="H62">
            <v>4.5</v>
          </cell>
          <cell r="I62">
            <v>2.7</v>
          </cell>
          <cell r="J62">
            <v>4</v>
          </cell>
        </row>
        <row r="63">
          <cell r="B63">
            <v>45505</v>
          </cell>
          <cell r="C63">
            <v>2.4</v>
          </cell>
          <cell r="D63">
            <v>3.1</v>
          </cell>
          <cell r="E63">
            <v>1.2</v>
          </cell>
          <cell r="F63" t="str">
            <v>.</v>
          </cell>
          <cell r="G63">
            <v>1.8</v>
          </cell>
          <cell r="H63">
            <v>4.8</v>
          </cell>
          <cell r="I63">
            <v>2.6</v>
          </cell>
          <cell r="J63">
            <v>3.8</v>
          </cell>
        </row>
        <row r="64">
          <cell r="B64">
            <v>45536</v>
          </cell>
          <cell r="C64">
            <v>2.8</v>
          </cell>
          <cell r="D64">
            <v>3.4</v>
          </cell>
          <cell r="E64">
            <v>0.6</v>
          </cell>
          <cell r="F64" t="str">
            <v>.</v>
          </cell>
          <cell r="G64">
            <v>1.9</v>
          </cell>
          <cell r="H64">
            <v>4.5</v>
          </cell>
          <cell r="I64">
            <v>2.8</v>
          </cell>
          <cell r="J64">
            <v>3.8</v>
          </cell>
        </row>
        <row r="65">
          <cell r="B65">
            <v>45566</v>
          </cell>
          <cell r="C65">
            <v>3</v>
          </cell>
          <cell r="D65">
            <v>3.5</v>
          </cell>
          <cell r="E65">
            <v>0.8</v>
          </cell>
          <cell r="F65" t="str">
            <v>.</v>
          </cell>
          <cell r="G65">
            <v>-1.6</v>
          </cell>
          <cell r="H65">
            <v>5.0999999999999996</v>
          </cell>
          <cell r="I65">
            <v>2.6</v>
          </cell>
          <cell r="J65">
            <v>4</v>
          </cell>
        </row>
        <row r="66">
          <cell r="B66">
            <v>45597</v>
          </cell>
          <cell r="C66">
            <v>3.1</v>
          </cell>
          <cell r="D66">
            <v>3.3</v>
          </cell>
          <cell r="E66">
            <v>1.7</v>
          </cell>
          <cell r="F66" t="str">
            <v>.</v>
          </cell>
          <cell r="G66">
            <v>-2.4</v>
          </cell>
          <cell r="H66">
            <v>4.0999999999999996</v>
          </cell>
          <cell r="I66">
            <v>2.8</v>
          </cell>
          <cell r="J66">
            <v>4.0999999999999996</v>
          </cell>
        </row>
        <row r="67">
          <cell r="B67">
            <v>45627</v>
          </cell>
          <cell r="C67">
            <v>3.3</v>
          </cell>
          <cell r="D67">
            <v>3.5</v>
          </cell>
          <cell r="E67">
            <v>2.8</v>
          </cell>
          <cell r="F67" t="str">
            <v>.</v>
          </cell>
          <cell r="G67">
            <v>-2.7</v>
          </cell>
          <cell r="H67">
            <v>6.4</v>
          </cell>
          <cell r="I67">
            <v>2.6</v>
          </cell>
          <cell r="J67">
            <v>4.0999999999999996</v>
          </cell>
        </row>
        <row r="68">
          <cell r="B68">
            <v>45658</v>
          </cell>
          <cell r="C68">
            <v>2.9</v>
          </cell>
          <cell r="D68">
            <v>3.7</v>
          </cell>
          <cell r="E68">
            <v>0.5</v>
          </cell>
          <cell r="F68" t="str">
            <v>.</v>
          </cell>
          <cell r="G68">
            <v>-0.9</v>
          </cell>
          <cell r="H68">
            <v>3.2</v>
          </cell>
          <cell r="I68">
            <v>2.5</v>
          </cell>
          <cell r="J68">
            <v>4.2</v>
          </cell>
        </row>
        <row r="69">
          <cell r="B69">
            <v>45689</v>
          </cell>
          <cell r="C69">
            <v>2.8</v>
          </cell>
          <cell r="D69">
            <v>3.7</v>
          </cell>
          <cell r="E69">
            <v>-0.1</v>
          </cell>
          <cell r="F69" t="str">
            <v>.</v>
          </cell>
          <cell r="G69">
            <v>1.5</v>
          </cell>
          <cell r="H69">
            <v>3.2</v>
          </cell>
          <cell r="I69">
            <v>2.7</v>
          </cell>
          <cell r="J69">
            <v>4.0999999999999996</v>
          </cell>
        </row>
        <row r="70">
          <cell r="B70">
            <v>45717</v>
          </cell>
          <cell r="C70">
            <v>2.7</v>
          </cell>
          <cell r="D70">
            <v>3.5</v>
          </cell>
          <cell r="E70">
            <v>-0.4</v>
          </cell>
          <cell r="F70" t="str">
            <v>.</v>
          </cell>
          <cell r="G70">
            <v>1.6</v>
          </cell>
          <cell r="H70">
            <v>3.9</v>
          </cell>
          <cell r="I70">
            <v>2.6</v>
          </cell>
          <cell r="J70">
            <v>4.3</v>
          </cell>
        </row>
        <row r="71">
          <cell r="B71">
            <v>45748</v>
          </cell>
          <cell r="C71">
            <v>1.7</v>
          </cell>
          <cell r="D71">
            <v>2.7</v>
          </cell>
          <cell r="E71">
            <v>-1.4</v>
          </cell>
          <cell r="F71" t="str">
            <v>.</v>
          </cell>
          <cell r="G71">
            <v>2</v>
          </cell>
          <cell r="H71">
            <v>5.8</v>
          </cell>
          <cell r="I71">
            <v>2.7</v>
          </cell>
          <cell r="J71">
            <v>4.0999999999999996</v>
          </cell>
        </row>
        <row r="72">
          <cell r="B72">
            <v>45800</v>
          </cell>
          <cell r="C72">
            <v>2.2999999999999998</v>
          </cell>
          <cell r="D72">
            <v>3.3</v>
          </cell>
          <cell r="E72">
            <v>-0.8</v>
          </cell>
          <cell r="F72" t="str">
            <v>.</v>
          </cell>
          <cell r="G72" t="str">
            <v>.</v>
          </cell>
          <cell r="H72" t="str">
            <v>.</v>
          </cell>
          <cell r="I72" t="str">
            <v>.</v>
          </cell>
          <cell r="J72" t="str">
            <v>.</v>
          </cell>
        </row>
        <row r="89">
          <cell r="B89">
            <v>2017</v>
          </cell>
          <cell r="C89">
            <v>2.4</v>
          </cell>
          <cell r="D89">
            <v>2.1</v>
          </cell>
          <cell r="E89">
            <v>4.5999999999999996</v>
          </cell>
          <cell r="F89">
            <v>4.0999999999999996</v>
          </cell>
          <cell r="G89">
            <v>5.0999999999999996</v>
          </cell>
          <cell r="H89">
            <v>5.7</v>
          </cell>
          <cell r="I89">
            <v>2.9</v>
          </cell>
          <cell r="J89">
            <v>3</v>
          </cell>
        </row>
        <row r="90">
          <cell r="B90">
            <v>2018</v>
          </cell>
          <cell r="C90">
            <v>2.9</v>
          </cell>
          <cell r="D90">
            <v>2.2999999999999998</v>
          </cell>
          <cell r="E90">
            <v>6.2</v>
          </cell>
          <cell r="F90">
            <v>5.6</v>
          </cell>
          <cell r="G90">
            <v>3.8</v>
          </cell>
          <cell r="H90">
            <v>6.8</v>
          </cell>
          <cell r="I90">
            <v>2.2000000000000002</v>
          </cell>
          <cell r="J90">
            <v>3.1</v>
          </cell>
        </row>
        <row r="91">
          <cell r="B91">
            <v>2019</v>
          </cell>
          <cell r="C91">
            <v>3.4</v>
          </cell>
          <cell r="D91">
            <v>3.7</v>
          </cell>
          <cell r="E91">
            <v>3.9</v>
          </cell>
          <cell r="F91">
            <v>5.0999999999999996</v>
          </cell>
          <cell r="G91">
            <v>5.7</v>
          </cell>
          <cell r="H91">
            <v>6.3</v>
          </cell>
          <cell r="I91">
            <v>2</v>
          </cell>
          <cell r="J91">
            <v>2.5</v>
          </cell>
        </row>
        <row r="92">
          <cell r="B92">
            <v>2020</v>
          </cell>
          <cell r="C92">
            <v>3.4</v>
          </cell>
          <cell r="D92">
            <v>3.7</v>
          </cell>
          <cell r="E92">
            <v>0.8</v>
          </cell>
          <cell r="F92">
            <v>-4.3</v>
          </cell>
          <cell r="G92">
            <v>-6.9</v>
          </cell>
          <cell r="H92">
            <v>-0.2</v>
          </cell>
          <cell r="I92">
            <v>2.6</v>
          </cell>
          <cell r="J92">
            <v>2.2000000000000002</v>
          </cell>
        </row>
        <row r="93">
          <cell r="B93">
            <v>2021</v>
          </cell>
          <cell r="C93">
            <v>5.2</v>
          </cell>
          <cell r="D93">
            <v>4.5</v>
          </cell>
          <cell r="E93">
            <v>16.899999999999999</v>
          </cell>
          <cell r="F93">
            <v>7.2</v>
          </cell>
          <cell r="G93">
            <v>9.5</v>
          </cell>
          <cell r="H93">
            <v>3.7</v>
          </cell>
          <cell r="I93">
            <v>2.8</v>
          </cell>
          <cell r="J93">
            <v>3.1</v>
          </cell>
        </row>
        <row r="94">
          <cell r="B94">
            <v>2022</v>
          </cell>
          <cell r="C94">
            <v>15.3</v>
          </cell>
          <cell r="D94">
            <v>14.2</v>
          </cell>
          <cell r="E94">
            <v>53.1</v>
          </cell>
          <cell r="F94">
            <v>4.3</v>
          </cell>
          <cell r="G94">
            <v>6.1</v>
          </cell>
          <cell r="H94">
            <v>5.0999999999999996</v>
          </cell>
          <cell r="I94">
            <v>2.4</v>
          </cell>
          <cell r="J94">
            <v>7.6</v>
          </cell>
        </row>
        <row r="95">
          <cell r="B95">
            <v>2023</v>
          </cell>
          <cell r="C95">
            <v>17</v>
          </cell>
          <cell r="D95">
            <v>16.8</v>
          </cell>
          <cell r="E95">
            <v>21.5</v>
          </cell>
          <cell r="F95">
            <v>-0.8</v>
          </cell>
          <cell r="G95">
            <v>-4.8</v>
          </cell>
          <cell r="H95">
            <v>-7.8</v>
          </cell>
          <cell r="I95">
            <v>2.6</v>
          </cell>
          <cell r="J95">
            <v>7.5</v>
          </cell>
        </row>
        <row r="96">
          <cell r="B96">
            <v>2024</v>
          </cell>
          <cell r="C96">
            <v>3.7</v>
          </cell>
          <cell r="D96">
            <v>4.7</v>
          </cell>
          <cell r="E96">
            <v>-1.8</v>
          </cell>
          <cell r="F96">
            <v>0.5</v>
          </cell>
          <cell r="G96">
            <v>-3.8</v>
          </cell>
          <cell r="H96" t="str">
            <v>.</v>
          </cell>
          <cell r="I96">
            <v>2.7</v>
          </cell>
          <cell r="J96">
            <v>6.5</v>
          </cell>
        </row>
        <row r="97">
          <cell r="B97" t="str">
            <v>2024 Q2</v>
          </cell>
          <cell r="C97">
            <v>3.7</v>
          </cell>
          <cell r="D97">
            <v>4.2</v>
          </cell>
          <cell r="E97">
            <v>-3.1</v>
          </cell>
          <cell r="F97">
            <v>1.3</v>
          </cell>
          <cell r="G97">
            <v>-3.5</v>
          </cell>
          <cell r="H97">
            <v>3.2</v>
          </cell>
          <cell r="I97">
            <v>4.4000000000000004</v>
          </cell>
          <cell r="J97">
            <v>6.9</v>
          </cell>
        </row>
        <row r="98">
          <cell r="B98" t="str">
            <v>2024 Q3</v>
          </cell>
          <cell r="C98">
            <v>3.5</v>
          </cell>
          <cell r="D98">
            <v>4.7</v>
          </cell>
          <cell r="E98">
            <v>0.5</v>
          </cell>
          <cell r="F98">
            <v>-0.7</v>
          </cell>
          <cell r="G98">
            <v>-6.2</v>
          </cell>
          <cell r="H98">
            <v>2.7</v>
          </cell>
          <cell r="I98">
            <v>4.5999999999999996</v>
          </cell>
          <cell r="J98">
            <v>6.4</v>
          </cell>
        </row>
        <row r="99">
          <cell r="B99" t="str">
            <v>2024 Q4</v>
          </cell>
          <cell r="C99">
            <v>4</v>
          </cell>
          <cell r="D99">
            <v>4.5999999999999996</v>
          </cell>
          <cell r="E99">
            <v>2.1</v>
          </cell>
          <cell r="F99">
            <v>0.2</v>
          </cell>
          <cell r="G99">
            <v>-4</v>
          </cell>
          <cell r="H99">
            <v>2.2999999999999998</v>
          </cell>
          <cell r="I99">
            <v>4.4000000000000004</v>
          </cell>
          <cell r="J99">
            <v>6.5</v>
          </cell>
        </row>
        <row r="100">
          <cell r="B100" t="str">
            <v>2025 Q1</v>
          </cell>
          <cell r="C100">
            <v>5.4</v>
          </cell>
          <cell r="D100">
            <v>5.8</v>
          </cell>
          <cell r="E100">
            <v>5.4</v>
          </cell>
          <cell r="F100">
            <v>-0.4</v>
          </cell>
          <cell r="G100">
            <v>-6</v>
          </cell>
          <cell r="H100">
            <v>2.8</v>
          </cell>
          <cell r="I100">
            <v>4.2</v>
          </cell>
          <cell r="J100">
            <v>6.8</v>
          </cell>
        </row>
        <row r="101">
          <cell r="B101">
            <v>45444</v>
          </cell>
          <cell r="C101">
            <v>3.6</v>
          </cell>
          <cell r="D101">
            <v>4.2</v>
          </cell>
          <cell r="E101">
            <v>-0.3</v>
          </cell>
          <cell r="F101" t="str">
            <v>.</v>
          </cell>
          <cell r="G101">
            <v>-3.1</v>
          </cell>
          <cell r="H101">
            <v>2.4</v>
          </cell>
          <cell r="I101">
            <v>4.3</v>
          </cell>
          <cell r="J101">
            <v>6.8</v>
          </cell>
        </row>
        <row r="102">
          <cell r="B102">
            <v>45474</v>
          </cell>
          <cell r="C102">
            <v>4.0999999999999996</v>
          </cell>
          <cell r="D102">
            <v>4.7</v>
          </cell>
          <cell r="E102">
            <v>1.3</v>
          </cell>
          <cell r="F102" t="str">
            <v>.</v>
          </cell>
          <cell r="G102">
            <v>-6.8</v>
          </cell>
          <cell r="H102">
            <v>2.4</v>
          </cell>
          <cell r="I102">
            <v>4.3</v>
          </cell>
          <cell r="J102">
            <v>6.6</v>
          </cell>
        </row>
        <row r="103">
          <cell r="B103">
            <v>45505</v>
          </cell>
          <cell r="C103">
            <v>3.4</v>
          </cell>
          <cell r="D103">
            <v>4.5999999999999996</v>
          </cell>
          <cell r="E103">
            <v>1.2</v>
          </cell>
          <cell r="F103" t="str">
            <v>.</v>
          </cell>
          <cell r="G103">
            <v>-4.4000000000000004</v>
          </cell>
          <cell r="H103">
            <v>4.2</v>
          </cell>
          <cell r="I103">
            <v>4.4000000000000004</v>
          </cell>
          <cell r="J103">
            <v>6.3</v>
          </cell>
        </row>
        <row r="104">
          <cell r="B104">
            <v>45536</v>
          </cell>
          <cell r="C104">
            <v>3</v>
          </cell>
          <cell r="D104">
            <v>4.8</v>
          </cell>
          <cell r="E104">
            <v>-0.8</v>
          </cell>
          <cell r="F104" t="str">
            <v>.</v>
          </cell>
          <cell r="G104">
            <v>-7.1</v>
          </cell>
          <cell r="H104">
            <v>1.7</v>
          </cell>
          <cell r="I104">
            <v>4.5</v>
          </cell>
          <cell r="J104">
            <v>6.2</v>
          </cell>
        </row>
        <row r="105">
          <cell r="B105">
            <v>45566</v>
          </cell>
          <cell r="C105">
            <v>3.4</v>
          </cell>
          <cell r="D105">
            <v>4.5</v>
          </cell>
          <cell r="E105">
            <v>-0.7</v>
          </cell>
          <cell r="F105" t="str">
            <v>.</v>
          </cell>
          <cell r="G105">
            <v>-3.4</v>
          </cell>
          <cell r="H105">
            <v>3.5</v>
          </cell>
          <cell r="I105">
            <v>4.5</v>
          </cell>
          <cell r="J105">
            <v>6.6</v>
          </cell>
        </row>
        <row r="106">
          <cell r="B106">
            <v>45597</v>
          </cell>
          <cell r="C106">
            <v>3.9</v>
          </cell>
          <cell r="D106">
            <v>4.5</v>
          </cell>
          <cell r="E106">
            <v>3.2</v>
          </cell>
          <cell r="F106" t="str">
            <v>.</v>
          </cell>
          <cell r="G106">
            <v>-1.3</v>
          </cell>
          <cell r="H106">
            <v>4.0999999999999996</v>
          </cell>
          <cell r="I106">
            <v>4.5</v>
          </cell>
          <cell r="J106">
            <v>6.6</v>
          </cell>
        </row>
        <row r="107">
          <cell r="B107">
            <v>45627</v>
          </cell>
          <cell r="C107">
            <v>4.8</v>
          </cell>
          <cell r="D107">
            <v>4.7</v>
          </cell>
          <cell r="E107">
            <v>4</v>
          </cell>
          <cell r="F107" t="str">
            <v>.</v>
          </cell>
          <cell r="G107">
            <v>-8</v>
          </cell>
          <cell r="H107">
            <v>-0.1</v>
          </cell>
          <cell r="I107">
            <v>4.4000000000000004</v>
          </cell>
          <cell r="J107">
            <v>6.4</v>
          </cell>
        </row>
        <row r="108">
          <cell r="B108">
            <v>45658</v>
          </cell>
          <cell r="C108">
            <v>5.7</v>
          </cell>
          <cell r="D108">
            <v>5.6</v>
          </cell>
          <cell r="E108">
            <v>6.1</v>
          </cell>
          <cell r="F108" t="str">
            <v>.</v>
          </cell>
          <cell r="G108">
            <v>-4.3</v>
          </cell>
          <cell r="H108">
            <v>4.5999999999999996</v>
          </cell>
          <cell r="I108">
            <v>4.3</v>
          </cell>
          <cell r="J108">
            <v>6.8</v>
          </cell>
        </row>
        <row r="109">
          <cell r="B109">
            <v>45689</v>
          </cell>
          <cell r="C109">
            <v>5.7</v>
          </cell>
          <cell r="D109">
            <v>6.1</v>
          </cell>
          <cell r="E109">
            <v>5.4</v>
          </cell>
          <cell r="F109" t="str">
            <v>.</v>
          </cell>
          <cell r="G109">
            <v>-8</v>
          </cell>
          <cell r="H109">
            <v>3.3</v>
          </cell>
          <cell r="I109">
            <v>4.3</v>
          </cell>
          <cell r="J109">
            <v>6.7</v>
          </cell>
        </row>
        <row r="110">
          <cell r="B110">
            <v>45717</v>
          </cell>
          <cell r="C110">
            <v>4.8</v>
          </cell>
          <cell r="D110">
            <v>5.8</v>
          </cell>
          <cell r="E110">
            <v>4.7</v>
          </cell>
          <cell r="F110" t="str">
            <v>.</v>
          </cell>
          <cell r="G110">
            <v>-5.4</v>
          </cell>
          <cell r="H110">
            <v>0.8</v>
          </cell>
          <cell r="I110">
            <v>4.2</v>
          </cell>
          <cell r="J110">
            <v>7</v>
          </cell>
        </row>
        <row r="111">
          <cell r="B111">
            <v>45748</v>
          </cell>
          <cell r="C111">
            <v>4.2</v>
          </cell>
          <cell r="D111">
            <v>5.4</v>
          </cell>
          <cell r="E111">
            <v>3.9</v>
          </cell>
          <cell r="F111" t="str">
            <v>.</v>
          </cell>
          <cell r="G111">
            <v>-2.2999999999999998</v>
          </cell>
          <cell r="H111">
            <v>5</v>
          </cell>
          <cell r="I111">
            <v>4.3</v>
          </cell>
          <cell r="J111">
            <v>7</v>
          </cell>
        </row>
        <row r="112">
          <cell r="B112">
            <v>45800</v>
          </cell>
          <cell r="C112">
            <v>4.5</v>
          </cell>
          <cell r="D112">
            <v>5.4</v>
          </cell>
          <cell r="E112" t="str">
            <v>.</v>
          </cell>
          <cell r="F112" t="str">
            <v>.</v>
          </cell>
          <cell r="G112" t="str">
            <v>.</v>
          </cell>
          <cell r="H112" t="str">
            <v>.</v>
          </cell>
          <cell r="I112" t="str">
            <v>.</v>
          </cell>
          <cell r="J112" t="str">
            <v>.</v>
          </cell>
        </row>
        <row r="129">
          <cell r="B129">
            <v>2017</v>
          </cell>
          <cell r="C129">
            <v>1.6</v>
          </cell>
          <cell r="D129">
            <v>1.2</v>
          </cell>
          <cell r="E129">
            <v>4.8</v>
          </cell>
          <cell r="F129">
            <v>5.2</v>
          </cell>
          <cell r="G129">
            <v>6.8</v>
          </cell>
          <cell r="H129">
            <v>6.4</v>
          </cell>
          <cell r="I129">
            <v>9.1</v>
          </cell>
          <cell r="J129">
            <v>3.4</v>
          </cell>
        </row>
        <row r="130">
          <cell r="B130">
            <v>2018</v>
          </cell>
          <cell r="C130">
            <v>1.2</v>
          </cell>
          <cell r="D130">
            <v>0.6</v>
          </cell>
          <cell r="E130">
            <v>2.8</v>
          </cell>
          <cell r="F130">
            <v>6.2</v>
          </cell>
          <cell r="G130">
            <v>5.8</v>
          </cell>
          <cell r="H130">
            <v>6.4</v>
          </cell>
          <cell r="I130">
            <v>8.1999999999999993</v>
          </cell>
          <cell r="J130">
            <v>3.2</v>
          </cell>
        </row>
        <row r="131">
          <cell r="B131">
            <v>2019</v>
          </cell>
          <cell r="C131">
            <v>2.1</v>
          </cell>
          <cell r="D131">
            <v>2.2999999999999998</v>
          </cell>
          <cell r="E131">
            <v>1.6</v>
          </cell>
          <cell r="F131">
            <v>4.5999999999999996</v>
          </cell>
          <cell r="G131">
            <v>4.2</v>
          </cell>
          <cell r="H131">
            <v>4.7</v>
          </cell>
          <cell r="I131">
            <v>7.6</v>
          </cell>
          <cell r="J131">
            <v>2.2999999999999998</v>
          </cell>
        </row>
        <row r="132">
          <cell r="B132">
            <v>2020</v>
          </cell>
          <cell r="C132">
            <v>3.7</v>
          </cell>
          <cell r="D132">
            <v>4.2</v>
          </cell>
          <cell r="E132">
            <v>-0.9</v>
          </cell>
          <cell r="F132">
            <v>-2</v>
          </cell>
          <cell r="G132">
            <v>-1.9</v>
          </cell>
          <cell r="H132">
            <v>2.7</v>
          </cell>
          <cell r="I132">
            <v>8</v>
          </cell>
          <cell r="J132">
            <v>1.5</v>
          </cell>
        </row>
        <row r="133">
          <cell r="B133">
            <v>2021</v>
          </cell>
          <cell r="C133">
            <v>5.2</v>
          </cell>
          <cell r="D133">
            <v>4.2</v>
          </cell>
          <cell r="E133">
            <v>9.9</v>
          </cell>
          <cell r="F133">
            <v>6.9</v>
          </cell>
          <cell r="G133">
            <v>14.8</v>
          </cell>
          <cell r="H133">
            <v>9.3000000000000007</v>
          </cell>
          <cell r="I133">
            <v>7.8</v>
          </cell>
          <cell r="J133">
            <v>1.9</v>
          </cell>
        </row>
        <row r="134">
          <cell r="B134">
            <v>2022</v>
          </cell>
          <cell r="C134">
            <v>13.2</v>
          </cell>
          <cell r="D134">
            <v>10.3</v>
          </cell>
          <cell r="E134">
            <v>28.9</v>
          </cell>
          <cell r="F134">
            <v>5.3</v>
          </cell>
          <cell r="G134">
            <v>10.5</v>
          </cell>
          <cell r="H134">
            <v>10.199999999999999</v>
          </cell>
          <cell r="I134">
            <v>6.8</v>
          </cell>
          <cell r="J134">
            <v>6.1</v>
          </cell>
        </row>
        <row r="135">
          <cell r="B135">
            <v>2023</v>
          </cell>
          <cell r="C135">
            <v>10.8</v>
          </cell>
          <cell r="D135">
            <v>10.7</v>
          </cell>
          <cell r="E135">
            <v>4</v>
          </cell>
          <cell r="F135">
            <v>0.2</v>
          </cell>
          <cell r="G135">
            <v>-1</v>
          </cell>
          <cell r="H135">
            <v>-0.8</v>
          </cell>
          <cell r="I135">
            <v>6.6</v>
          </cell>
          <cell r="J135">
            <v>5.8</v>
          </cell>
        </row>
        <row r="136">
          <cell r="B136">
            <v>2024</v>
          </cell>
          <cell r="C136">
            <v>3.7</v>
          </cell>
          <cell r="D136">
            <v>4.0999999999999996</v>
          </cell>
          <cell r="E136">
            <v>-6.7</v>
          </cell>
          <cell r="F136">
            <v>2.9</v>
          </cell>
          <cell r="G136">
            <v>0.5</v>
          </cell>
          <cell r="H136" t="str">
            <v>.</v>
          </cell>
          <cell r="I136">
            <v>6.4</v>
          </cell>
          <cell r="J136">
            <v>5.5</v>
          </cell>
        </row>
        <row r="137">
          <cell r="B137" t="str">
            <v>2024 Q2</v>
          </cell>
          <cell r="C137">
            <v>2.9</v>
          </cell>
          <cell r="D137">
            <v>3.8</v>
          </cell>
          <cell r="E137">
            <v>-6.9</v>
          </cell>
          <cell r="F137">
            <v>4</v>
          </cell>
          <cell r="G137">
            <v>1.6</v>
          </cell>
          <cell r="H137">
            <v>-4.2</v>
          </cell>
          <cell r="I137">
            <v>2.8</v>
          </cell>
          <cell r="J137">
            <v>5.7</v>
          </cell>
        </row>
        <row r="138">
          <cell r="B138" t="str">
            <v>2024 Q3</v>
          </cell>
          <cell r="C138">
            <v>4.0999999999999996</v>
          </cell>
          <cell r="D138">
            <v>3.8</v>
          </cell>
          <cell r="E138">
            <v>-4.8</v>
          </cell>
          <cell r="F138">
            <v>1.7</v>
          </cell>
          <cell r="G138">
            <v>-0.1</v>
          </cell>
          <cell r="H138">
            <v>0</v>
          </cell>
          <cell r="I138">
            <v>3</v>
          </cell>
          <cell r="J138">
            <v>5.4</v>
          </cell>
        </row>
        <row r="139">
          <cell r="B139" t="str">
            <v>2024 Q4</v>
          </cell>
          <cell r="C139">
            <v>4</v>
          </cell>
          <cell r="D139">
            <v>3.7</v>
          </cell>
          <cell r="E139">
            <v>-4.3</v>
          </cell>
          <cell r="F139">
            <v>3.7</v>
          </cell>
          <cell r="G139">
            <v>0.9</v>
          </cell>
          <cell r="H139">
            <v>0.8</v>
          </cell>
          <cell r="I139">
            <v>2.9</v>
          </cell>
          <cell r="J139">
            <v>5.7</v>
          </cell>
        </row>
        <row r="140">
          <cell r="B140" t="str">
            <v>2025 Q1</v>
          </cell>
          <cell r="C140">
            <v>4.4000000000000004</v>
          </cell>
          <cell r="D140">
            <v>3.9</v>
          </cell>
          <cell r="E140">
            <v>-0.5</v>
          </cell>
          <cell r="F140">
            <v>3.8</v>
          </cell>
          <cell r="G140">
            <v>2</v>
          </cell>
          <cell r="H140">
            <v>-1.3</v>
          </cell>
          <cell r="I140">
            <v>3.1</v>
          </cell>
          <cell r="J140">
            <v>5.9</v>
          </cell>
        </row>
        <row r="141">
          <cell r="B141">
            <v>45444</v>
          </cell>
          <cell r="C141">
            <v>2.9</v>
          </cell>
          <cell r="D141">
            <v>3.7</v>
          </cell>
          <cell r="E141">
            <v>-5.7</v>
          </cell>
          <cell r="F141" t="str">
            <v>.</v>
          </cell>
          <cell r="G141">
            <v>1.1000000000000001</v>
          </cell>
          <cell r="H141">
            <v>-2.4</v>
          </cell>
          <cell r="I141">
            <v>2.9</v>
          </cell>
          <cell r="J141">
            <v>5.7</v>
          </cell>
        </row>
        <row r="142">
          <cell r="B142">
            <v>45474</v>
          </cell>
          <cell r="C142">
            <v>4</v>
          </cell>
          <cell r="D142">
            <v>3.8</v>
          </cell>
          <cell r="E142">
            <v>-4.3</v>
          </cell>
          <cell r="F142" t="str">
            <v>.</v>
          </cell>
          <cell r="G142">
            <v>1.5</v>
          </cell>
          <cell r="H142">
            <v>2</v>
          </cell>
          <cell r="I142">
            <v>3</v>
          </cell>
          <cell r="J142">
            <v>5.6</v>
          </cell>
        </row>
        <row r="143">
          <cell r="B143">
            <v>45505</v>
          </cell>
          <cell r="C143">
            <v>4</v>
          </cell>
          <cell r="D143">
            <v>3.8</v>
          </cell>
          <cell r="E143">
            <v>-4.9000000000000004</v>
          </cell>
          <cell r="F143" t="str">
            <v>.</v>
          </cell>
          <cell r="G143">
            <v>-0.5</v>
          </cell>
          <cell r="H143">
            <v>1.1000000000000001</v>
          </cell>
          <cell r="I143">
            <v>3</v>
          </cell>
          <cell r="J143">
            <v>5.3</v>
          </cell>
        </row>
        <row r="144">
          <cell r="B144">
            <v>45536</v>
          </cell>
          <cell r="C144">
            <v>4.2</v>
          </cell>
          <cell r="D144">
            <v>3.9</v>
          </cell>
          <cell r="E144">
            <v>-5.2</v>
          </cell>
          <cell r="F144" t="str">
            <v>.</v>
          </cell>
          <cell r="G144">
            <v>-1.3</v>
          </cell>
          <cell r="H144">
            <v>-3</v>
          </cell>
          <cell r="I144">
            <v>3</v>
          </cell>
          <cell r="J144">
            <v>5.3</v>
          </cell>
        </row>
        <row r="145">
          <cell r="B145">
            <v>45566</v>
          </cell>
          <cell r="C145">
            <v>4.2</v>
          </cell>
          <cell r="D145">
            <v>3.8</v>
          </cell>
          <cell r="E145">
            <v>-5.0999999999999996</v>
          </cell>
          <cell r="F145" t="str">
            <v>.</v>
          </cell>
          <cell r="G145">
            <v>3</v>
          </cell>
          <cell r="H145">
            <v>1.9</v>
          </cell>
          <cell r="I145">
            <v>2.9</v>
          </cell>
          <cell r="J145">
            <v>5.6</v>
          </cell>
        </row>
        <row r="146">
          <cell r="B146">
            <v>45597</v>
          </cell>
          <cell r="C146">
            <v>3.9</v>
          </cell>
          <cell r="D146">
            <v>3.8</v>
          </cell>
          <cell r="E146">
            <v>-4.3</v>
          </cell>
          <cell r="F146" t="str">
            <v>.</v>
          </cell>
          <cell r="G146">
            <v>0.8</v>
          </cell>
          <cell r="H146">
            <v>0.5</v>
          </cell>
          <cell r="I146">
            <v>2.8</v>
          </cell>
          <cell r="J146">
            <v>5.7</v>
          </cell>
        </row>
        <row r="147">
          <cell r="B147">
            <v>45627</v>
          </cell>
          <cell r="C147">
            <v>3.9</v>
          </cell>
          <cell r="D147">
            <v>3.6</v>
          </cell>
          <cell r="E147">
            <v>-3.4</v>
          </cell>
          <cell r="F147" t="str">
            <v>.</v>
          </cell>
          <cell r="G147">
            <v>-1.3</v>
          </cell>
          <cell r="H147">
            <v>0</v>
          </cell>
          <cell r="I147">
            <v>2.9</v>
          </cell>
          <cell r="J147">
            <v>5.7</v>
          </cell>
        </row>
        <row r="148">
          <cell r="B148">
            <v>45658</v>
          </cell>
          <cell r="C148">
            <v>4.3</v>
          </cell>
          <cell r="D148">
            <v>3.8</v>
          </cell>
          <cell r="E148">
            <v>-0.4</v>
          </cell>
          <cell r="F148" t="str">
            <v>.</v>
          </cell>
          <cell r="G148">
            <v>1.9</v>
          </cell>
          <cell r="H148">
            <v>1.3</v>
          </cell>
          <cell r="I148">
            <v>3</v>
          </cell>
          <cell r="J148">
            <v>5.9</v>
          </cell>
        </row>
        <row r="149">
          <cell r="B149">
            <v>45689</v>
          </cell>
          <cell r="C149">
            <v>4.3</v>
          </cell>
          <cell r="D149">
            <v>3.9</v>
          </cell>
          <cell r="E149">
            <v>-0.7</v>
          </cell>
          <cell r="F149" t="str">
            <v>.</v>
          </cell>
          <cell r="G149">
            <v>1.2</v>
          </cell>
          <cell r="H149">
            <v>-2</v>
          </cell>
          <cell r="I149">
            <v>3.1</v>
          </cell>
          <cell r="J149">
            <v>5.8</v>
          </cell>
        </row>
        <row r="150">
          <cell r="B150">
            <v>45717</v>
          </cell>
          <cell r="C150">
            <v>4.4000000000000004</v>
          </cell>
          <cell r="D150">
            <v>3.9</v>
          </cell>
          <cell r="E150">
            <v>-0.4</v>
          </cell>
          <cell r="F150" t="str">
            <v>.</v>
          </cell>
          <cell r="G150">
            <v>2.8</v>
          </cell>
          <cell r="H150">
            <v>-3</v>
          </cell>
          <cell r="I150">
            <v>3.2</v>
          </cell>
          <cell r="J150">
            <v>5.9</v>
          </cell>
        </row>
        <row r="151">
          <cell r="B151">
            <v>45748</v>
          </cell>
          <cell r="C151">
            <v>3.7</v>
          </cell>
          <cell r="D151">
            <v>3.4</v>
          </cell>
          <cell r="E151">
            <v>-1.2</v>
          </cell>
          <cell r="F151" t="str">
            <v>.</v>
          </cell>
          <cell r="G151">
            <v>2.1</v>
          </cell>
          <cell r="H151">
            <v>5.5</v>
          </cell>
          <cell r="I151">
            <v>3.3</v>
          </cell>
          <cell r="J151">
            <v>5.3</v>
          </cell>
        </row>
        <row r="152">
          <cell r="B152">
            <v>45800</v>
          </cell>
          <cell r="C152">
            <v>3.5</v>
          </cell>
          <cell r="D152">
            <v>3.4</v>
          </cell>
          <cell r="E152" t="str">
            <v>.</v>
          </cell>
          <cell r="F152" t="str">
            <v>.</v>
          </cell>
          <cell r="G152" t="str">
            <v>.</v>
          </cell>
          <cell r="H152" t="str">
            <v>.</v>
          </cell>
          <cell r="I152" t="str">
            <v>.</v>
          </cell>
          <cell r="J152" t="str">
            <v>.</v>
          </cell>
        </row>
        <row r="169">
          <cell r="B169">
            <v>2017</v>
          </cell>
          <cell r="C169">
            <v>2.1</v>
          </cell>
          <cell r="D169">
            <v>1.8</v>
          </cell>
          <cell r="E169">
            <v>3.2</v>
          </cell>
          <cell r="F169">
            <v>2.5</v>
          </cell>
          <cell r="G169">
            <v>1.3</v>
          </cell>
          <cell r="H169">
            <v>4.5</v>
          </cell>
          <cell r="I169">
            <v>4.4000000000000004</v>
          </cell>
          <cell r="J169">
            <v>2.2999999999999998</v>
          </cell>
        </row>
        <row r="170">
          <cell r="B170">
            <v>2018</v>
          </cell>
          <cell r="C170">
            <v>2.4</v>
          </cell>
          <cell r="D170">
            <v>2.1</v>
          </cell>
          <cell r="E170">
            <v>3.1</v>
          </cell>
          <cell r="F170">
            <v>3</v>
          </cell>
          <cell r="G170">
            <v>3.2</v>
          </cell>
          <cell r="H170">
            <v>5.2</v>
          </cell>
          <cell r="I170">
            <v>3.9</v>
          </cell>
          <cell r="J170">
            <v>2.9</v>
          </cell>
        </row>
        <row r="171">
          <cell r="B171">
            <v>2019</v>
          </cell>
          <cell r="C171">
            <v>1.8</v>
          </cell>
          <cell r="D171">
            <v>2.2000000000000002</v>
          </cell>
          <cell r="E171">
            <v>0.8</v>
          </cell>
          <cell r="F171">
            <v>2.6</v>
          </cell>
          <cell r="G171">
            <v>-0.7</v>
          </cell>
          <cell r="H171">
            <v>3.3</v>
          </cell>
          <cell r="I171">
            <v>3.7</v>
          </cell>
          <cell r="J171">
            <v>2.1</v>
          </cell>
        </row>
        <row r="172">
          <cell r="B172">
            <v>2020</v>
          </cell>
          <cell r="C172">
            <v>1.2</v>
          </cell>
          <cell r="D172">
            <v>1.7</v>
          </cell>
          <cell r="E172">
            <v>-1.4</v>
          </cell>
          <cell r="F172">
            <v>-2.2000000000000002</v>
          </cell>
          <cell r="G172">
            <v>-7.1</v>
          </cell>
          <cell r="H172">
            <v>1.5</v>
          </cell>
          <cell r="I172">
            <v>8.1</v>
          </cell>
          <cell r="J172">
            <v>0.9</v>
          </cell>
        </row>
        <row r="173">
          <cell r="B173">
            <v>2021</v>
          </cell>
          <cell r="C173">
            <v>4.7</v>
          </cell>
          <cell r="D173">
            <v>3.6</v>
          </cell>
          <cell r="E173">
            <v>9</v>
          </cell>
          <cell r="F173">
            <v>6.1</v>
          </cell>
          <cell r="G173">
            <v>4.4000000000000004</v>
          </cell>
          <cell r="H173">
            <v>17.3</v>
          </cell>
          <cell r="I173">
            <v>5.4</v>
          </cell>
          <cell r="J173">
            <v>1.4</v>
          </cell>
        </row>
        <row r="174">
          <cell r="B174">
            <v>2022</v>
          </cell>
          <cell r="C174">
            <v>8</v>
          </cell>
          <cell r="D174">
            <v>6.2</v>
          </cell>
          <cell r="E174">
            <v>13.5</v>
          </cell>
          <cell r="F174">
            <v>2.5</v>
          </cell>
          <cell r="G174">
            <v>3.4</v>
          </cell>
          <cell r="H174">
            <v>10.5</v>
          </cell>
          <cell r="I174">
            <v>3.6</v>
          </cell>
          <cell r="J174">
            <v>3</v>
          </cell>
        </row>
        <row r="175">
          <cell r="B175">
            <v>2023</v>
          </cell>
          <cell r="C175">
            <v>4.0999999999999996</v>
          </cell>
          <cell r="D175">
            <v>4.8</v>
          </cell>
          <cell r="E175">
            <v>1.5</v>
          </cell>
          <cell r="F175">
            <v>2.9</v>
          </cell>
          <cell r="G175">
            <v>0.2</v>
          </cell>
          <cell r="H175">
            <v>3.2</v>
          </cell>
          <cell r="I175">
            <v>3.6</v>
          </cell>
          <cell r="J175">
            <v>4</v>
          </cell>
        </row>
        <row r="176">
          <cell r="B176">
            <v>2024</v>
          </cell>
          <cell r="C176">
            <v>3</v>
          </cell>
          <cell r="D176">
            <v>3.4</v>
          </cell>
          <cell r="E176">
            <v>1.2</v>
          </cell>
          <cell r="F176">
            <v>2.8</v>
          </cell>
          <cell r="G176">
            <v>-0.3</v>
          </cell>
          <cell r="H176">
            <v>3.2</v>
          </cell>
          <cell r="I176">
            <v>4</v>
          </cell>
          <cell r="J176">
            <v>4.2</v>
          </cell>
        </row>
        <row r="177">
          <cell r="B177" t="str">
            <v>2024 Q2</v>
          </cell>
          <cell r="C177">
            <v>3.2</v>
          </cell>
          <cell r="D177">
            <v>3.4</v>
          </cell>
          <cell r="E177">
            <v>1.9</v>
          </cell>
          <cell r="F177">
            <v>3</v>
          </cell>
          <cell r="G177">
            <v>0.2</v>
          </cell>
          <cell r="H177">
            <v>2.9</v>
          </cell>
          <cell r="I177">
            <v>2.6</v>
          </cell>
          <cell r="J177">
            <v>4.4000000000000004</v>
          </cell>
        </row>
        <row r="178">
          <cell r="B178" t="str">
            <v>2024 Q3</v>
          </cell>
          <cell r="C178">
            <v>2.6</v>
          </cell>
          <cell r="D178">
            <v>3.2</v>
          </cell>
          <cell r="E178">
            <v>0.4</v>
          </cell>
          <cell r="F178">
            <v>2.7</v>
          </cell>
          <cell r="G178">
            <v>-0.3</v>
          </cell>
          <cell r="H178">
            <v>2.7</v>
          </cell>
          <cell r="I178">
            <v>2.6</v>
          </cell>
          <cell r="J178">
            <v>3.9</v>
          </cell>
        </row>
        <row r="179">
          <cell r="B179" t="str">
            <v>2024 Q4</v>
          </cell>
          <cell r="C179">
            <v>2.7</v>
          </cell>
          <cell r="D179">
            <v>3.3</v>
          </cell>
          <cell r="E179">
            <v>1.9</v>
          </cell>
          <cell r="F179">
            <v>2.5</v>
          </cell>
          <cell r="G179">
            <v>-0.3</v>
          </cell>
          <cell r="H179">
            <v>3.9</v>
          </cell>
          <cell r="I179">
            <v>2.6</v>
          </cell>
          <cell r="J179">
            <v>4.3</v>
          </cell>
        </row>
        <row r="180">
          <cell r="B180" t="str">
            <v>2025 Q1</v>
          </cell>
          <cell r="C180">
            <v>2.7</v>
          </cell>
          <cell r="D180">
            <v>3.1</v>
          </cell>
          <cell r="E180">
            <v>2</v>
          </cell>
          <cell r="F180">
            <v>2.1</v>
          </cell>
          <cell r="G180">
            <v>1.5</v>
          </cell>
          <cell r="H180">
            <v>2.8</v>
          </cell>
          <cell r="I180">
            <v>2.5</v>
          </cell>
          <cell r="J180">
            <v>4.5</v>
          </cell>
        </row>
        <row r="181">
          <cell r="B181">
            <v>45444</v>
          </cell>
          <cell r="C181">
            <v>3</v>
          </cell>
          <cell r="D181">
            <v>3.3</v>
          </cell>
          <cell r="E181">
            <v>1.7</v>
          </cell>
          <cell r="F181" t="str">
            <v>.</v>
          </cell>
          <cell r="G181">
            <v>0.9</v>
          </cell>
          <cell r="H181">
            <v>1.5</v>
          </cell>
          <cell r="I181">
            <v>4.0999999999999996</v>
          </cell>
          <cell r="J181">
            <v>4.3</v>
          </cell>
        </row>
        <row r="182">
          <cell r="B182">
            <v>45474</v>
          </cell>
          <cell r="C182">
            <v>2.9</v>
          </cell>
          <cell r="D182">
            <v>3.2</v>
          </cell>
          <cell r="E182">
            <v>1.8</v>
          </cell>
          <cell r="F182" t="str">
            <v>.</v>
          </cell>
          <cell r="G182">
            <v>-0.3</v>
          </cell>
          <cell r="H182">
            <v>4.5</v>
          </cell>
          <cell r="I182">
            <v>4.2</v>
          </cell>
          <cell r="J182">
            <v>4.2</v>
          </cell>
        </row>
        <row r="183">
          <cell r="B183">
            <v>45505</v>
          </cell>
          <cell r="C183">
            <v>2.5</v>
          </cell>
          <cell r="D183">
            <v>3.2</v>
          </cell>
          <cell r="E183">
            <v>0.3</v>
          </cell>
          <cell r="F183" t="str">
            <v>.</v>
          </cell>
          <cell r="G183">
            <v>-0.1</v>
          </cell>
          <cell r="H183">
            <v>2.4</v>
          </cell>
          <cell r="I183">
            <v>4.2</v>
          </cell>
          <cell r="J183">
            <v>3.9</v>
          </cell>
        </row>
        <row r="184">
          <cell r="B184">
            <v>45536</v>
          </cell>
          <cell r="C184">
            <v>2.4</v>
          </cell>
          <cell r="D184">
            <v>3.3</v>
          </cell>
          <cell r="E184">
            <v>-0.8</v>
          </cell>
          <cell r="F184" t="str">
            <v>.</v>
          </cell>
          <cell r="G184">
            <v>-0.5</v>
          </cell>
          <cell r="H184">
            <v>1.2</v>
          </cell>
          <cell r="I184">
            <v>4.0999999999999996</v>
          </cell>
          <cell r="J184">
            <v>3.7</v>
          </cell>
        </row>
        <row r="185">
          <cell r="B185">
            <v>45566</v>
          </cell>
          <cell r="C185">
            <v>2.6</v>
          </cell>
          <cell r="D185">
            <v>3.3</v>
          </cell>
          <cell r="E185">
            <v>0.9</v>
          </cell>
          <cell r="F185" t="str">
            <v>.</v>
          </cell>
          <cell r="G185">
            <v>-0.4</v>
          </cell>
          <cell r="H185">
            <v>4.5</v>
          </cell>
          <cell r="I185">
            <v>4.0999999999999996</v>
          </cell>
          <cell r="J185">
            <v>4.0999999999999996</v>
          </cell>
        </row>
        <row r="186">
          <cell r="B186">
            <v>45597</v>
          </cell>
          <cell r="C186">
            <v>2.7</v>
          </cell>
          <cell r="D186">
            <v>3.3</v>
          </cell>
          <cell r="E186">
            <v>2</v>
          </cell>
          <cell r="F186" t="str">
            <v>.</v>
          </cell>
          <cell r="G186">
            <v>-1</v>
          </cell>
          <cell r="H186">
            <v>3.2</v>
          </cell>
          <cell r="I186">
            <v>4.2</v>
          </cell>
          <cell r="J186">
            <v>4.4000000000000004</v>
          </cell>
        </row>
        <row r="187">
          <cell r="B187">
            <v>45627</v>
          </cell>
          <cell r="C187">
            <v>2.9</v>
          </cell>
          <cell r="D187">
            <v>3.2</v>
          </cell>
          <cell r="E187">
            <v>2.8</v>
          </cell>
          <cell r="F187" t="str">
            <v>.</v>
          </cell>
          <cell r="G187">
            <v>0.4</v>
          </cell>
          <cell r="H187">
            <v>4.0999999999999996</v>
          </cell>
          <cell r="I187">
            <v>4.0999999999999996</v>
          </cell>
          <cell r="J187">
            <v>4.4000000000000004</v>
          </cell>
        </row>
        <row r="188">
          <cell r="B188">
            <v>45658</v>
          </cell>
          <cell r="C188">
            <v>3</v>
          </cell>
          <cell r="D188">
            <v>3.3</v>
          </cell>
          <cell r="E188">
            <v>3.1</v>
          </cell>
          <cell r="F188" t="str">
            <v>.</v>
          </cell>
          <cell r="G188">
            <v>1.7</v>
          </cell>
          <cell r="H188">
            <v>4.9000000000000004</v>
          </cell>
          <cell r="I188">
            <v>4</v>
          </cell>
          <cell r="J188">
            <v>4.5999999999999996</v>
          </cell>
        </row>
        <row r="189">
          <cell r="B189">
            <v>45689</v>
          </cell>
          <cell r="C189">
            <v>2.8</v>
          </cell>
          <cell r="D189">
            <v>3.1</v>
          </cell>
          <cell r="E189">
            <v>2.2000000000000002</v>
          </cell>
          <cell r="F189" t="str">
            <v>.</v>
          </cell>
          <cell r="G189">
            <v>1.4</v>
          </cell>
          <cell r="H189">
            <v>0.2</v>
          </cell>
          <cell r="I189">
            <v>4.0999999999999996</v>
          </cell>
          <cell r="J189">
            <v>4.5</v>
          </cell>
        </row>
        <row r="190">
          <cell r="B190">
            <v>45717</v>
          </cell>
          <cell r="C190">
            <v>2.4</v>
          </cell>
          <cell r="D190">
            <v>2.8</v>
          </cell>
          <cell r="E190">
            <v>0.9</v>
          </cell>
          <cell r="F190" t="str">
            <v>.</v>
          </cell>
          <cell r="G190">
            <v>1.5</v>
          </cell>
          <cell r="H190">
            <v>3.4</v>
          </cell>
          <cell r="I190">
            <v>4.2</v>
          </cell>
          <cell r="J190">
            <v>4.3</v>
          </cell>
        </row>
        <row r="191">
          <cell r="B191">
            <v>45748</v>
          </cell>
          <cell r="C191">
            <v>2.2999999999999998</v>
          </cell>
          <cell r="D191">
            <v>2.8</v>
          </cell>
          <cell r="E191">
            <v>0.4</v>
          </cell>
          <cell r="F191" t="str">
            <v>.</v>
          </cell>
          <cell r="G191">
            <v>1.3</v>
          </cell>
          <cell r="H191">
            <v>4.4000000000000004</v>
          </cell>
          <cell r="I191">
            <v>4.2</v>
          </cell>
          <cell r="J191">
            <v>4.3</v>
          </cell>
        </row>
        <row r="192">
          <cell r="B192">
            <v>45800</v>
          </cell>
          <cell r="C192">
            <v>2.4</v>
          </cell>
          <cell r="D192">
            <v>2.8</v>
          </cell>
          <cell r="E192">
            <v>1.4</v>
          </cell>
          <cell r="F192" t="str">
            <v>.</v>
          </cell>
          <cell r="G192">
            <v>0.8</v>
          </cell>
          <cell r="H192">
            <v>3.3</v>
          </cell>
          <cell r="I192" t="str">
            <v>.</v>
          </cell>
          <cell r="J192">
            <v>4.5</v>
          </cell>
        </row>
      </sheetData>
      <sheetData sheetId="28"/>
      <sheetData sheetId="29"/>
      <sheetData sheetId="30"/>
    </sheetDataSet>
  </externalBook>
</externalLink>
</file>

<file path=xl/theme/theme1.xml><?xml version="1.0" encoding="utf-8"?>
<a:theme xmlns:a="http://schemas.openxmlformats.org/drawingml/2006/main" name="Office Theme 2007 - 2010">
  <a:themeElements>
    <a:clrScheme name="NBS_new">
      <a:dk1>
        <a:sysClr val="windowText" lastClr="000000"/>
      </a:dk1>
      <a:lt1>
        <a:sysClr val="window" lastClr="FFFFFF"/>
      </a:lt1>
      <a:dk2>
        <a:srgbClr val="44546A"/>
      </a:dk2>
      <a:lt2>
        <a:srgbClr val="E7E6E6"/>
      </a:lt2>
      <a:accent1>
        <a:srgbClr val="1C355E"/>
      </a:accent1>
      <a:accent2>
        <a:srgbClr val="CCE1EE"/>
      </a:accent2>
      <a:accent3>
        <a:srgbClr val="A5835A"/>
      </a:accent3>
      <a:accent4>
        <a:srgbClr val="74253E"/>
      </a:accent4>
      <a:accent5>
        <a:srgbClr val="00594F"/>
      </a:accent5>
      <a:accent6>
        <a:srgbClr val="D15F27"/>
      </a:accent6>
      <a:hlink>
        <a:srgbClr val="0067AC"/>
      </a:hlink>
      <a:folHlink>
        <a:srgbClr val="0067AC"/>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53DA6-77D8-4E3E-89AE-3B4EE74D0496}">
  <sheetPr>
    <tabColor theme="9" tint="0.39997558519241921"/>
    <pageSetUpPr fitToPage="1"/>
  </sheetPr>
  <dimension ref="A1:T74"/>
  <sheetViews>
    <sheetView showGridLines="0" tabSelected="1" zoomScale="80" zoomScaleNormal="80" workbookViewId="0">
      <selection activeCell="N37" sqref="N37"/>
    </sheetView>
  </sheetViews>
  <sheetFormatPr defaultColWidth="9" defaultRowHeight="12.75"/>
  <cols>
    <col min="1" max="1" width="15.5" style="15" customWidth="1"/>
    <col min="2" max="2" width="10.125" style="15" customWidth="1"/>
    <col min="3" max="3" width="7.5" style="15" customWidth="1"/>
    <col min="4" max="4" width="9" style="15" customWidth="1"/>
    <col min="5" max="5" width="11.125" style="15" customWidth="1"/>
    <col min="6" max="6" width="13.125" style="15" customWidth="1"/>
    <col min="7" max="7" width="13.75" style="15" customWidth="1"/>
    <col min="8" max="8" width="9.75" style="15" customWidth="1"/>
    <col min="9" max="9" width="10.75" style="15" customWidth="1"/>
    <col min="10" max="10" width="14.375" style="15" customWidth="1"/>
    <col min="11" max="11" width="10.375" style="15" customWidth="1"/>
    <col min="12" max="12" width="14.125" style="15" customWidth="1"/>
    <col min="13" max="13" width="13.25" style="15" customWidth="1"/>
    <col min="14" max="14" width="11.75" style="15" customWidth="1"/>
    <col min="15" max="15" width="10" style="15" customWidth="1"/>
    <col min="16" max="16" width="11.375" style="15" customWidth="1"/>
    <col min="17" max="17" width="11" style="15" customWidth="1"/>
    <col min="18" max="19" width="10.125" style="15" customWidth="1"/>
    <col min="20" max="16384" width="9" style="15"/>
  </cols>
  <sheetData>
    <row r="1" spans="1:20">
      <c r="A1" s="15" t="s">
        <v>324</v>
      </c>
    </row>
    <row r="2" spans="1:20" s="13" customFormat="1" ht="15">
      <c r="A2" s="14" t="s">
        <v>325</v>
      </c>
    </row>
    <row r="3" spans="1:20" ht="12" customHeight="1">
      <c r="A3" s="16"/>
      <c r="D3" s="17"/>
    </row>
    <row r="4" spans="1:20" s="18" customFormat="1" ht="19.5" customHeight="1">
      <c r="A4" s="18" t="s">
        <v>6</v>
      </c>
    </row>
    <row r="5" spans="1:20" s="18" customFormat="1" ht="3.75" customHeight="1"/>
    <row r="6" spans="1:20" s="18" customFormat="1" ht="88.5" customHeight="1">
      <c r="A6" s="19"/>
      <c r="B6" s="50" t="s">
        <v>326</v>
      </c>
      <c r="C6" s="50" t="s">
        <v>4</v>
      </c>
      <c r="D6" s="50" t="s">
        <v>327</v>
      </c>
      <c r="E6" s="50" t="s">
        <v>328</v>
      </c>
      <c r="F6" s="50" t="s">
        <v>396</v>
      </c>
      <c r="G6" s="50" t="s">
        <v>397</v>
      </c>
      <c r="H6" s="50" t="s">
        <v>329</v>
      </c>
      <c r="I6" s="50" t="s">
        <v>398</v>
      </c>
      <c r="J6" s="50" t="s">
        <v>330</v>
      </c>
      <c r="K6" s="50" t="s">
        <v>399</v>
      </c>
      <c r="L6" s="50" t="s">
        <v>400</v>
      </c>
      <c r="M6" s="50" t="s">
        <v>401</v>
      </c>
      <c r="N6" s="50" t="s">
        <v>402</v>
      </c>
      <c r="O6" s="50" t="s">
        <v>331</v>
      </c>
      <c r="P6" s="51" t="s">
        <v>332</v>
      </c>
      <c r="Q6" s="52" t="s">
        <v>333</v>
      </c>
      <c r="R6" s="52" t="s">
        <v>334</v>
      </c>
      <c r="S6" s="52" t="s">
        <v>335</v>
      </c>
      <c r="T6" s="50" t="s">
        <v>336</v>
      </c>
    </row>
    <row r="7" spans="1:20">
      <c r="A7" s="23"/>
      <c r="B7" s="23">
        <v>1</v>
      </c>
      <c r="C7" s="23">
        <v>2</v>
      </c>
      <c r="D7" s="23">
        <v>3</v>
      </c>
      <c r="E7" s="23">
        <v>4</v>
      </c>
      <c r="F7" s="23">
        <v>5</v>
      </c>
      <c r="G7" s="23">
        <v>6</v>
      </c>
      <c r="H7" s="23">
        <v>7</v>
      </c>
      <c r="I7" s="23">
        <v>8</v>
      </c>
      <c r="J7" s="23">
        <v>9</v>
      </c>
      <c r="K7" s="23">
        <v>10</v>
      </c>
      <c r="L7" s="23">
        <v>11</v>
      </c>
      <c r="M7" s="23">
        <v>12</v>
      </c>
      <c r="N7" s="23">
        <v>13</v>
      </c>
      <c r="O7" s="23">
        <v>14</v>
      </c>
      <c r="P7" s="23">
        <v>15</v>
      </c>
      <c r="Q7" s="23">
        <v>16</v>
      </c>
      <c r="R7" s="23">
        <v>17</v>
      </c>
      <c r="S7" s="23">
        <v>18</v>
      </c>
      <c r="T7" s="23">
        <v>19</v>
      </c>
    </row>
    <row r="8" spans="1:20">
      <c r="A8" s="24">
        <f>'[3]Main indicators'!B9</f>
        <v>2017</v>
      </c>
      <c r="B8" s="25">
        <f>'[3]Main indicators'!C9</f>
        <v>2.8747332745369789</v>
      </c>
      <c r="C8" s="26">
        <f>'[3]Main indicators'!D9</f>
        <v>1.4</v>
      </c>
      <c r="D8" s="26">
        <f>'[3]Main indicators'!E9</f>
        <v>1.8639491333507294</v>
      </c>
      <c r="E8" s="26">
        <f>'[3]Main indicators'!F9</f>
        <v>2.2062007307902576</v>
      </c>
      <c r="F8" s="26">
        <f>'[3]Main indicators'!G9</f>
        <v>7.0625</v>
      </c>
      <c r="G8" s="26">
        <f>'[3]Main indicators'!H9</f>
        <v>8.3483333333333345</v>
      </c>
      <c r="H8" s="26">
        <f>'[3]Main indicators'!I9</f>
        <v>1.3729444616816835</v>
      </c>
      <c r="I8" s="26">
        <f>'[3]Main indicators'!J9</f>
        <v>3.1886941179703143</v>
      </c>
      <c r="J8" s="26">
        <f>'[3]Main indicators'!K9</f>
        <v>105.64166666666667</v>
      </c>
      <c r="K8" s="26">
        <f>'[3]Main indicators'!L9</f>
        <v>7.8</v>
      </c>
      <c r="L8" s="26">
        <f>'[3]Main indicators'!M9</f>
        <v>10.498278314580077</v>
      </c>
      <c r="M8" s="26">
        <f>'[3]Main indicators'!N9</f>
        <v>7.7744805074035668</v>
      </c>
      <c r="N8" s="26">
        <f>'[3]Main indicators'!O9</f>
        <v>12.350627496558573</v>
      </c>
      <c r="O8" s="27">
        <f>'[3]Main indicators'!P9</f>
        <v>-1220.1317857699987</v>
      </c>
      <c r="P8" s="26">
        <f>'[3]Main indicators'!Q9</f>
        <v>-0.98803497730367806</v>
      </c>
      <c r="Q8" s="26">
        <f>'[3]Main indicators'!R9</f>
        <v>36.60599388847583</v>
      </c>
      <c r="R8" s="26">
        <f>'[3]Main indicators'!S9</f>
        <v>-1.7346030150964853</v>
      </c>
      <c r="S8" s="26">
        <f>'[3]Main indicators'!T9</f>
        <v>6.3559024048499196E-2</v>
      </c>
      <c r="T8" s="28">
        <f>'[3]Main indicators'!U9</f>
        <v>1.1296999999999999</v>
      </c>
    </row>
    <row r="9" spans="1:20">
      <c r="A9" s="24">
        <f>'[3]Main indicators'!B10</f>
        <v>2018</v>
      </c>
      <c r="B9" s="25">
        <f>'[3]Main indicators'!C10</f>
        <v>4.0621198189648453</v>
      </c>
      <c r="C9" s="26">
        <f>'[3]Main indicators'!D10</f>
        <v>2.5</v>
      </c>
      <c r="D9" s="26">
        <f>'[3]Main indicators'!E10</f>
        <v>4.9850363403163698</v>
      </c>
      <c r="E9" s="26">
        <f>'[3]Main indicators'!F10</f>
        <v>2.0084678887944563</v>
      </c>
      <c r="F9" s="26">
        <f>'[3]Main indicators'!G10</f>
        <v>5.4166666666666679</v>
      </c>
      <c r="G9" s="26">
        <f>'[3]Main indicators'!H10</f>
        <v>6.5941666666666654</v>
      </c>
      <c r="H9" s="26">
        <f>'[3]Main indicators'!I10</f>
        <v>-3.4050042084321746</v>
      </c>
      <c r="I9" s="26">
        <f>'[3]Main indicators'!J10</f>
        <v>4.0834477816816559</v>
      </c>
      <c r="J9" s="26">
        <f>'[3]Main indicators'!K10</f>
        <v>102.49166666666666</v>
      </c>
      <c r="K9" s="26">
        <f>'[3]Main indicators'!L10</f>
        <v>5.0999999999999996</v>
      </c>
      <c r="L9" s="26">
        <f>'[3]Main indicators'!M10</f>
        <v>9.3971525818582222</v>
      </c>
      <c r="M9" s="26">
        <f>'[3]Main indicators'!N10</f>
        <v>8.1872315586746964</v>
      </c>
      <c r="N9" s="26">
        <f>'[3]Main indicators'!O10</f>
        <v>10.74615942518173</v>
      </c>
      <c r="O9" s="27">
        <f>'[3]Main indicators'!P10</f>
        <v>-1182.24175909</v>
      </c>
      <c r="P9" s="26">
        <f>'[3]Main indicators'!Q10</f>
        <v>-1.0104857882518763</v>
      </c>
      <c r="Q9" s="26">
        <f>'[3]Main indicators'!R10</f>
        <v>42.401212986619043</v>
      </c>
      <c r="R9" s="26">
        <f>'[3]Main indicators'!S10</f>
        <v>-1.6329724418608444</v>
      </c>
      <c r="S9" s="26">
        <f>'[3]Main indicators'!T10</f>
        <v>-0.20958030293171934</v>
      </c>
      <c r="T9" s="28">
        <f>'[3]Main indicators'!U10</f>
        <v>1.181</v>
      </c>
    </row>
    <row r="10" spans="1:20">
      <c r="A10" s="24">
        <f>'[3]Main indicators'!B11</f>
        <v>2019</v>
      </c>
      <c r="B10" s="25">
        <f>'[3]Main indicators'!C11</f>
        <v>2.2758991001939251</v>
      </c>
      <c r="C10" s="26">
        <f>'[3]Main indicators'!D11</f>
        <v>2.8</v>
      </c>
      <c r="D10" s="26">
        <f>'[3]Main indicators'!E11</f>
        <v>-8.1039257208014135</v>
      </c>
      <c r="E10" s="26">
        <f>'[3]Main indicators'!F11</f>
        <v>1.0450009959080973</v>
      </c>
      <c r="F10" s="26">
        <f>'[3]Main indicators'!G11</f>
        <v>4.996666666666667</v>
      </c>
      <c r="G10" s="26">
        <f>'[3]Main indicators'!H11</f>
        <v>6.11</v>
      </c>
      <c r="H10" s="26">
        <f>'[3]Main indicators'!I11</f>
        <v>-6.0678073510773061</v>
      </c>
      <c r="I10" s="26">
        <f>'[3]Main indicators'!J11</f>
        <v>5.4124950073401124E-2</v>
      </c>
      <c r="J10" s="26">
        <f>'[3]Main indicators'!K11</f>
        <v>99.25</v>
      </c>
      <c r="K10" s="26">
        <f>'[3]Main indicators'!L11</f>
        <v>6.8</v>
      </c>
      <c r="L10" s="26">
        <f>'[3]Main indicators'!M11</f>
        <v>7.2065526327800029</v>
      </c>
      <c r="M10" s="26">
        <f>'[3]Main indicators'!N11</f>
        <v>4.4075800844048274</v>
      </c>
      <c r="N10" s="26">
        <f>'[3]Main indicators'!O11</f>
        <v>8.4997490199258436</v>
      </c>
      <c r="O10" s="27">
        <f>'[3]Main indicators'!P11</f>
        <v>-2201.4802244599987</v>
      </c>
      <c r="P10" s="26">
        <f>'[3]Main indicators'!Q11</f>
        <v>-1.2065479290664953</v>
      </c>
      <c r="Q10" s="26">
        <f>'[3]Main indicators'!R11</f>
        <v>43.167420126376719</v>
      </c>
      <c r="R10" s="26">
        <f>'[3]Main indicators'!S11</f>
        <v>-3.5269675241108382</v>
      </c>
      <c r="S10" s="26">
        <f>'[3]Main indicators'!T11</f>
        <v>-1.5992633098518121</v>
      </c>
      <c r="T10" s="28">
        <f>'[3]Main indicators'!U11</f>
        <v>1.1194999999999999</v>
      </c>
    </row>
    <row r="11" spans="1:20">
      <c r="A11" s="24">
        <f>'[3]Main indicators'!B12</f>
        <v>2020</v>
      </c>
      <c r="B11" s="25">
        <f>'[3]Main indicators'!C12</f>
        <v>-2.5855124173320974</v>
      </c>
      <c r="C11" s="26">
        <f>'[3]Main indicators'!D12</f>
        <v>2</v>
      </c>
      <c r="D11" s="26">
        <f>'[3]Main indicators'!E12</f>
        <v>0.84197465213149769</v>
      </c>
      <c r="E11" s="26">
        <f>'[3]Main indicators'!F12</f>
        <v>-1.8861519963683833</v>
      </c>
      <c r="F11" s="26">
        <f>'[3]Main indicators'!G12</f>
        <v>6.7808333333333337</v>
      </c>
      <c r="G11" s="26">
        <f>'[3]Main indicators'!H12</f>
        <v>7.6341666666666663</v>
      </c>
      <c r="H11" s="26">
        <f>'[3]Main indicators'!I12</f>
        <v>-8.9306797099004882</v>
      </c>
      <c r="I11" s="26">
        <f>'[3]Main indicators'!J12</f>
        <v>-5.8351037957012863</v>
      </c>
      <c r="J11" s="26">
        <f>'[3]Main indicators'!K12</f>
        <v>86.333333333333329</v>
      </c>
      <c r="K11" s="26">
        <f>'[3]Main indicators'!L12</f>
        <v>7</v>
      </c>
      <c r="L11" s="26">
        <f>'[3]Main indicators'!M12</f>
        <v>5.7992342022535439</v>
      </c>
      <c r="M11" s="26">
        <f>'[3]Main indicators'!N12</f>
        <v>5.1489326734372582</v>
      </c>
      <c r="N11" s="26">
        <f>'[3]Main indicators'!O12</f>
        <v>6.6846106662360398</v>
      </c>
      <c r="O11" s="27">
        <f>'[3]Main indicators'!P12</f>
        <v>-7758.4204026000007</v>
      </c>
      <c r="P11" s="26">
        <f>'[3]Main indicators'!Q12</f>
        <v>-5.3452666995021607</v>
      </c>
      <c r="Q11" s="26">
        <f>'[3]Main indicators'!R12</f>
        <v>43.743538702275153</v>
      </c>
      <c r="R11" s="26">
        <f>'[3]Main indicators'!S12</f>
        <v>-0.45481910898657502</v>
      </c>
      <c r="S11" s="26">
        <f>'[3]Main indicators'!T12</f>
        <v>-0.2557944240018209</v>
      </c>
      <c r="T11" s="28">
        <f>'[3]Main indicators'!U12</f>
        <v>1.1422000000000001</v>
      </c>
    </row>
    <row r="12" spans="1:20" ht="12.75" customHeight="1">
      <c r="A12" s="24">
        <f>'[3]Main indicators'!B13</f>
        <v>2021</v>
      </c>
      <c r="B12" s="25">
        <f>'[3]Main indicators'!C13</f>
        <v>5.6995926329251034</v>
      </c>
      <c r="C12" s="26">
        <f>'[3]Main indicators'!D13</f>
        <v>2.8</v>
      </c>
      <c r="D12" s="26">
        <f>'[3]Main indicators'!E13</f>
        <v>5.4754789945508975</v>
      </c>
      <c r="E12" s="26">
        <f>'[3]Main indicators'!F13</f>
        <v>-0.58155868732467297</v>
      </c>
      <c r="F12" s="26">
        <f>'[3]Main indicators'!G13</f>
        <v>7.4733333333333336</v>
      </c>
      <c r="G12" s="26">
        <f>'[3]Main indicators'!H13</f>
        <v>8.1108333333333338</v>
      </c>
      <c r="H12" s="26">
        <f>'[3]Main indicators'!I13</f>
        <v>11.121400129641628</v>
      </c>
      <c r="I12" s="26">
        <f>'[3]Main indicators'!J13</f>
        <v>7.7914763361176114</v>
      </c>
      <c r="J12" s="26">
        <f>'[3]Main indicators'!K13</f>
        <v>96.075000000000003</v>
      </c>
      <c r="K12" s="26">
        <f>'[3]Main indicators'!L13</f>
        <v>6.3</v>
      </c>
      <c r="L12" s="26">
        <f>'[3]Main indicators'!M13</f>
        <v>8.4541729045413803</v>
      </c>
      <c r="M12" s="26">
        <f>'[3]Main indicators'!N13</f>
        <v>7.8104577002843172</v>
      </c>
      <c r="N12" s="26">
        <f>'[3]Main indicators'!O13</f>
        <v>9.148364994273166</v>
      </c>
      <c r="O12" s="27">
        <f>'[3]Main indicators'!P13</f>
        <v>-7014.1264082500011</v>
      </c>
      <c r="P12" s="26">
        <f>'[3]Main indicators'!Q13</f>
        <v>-5.0902163757769854</v>
      </c>
      <c r="Q12" s="26">
        <f>'[3]Main indicators'!R13</f>
        <v>40.68692009092787</v>
      </c>
      <c r="R12" s="26">
        <f>'[3]Main indicators'!S13</f>
        <v>-4.8315183944208</v>
      </c>
      <c r="S12" s="26">
        <f>'[3]Main indicators'!T13</f>
        <v>-1.4345211882898747</v>
      </c>
      <c r="T12" s="28">
        <f>'[3]Main indicators'!U13</f>
        <v>1.1827000000000001</v>
      </c>
    </row>
    <row r="13" spans="1:20" ht="12.75" customHeight="1">
      <c r="A13" s="24">
        <f>'[3]Main indicators'!B14</f>
        <v>2022</v>
      </c>
      <c r="B13" s="25">
        <f>'[3]Main indicators'!C14</f>
        <v>0.43735950856917327</v>
      </c>
      <c r="C13" s="26">
        <f>'[3]Main indicators'!D14</f>
        <v>12.1</v>
      </c>
      <c r="D13" s="26">
        <f>'[3]Main indicators'!E14</f>
        <v>43.346387801016562</v>
      </c>
      <c r="E13" s="26">
        <f>'[3]Main indicators'!F14</f>
        <v>1.7684240360435126</v>
      </c>
      <c r="F13" s="26">
        <f>'[3]Main indicators'!G14</f>
        <v>6.3100000000000014</v>
      </c>
      <c r="G13" s="26">
        <f>'[3]Main indicators'!H14</f>
        <v>6.9549999999999992</v>
      </c>
      <c r="H13" s="26">
        <f>'[3]Main indicators'!I14</f>
        <v>-4.375</v>
      </c>
      <c r="I13" s="26">
        <f>'[3]Main indicators'!J14</f>
        <v>4.5672444627801667</v>
      </c>
      <c r="J13" s="26">
        <f>'[3]Main indicators'!K14</f>
        <v>92.074999999999989</v>
      </c>
      <c r="K13" s="26">
        <f>'[3]Main indicators'!L14</f>
        <v>2</v>
      </c>
      <c r="L13" s="26">
        <f>'[3]Main indicators'!M14</f>
        <v>9.7041692761517879</v>
      </c>
      <c r="M13" s="26">
        <f>'[3]Main indicators'!N14</f>
        <v>10.177134501220195</v>
      </c>
      <c r="N13" s="26">
        <f>'[3]Main indicators'!O14</f>
        <v>10.009096005641993</v>
      </c>
      <c r="O13" s="27">
        <f>'[3]Main indicators'!P14</f>
        <v>-2417.5214050599989</v>
      </c>
      <c r="P13" s="26">
        <f>'[3]Main indicators'!Q14</f>
        <v>-1.6681447092231456</v>
      </c>
      <c r="Q13" s="26">
        <f>'[3]Main indicators'!R14</f>
        <v>38.668990025011979</v>
      </c>
      <c r="R13" s="26">
        <f>'[3]Main indicators'!S14</f>
        <v>-9.6219640018385171</v>
      </c>
      <c r="S13" s="26">
        <f>'[3]Main indicators'!T14</f>
        <v>-6.5692318510816357</v>
      </c>
      <c r="T13" s="28">
        <f>'[3]Main indicators'!U14</f>
        <v>1.0529999999999999</v>
      </c>
    </row>
    <row r="14" spans="1:20" ht="12.75" customHeight="1">
      <c r="A14" s="24">
        <f>'[3]Main indicators'!B15</f>
        <v>2023</v>
      </c>
      <c r="B14" s="25">
        <f>'[3]Main indicators'!C15</f>
        <v>2.1681491156957549</v>
      </c>
      <c r="C14" s="26">
        <f>'[3]Main indicators'!D15</f>
        <v>11</v>
      </c>
      <c r="D14" s="26">
        <f>'[3]Main indicators'!E15</f>
        <v>5.2897750392373553</v>
      </c>
      <c r="E14" s="26">
        <f>'[3]Main indicators'!F15</f>
        <v>0.27854028575819711</v>
      </c>
      <c r="F14" s="26">
        <f>'[3]Main indicators'!G15</f>
        <v>5.2999442125079659</v>
      </c>
      <c r="G14" s="26">
        <f>'[3]Main indicators'!H15</f>
        <v>6.217123980156269</v>
      </c>
      <c r="H14" s="26">
        <f>'[3]Main indicators'!I15</f>
        <v>4.1045751633987066</v>
      </c>
      <c r="I14" s="26">
        <f>'[3]Main indicators'!J15</f>
        <v>-4.1822342608718515</v>
      </c>
      <c r="J14" s="26">
        <f>'[3]Main indicators'!K15</f>
        <v>91.025000000000006</v>
      </c>
      <c r="K14" s="26">
        <f>'[3]Main indicators'!L15</f>
        <v>5.5</v>
      </c>
      <c r="L14" s="26">
        <f>'[3]Main indicators'!M15</f>
        <v>3.2569010363433222</v>
      </c>
      <c r="M14" s="26">
        <f>'[3]Main indicators'!N15</f>
        <v>1.87901070183716</v>
      </c>
      <c r="N14" s="26">
        <f>'[3]Main indicators'!O15</f>
        <v>3.8288860516381646</v>
      </c>
      <c r="O14" s="27">
        <f>'[3]Main indicators'!P15</f>
        <v>-7533.949248670001</v>
      </c>
      <c r="P14" s="26">
        <f>'[3]Main indicators'!Q15</f>
        <v>-5.1900193889070714</v>
      </c>
      <c r="Q14" s="26">
        <f>'[3]Main indicators'!R15</f>
        <v>35.252216209356945</v>
      </c>
      <c r="R14" s="26">
        <f>'[3]Main indicators'!S15</f>
        <v>-0.8795453285626661</v>
      </c>
      <c r="S14" s="26">
        <f>'[3]Main indicators'!T15</f>
        <v>0.95074863498415207</v>
      </c>
      <c r="T14" s="28">
        <f>'[3]Main indicators'!U15</f>
        <v>1.0812999999999999</v>
      </c>
    </row>
    <row r="15" spans="1:20" ht="12.75" customHeight="1">
      <c r="A15" s="29">
        <f>'[3]Main indicators'!B16</f>
        <v>2024</v>
      </c>
      <c r="B15" s="25">
        <f>'[3]Main indicators'!C16</f>
        <v>2.0616777177357335</v>
      </c>
      <c r="C15" s="26">
        <f>'[3]Main indicators'!D16</f>
        <v>3.2</v>
      </c>
      <c r="D15" s="26">
        <f>'[3]Main indicators'!E16</f>
        <v>-10.152928835642911</v>
      </c>
      <c r="E15" s="26">
        <f>'[3]Main indicators'!F16</f>
        <v>-0.15480321339919101</v>
      </c>
      <c r="F15" s="26">
        <f>'[3]Main indicators'!G16</f>
        <v>5.0082903820604701</v>
      </c>
      <c r="G15" s="26">
        <f>'[3]Main indicators'!H16</f>
        <v>5.9859526861958665</v>
      </c>
      <c r="H15" s="26">
        <f>'[3]Main indicators'!I16</f>
        <v>0.13393604553823479</v>
      </c>
      <c r="I15" s="26">
        <f>'[3]Main indicators'!J16</f>
        <v>0.45276782069684884</v>
      </c>
      <c r="J15" s="26">
        <f>'[3]Main indicators'!K16</f>
        <v>98.241666666666674</v>
      </c>
      <c r="K15" s="26">
        <f>'[3]Main indicators'!L16</f>
        <v>5.4</v>
      </c>
      <c r="L15" s="26">
        <f>'[3]Main indicators'!M16</f>
        <v>2.7573923663170063</v>
      </c>
      <c r="M15" s="26">
        <f>'[3]Main indicators'!N16</f>
        <v>-0.45292680604288194</v>
      </c>
      <c r="N15" s="26">
        <f>'[3]Main indicators'!O16</f>
        <v>4.0435471391839286</v>
      </c>
      <c r="O15" s="27">
        <f>'[3]Main indicators'!P16</f>
        <v>-6583.527142899994</v>
      </c>
      <c r="P15" s="26">
        <f>'[3]Main indicators'!Q16</f>
        <v>-5.2729188281720605</v>
      </c>
      <c r="Q15" s="26">
        <f>'[3]Main indicators'!R16</f>
        <v>33.957419584364942</v>
      </c>
      <c r="R15" s="26">
        <f>'[3]Main indicators'!S16</f>
        <v>-2.7551258644655743</v>
      </c>
      <c r="S15" s="26">
        <f>'[3]Main indicators'!T16</f>
        <v>-0.31204706629345258</v>
      </c>
      <c r="T15" s="28">
        <f>'[3]Main indicators'!U16</f>
        <v>1.0824</v>
      </c>
    </row>
    <row r="16" spans="1:20" ht="12.75" customHeight="1">
      <c r="A16" s="24" t="str">
        <f>'[3]Main indicators'!B17</f>
        <v>2024 Q2</v>
      </c>
      <c r="B16" s="30">
        <f>'[3]Main indicators'!C17</f>
        <v>2.0552216578776097</v>
      </c>
      <c r="C16" s="31">
        <f>'[3]Main indicators'!D17</f>
        <v>2.4950912312628333</v>
      </c>
      <c r="D16" s="31">
        <f>'[3]Main indicators'!E17</f>
        <v>-11.411477952581407</v>
      </c>
      <c r="E16" s="31">
        <f>'[3]Main indicators'!F17</f>
        <v>-0.25634658222375606</v>
      </c>
      <c r="F16" s="31">
        <f>'[3]Main indicators'!G17</f>
        <v>5.0341779059003366</v>
      </c>
      <c r="G16" s="31">
        <f>'[3]Main indicators'!H17</f>
        <v>5.9854397084285695</v>
      </c>
      <c r="H16" s="31">
        <f>'[3]Main indicators'!I17</f>
        <v>6.5402223675590676E-2</v>
      </c>
      <c r="I16" s="31">
        <f>'[3]Main indicators'!J17</f>
        <v>0.48328896085416773</v>
      </c>
      <c r="J16" s="31">
        <f>'[3]Main indicators'!K17</f>
        <v>98.766666666666666</v>
      </c>
      <c r="K16" s="31">
        <f>'[3]Main indicators'!L17</f>
        <v>8</v>
      </c>
      <c r="L16" s="31">
        <f>'[3]Main indicators'!M17</f>
        <v>1.9299698688512166</v>
      </c>
      <c r="M16" s="31">
        <f>'[3]Main indicators'!N17</f>
        <v>-0.5271225374438302</v>
      </c>
      <c r="N16" s="31">
        <f>'[3]Main indicators'!O17</f>
        <v>2.9445568123198598</v>
      </c>
      <c r="O16" s="32" t="str">
        <f>'[3]Main indicators'!P17</f>
        <v>-</v>
      </c>
      <c r="P16" s="31">
        <f>'[3]Main indicators'!Q17</f>
        <v>-3.7186297398336889</v>
      </c>
      <c r="Q16" s="31">
        <f>'[3]Main indicators'!R17</f>
        <v>139.63845273517967</v>
      </c>
      <c r="R16" s="31">
        <f>'[3]Main indicators'!S17</f>
        <v>-2.3161833519296673</v>
      </c>
      <c r="S16" s="31">
        <f>'[3]Main indicators'!T17</f>
        <v>0.30297222761460019</v>
      </c>
      <c r="T16" s="33">
        <f>'[3]Main indicators'!U17</f>
        <v>1.0767</v>
      </c>
    </row>
    <row r="17" spans="1:20" ht="12.75" customHeight="1">
      <c r="A17" s="24" t="str">
        <f>'[3]Main indicators'!B18</f>
        <v>2024 Q3</v>
      </c>
      <c r="B17" s="25">
        <f>'[3]Main indicators'!C18</f>
        <v>1.3870372254258427</v>
      </c>
      <c r="C17" s="26">
        <f>'[3]Main indicators'!D18</f>
        <v>3.0536543339874527</v>
      </c>
      <c r="D17" s="26">
        <f>'[3]Main indicators'!E18</f>
        <v>-8.6793286219081267</v>
      </c>
      <c r="E17" s="26">
        <f>'[3]Main indicators'!F18</f>
        <v>-7.65987999384663E-2</v>
      </c>
      <c r="F17" s="26">
        <f>'[3]Main indicators'!G18</f>
        <v>4.9865082658342752</v>
      </c>
      <c r="G17" s="26">
        <f>'[3]Main indicators'!H18</f>
        <v>5.9693720810522164</v>
      </c>
      <c r="H17" s="26">
        <f>'[3]Main indicators'!I18</f>
        <v>3.7146009562339231</v>
      </c>
      <c r="I17" s="26">
        <f>'[3]Main indicators'!J18</f>
        <v>0.56074098829559205</v>
      </c>
      <c r="J17" s="26">
        <f>'[3]Main indicators'!K18</f>
        <v>100.43333333333334</v>
      </c>
      <c r="K17" s="26">
        <f>'[3]Main indicators'!L18</f>
        <v>6.5</v>
      </c>
      <c r="L17" s="26">
        <f>'[3]Main indicators'!M18</f>
        <v>1.5758785040100349</v>
      </c>
      <c r="M17" s="26">
        <f>'[3]Main indicators'!N18</f>
        <v>-2.0987423756875927</v>
      </c>
      <c r="N17" s="26">
        <f>'[3]Main indicators'!O18</f>
        <v>3.3326080004209189</v>
      </c>
      <c r="O17" s="34" t="str">
        <f>'[3]Main indicators'!P18</f>
        <v>-</v>
      </c>
      <c r="P17" s="26">
        <f>'[3]Main indicators'!Q18</f>
        <v>-2.7764416499201103</v>
      </c>
      <c r="Q17" s="26">
        <f>'[3]Main indicators'!R18</f>
        <v>136.04102733095795</v>
      </c>
      <c r="R17" s="26">
        <f>'[3]Main indicators'!S18</f>
        <v>-3.0361902804385088</v>
      </c>
      <c r="S17" s="26">
        <f>'[3]Main indicators'!T18</f>
        <v>-0.94930507361245153</v>
      </c>
      <c r="T17" s="28">
        <f>'[3]Main indicators'!U18</f>
        <v>1.0983000000000001</v>
      </c>
    </row>
    <row r="18" spans="1:20" ht="12.75" customHeight="1">
      <c r="A18" s="24" t="str">
        <f>'[3]Main indicators'!B19</f>
        <v>2024 Q4</v>
      </c>
      <c r="B18" s="25">
        <f>'[3]Main indicators'!C19</f>
        <v>1.6655918704020252</v>
      </c>
      <c r="C18" s="26">
        <f>'[3]Main indicators'!D19</f>
        <v>3.450082144812967</v>
      </c>
      <c r="D18" s="26">
        <f>'[3]Main indicators'!E19</f>
        <v>-8.9201877934272176</v>
      </c>
      <c r="E18" s="26">
        <f>'[3]Main indicators'!F19</f>
        <v>-0.19230375726920101</v>
      </c>
      <c r="F18" s="26">
        <f>'[3]Main indicators'!G19</f>
        <v>4.9574320345441292</v>
      </c>
      <c r="G18" s="26">
        <f>'[3]Main indicators'!H19</f>
        <v>5.9283089384021084</v>
      </c>
      <c r="H18" s="26">
        <f>'[3]Main indicators'!I19</f>
        <v>1.4093739757456518</v>
      </c>
      <c r="I18" s="26">
        <f>'[3]Main indicators'!J19</f>
        <v>3.6202369173253146</v>
      </c>
      <c r="J18" s="26">
        <f>'[3]Main indicators'!K19</f>
        <v>95.033333333333346</v>
      </c>
      <c r="K18" s="26">
        <f>'[3]Main indicators'!L19</f>
        <v>5.4</v>
      </c>
      <c r="L18" s="26">
        <f>'[3]Main indicators'!M19</f>
        <v>2.7573923663170063</v>
      </c>
      <c r="M18" s="26">
        <f>'[3]Main indicators'!N19</f>
        <v>-0.45292680604288194</v>
      </c>
      <c r="N18" s="26">
        <f>'[3]Main indicators'!O19</f>
        <v>4.0435471391839286</v>
      </c>
      <c r="O18" s="34" t="str">
        <f>'[3]Main indicators'!P19</f>
        <v>-</v>
      </c>
      <c r="P18" s="26">
        <f>'[3]Main indicators'!Q19</f>
        <v>-11.77023217807667</v>
      </c>
      <c r="Q18" s="26">
        <f>'[3]Main indicators'!R19</f>
        <v>130.739154588449</v>
      </c>
      <c r="R18" s="26">
        <f>'[3]Main indicators'!S19</f>
        <v>-4.9113553931981624</v>
      </c>
      <c r="S18" s="26">
        <f>'[3]Main indicators'!T19</f>
        <v>-2.5133081528692305</v>
      </c>
      <c r="T18" s="28">
        <f>'[3]Main indicators'!U19</f>
        <v>1.0681</v>
      </c>
    </row>
    <row r="19" spans="1:20" ht="12.75" customHeight="1">
      <c r="A19" s="29" t="str">
        <f>'[3]Main indicators'!B20</f>
        <v>2025 Q1</v>
      </c>
      <c r="B19" s="35">
        <f>'[3]Main indicators'!C20</f>
        <v>0.85999605399695156</v>
      </c>
      <c r="C19" s="36">
        <f>'[3]Main indicators'!D20</f>
        <v>4.1827511533753921</v>
      </c>
      <c r="D19" s="36">
        <f>'[3]Main indicators'!E20</f>
        <v>0.78682075239736093</v>
      </c>
      <c r="E19" s="36">
        <f>'[3]Main indicators'!F20</f>
        <v>-0.15061124371180767</v>
      </c>
      <c r="F19" s="36">
        <f>'[3]Main indicators'!G20</f>
        <v>4.8927523759246521</v>
      </c>
      <c r="G19" s="36">
        <f>'[3]Main indicators'!H20</f>
        <v>5.8436833153177332</v>
      </c>
      <c r="H19" s="36">
        <f>'[3]Main indicators'!I20</f>
        <v>-0.83668005354749653</v>
      </c>
      <c r="I19" s="36">
        <f>'[3]Main indicators'!J20</f>
        <v>4.2337227954202916</v>
      </c>
      <c r="J19" s="36">
        <f>'[3]Main indicators'!K20</f>
        <v>96.266666666666652</v>
      </c>
      <c r="K19" s="36">
        <f>'[3]Main indicators'!L20</f>
        <v>3.6</v>
      </c>
      <c r="L19" s="36">
        <f>'[3]Main indicators'!M20</f>
        <v>4.4630518547355678</v>
      </c>
      <c r="M19" s="36">
        <f>'[3]Main indicators'!N20</f>
        <v>3.7912734106011499</v>
      </c>
      <c r="N19" s="36">
        <f>'[3]Main indicators'!O20</f>
        <v>4.3949778386370326</v>
      </c>
      <c r="O19" s="37" t="str">
        <f>'[3]Main indicators'!P20</f>
        <v>-</v>
      </c>
      <c r="P19" s="36" t="str">
        <f>'[3]Main indicators'!Q20</f>
        <v>.</v>
      </c>
      <c r="Q19" s="36" t="str">
        <f>'[3]Main indicators'!R20</f>
        <v>.</v>
      </c>
      <c r="R19" s="36">
        <f>'[3]Main indicators'!S20</f>
        <v>-4.9374564403357013</v>
      </c>
      <c r="S19" s="36">
        <f>'[3]Main indicators'!T20</f>
        <v>-1.6953964750514194</v>
      </c>
      <c r="T19" s="38">
        <f>'[3]Main indicators'!U20</f>
        <v>1.0523</v>
      </c>
    </row>
    <row r="20" spans="1:20" ht="12.75" customHeight="1">
      <c r="A20" s="39">
        <f>'[3]Main indicators'!B21</f>
        <v>45444</v>
      </c>
      <c r="B20" s="25" t="str">
        <f>'[3]Main indicators'!C21</f>
        <v>-</v>
      </c>
      <c r="C20" s="26">
        <f>'[3]Main indicators'!D21</f>
        <v>2.4</v>
      </c>
      <c r="D20" s="26">
        <f>'[3]Main indicators'!E21</f>
        <v>-9.590878604963109</v>
      </c>
      <c r="E20" s="26" t="str">
        <f>'[3]Main indicators'!F21</f>
        <v>-</v>
      </c>
      <c r="F20" s="26">
        <f>'[3]Main indicators'!G21</f>
        <v>5.0209932162147215</v>
      </c>
      <c r="G20" s="26">
        <f>'[3]Main indicators'!H21</f>
        <v>5.9810788430600059</v>
      </c>
      <c r="H20" s="26">
        <f>'[3]Main indicators'!I21</f>
        <v>-2.952380952380949</v>
      </c>
      <c r="I20" s="26">
        <f>'[3]Main indicators'!J21</f>
        <v>-5.7167894709061073</v>
      </c>
      <c r="J20" s="26">
        <f>'[3]Main indicators'!K21</f>
        <v>103.5</v>
      </c>
      <c r="K20" s="26">
        <f>'[3]Main indicators'!L21</f>
        <v>7.9800934017385572</v>
      </c>
      <c r="L20" s="26">
        <f>'[3]Main indicators'!M21</f>
        <v>1.9299698688512166</v>
      </c>
      <c r="M20" s="26">
        <f>'[3]Main indicators'!N21</f>
        <v>-0.5271225374438302</v>
      </c>
      <c r="N20" s="26">
        <f>'[3]Main indicators'!O21</f>
        <v>2.9445568123198598</v>
      </c>
      <c r="O20" s="27">
        <f>'[3]Main indicators'!P21</f>
        <v>-957.40521558999944</v>
      </c>
      <c r="P20" s="26" t="str">
        <f>'[3]Main indicators'!Q21</f>
        <v>-</v>
      </c>
      <c r="Q20" s="26" t="str">
        <f>'[3]Main indicators'!R21</f>
        <v>-</v>
      </c>
      <c r="R20" s="26" t="str">
        <f>'[3]Main indicators'!S21</f>
        <v>-</v>
      </c>
      <c r="S20" s="26" t="str">
        <f>'[3]Main indicators'!T21</f>
        <v>-</v>
      </c>
      <c r="T20" s="28">
        <f>'[3]Main indicators'!U21</f>
        <v>1.0760000000000001</v>
      </c>
    </row>
    <row r="21" spans="1:20" ht="12.75" customHeight="1">
      <c r="A21" s="39">
        <f>'[3]Main indicators'!B22</f>
        <v>45474</v>
      </c>
      <c r="B21" s="25" t="str">
        <f>'[3]Main indicators'!C22</f>
        <v>-</v>
      </c>
      <c r="C21" s="26">
        <f>'[3]Main indicators'!D22</f>
        <v>3</v>
      </c>
      <c r="D21" s="26">
        <f>'[3]Main indicators'!E22</f>
        <v>-9.1390728476821295</v>
      </c>
      <c r="E21" s="26" t="str">
        <f>'[3]Main indicators'!F22</f>
        <v>-</v>
      </c>
      <c r="F21" s="26">
        <f>'[3]Main indicators'!G22</f>
        <v>5.0070338420836009</v>
      </c>
      <c r="G21" s="26">
        <f>'[3]Main indicators'!H22</f>
        <v>5.9801449666269439</v>
      </c>
      <c r="H21" s="26">
        <f>'[3]Main indicators'!I22</f>
        <v>6.2945368171021272</v>
      </c>
      <c r="I21" s="26">
        <f>'[3]Main indicators'!J22</f>
        <v>3.5838850355447391</v>
      </c>
      <c r="J21" s="26">
        <f>'[3]Main indicators'!K22</f>
        <v>101</v>
      </c>
      <c r="K21" s="26">
        <f>'[3]Main indicators'!L22</f>
        <v>7.0095185144574543</v>
      </c>
      <c r="L21" s="26">
        <f>'[3]Main indicators'!M22</f>
        <v>1.7852198923878007</v>
      </c>
      <c r="M21" s="26">
        <f>'[3]Main indicators'!N22</f>
        <v>-1.0983092612217575</v>
      </c>
      <c r="N21" s="26">
        <f>'[3]Main indicators'!O22</f>
        <v>3.1035019010533063</v>
      </c>
      <c r="O21" s="27">
        <f>'[3]Main indicators'!P22</f>
        <v>-1018.6294939900001</v>
      </c>
      <c r="P21" s="26" t="str">
        <f>'[3]Main indicators'!Q22</f>
        <v>-</v>
      </c>
      <c r="Q21" s="26" t="str">
        <f>'[3]Main indicators'!R22</f>
        <v>-</v>
      </c>
      <c r="R21" s="26" t="str">
        <f>'[3]Main indicators'!S22</f>
        <v>-</v>
      </c>
      <c r="S21" s="26" t="str">
        <f>'[3]Main indicators'!T22</f>
        <v>-</v>
      </c>
      <c r="T21" s="28">
        <f>'[3]Main indicators'!U22</f>
        <v>1.0840000000000001</v>
      </c>
    </row>
    <row r="22" spans="1:20" ht="12.75" customHeight="1">
      <c r="A22" s="39">
        <f>'[3]Main indicators'!B23</f>
        <v>45505</v>
      </c>
      <c r="B22" s="25" t="str">
        <f>'[3]Main indicators'!C23</f>
        <v>-</v>
      </c>
      <c r="C22" s="26">
        <f>'[3]Main indicators'!D23</f>
        <v>3.2</v>
      </c>
      <c r="D22" s="26">
        <f>'[3]Main indicators'!E23</f>
        <v>-8.3720930232558146</v>
      </c>
      <c r="E22" s="26" t="str">
        <f>'[3]Main indicators'!F23</f>
        <v>-</v>
      </c>
      <c r="F22" s="26">
        <f>'[3]Main indicators'!G23</f>
        <v>4.9882874983000391</v>
      </c>
      <c r="G22" s="26">
        <f>'[3]Main indicators'!H23</f>
        <v>5.9704588367280511</v>
      </c>
      <c r="H22" s="26">
        <f>'[3]Main indicators'!I23</f>
        <v>2.1205357142857224</v>
      </c>
      <c r="I22" s="26">
        <f>'[3]Main indicators'!J23</f>
        <v>-4.2221400443264656</v>
      </c>
      <c r="J22" s="26">
        <f>'[3]Main indicators'!K23</f>
        <v>100.9</v>
      </c>
      <c r="K22" s="26">
        <f>'[3]Main indicators'!L23</f>
        <v>7.4445452798652667</v>
      </c>
      <c r="L22" s="26">
        <f>'[3]Main indicators'!M23</f>
        <v>1.6986508434966794</v>
      </c>
      <c r="M22" s="26">
        <f>'[3]Main indicators'!N23</f>
        <v>-1.2145044402684562</v>
      </c>
      <c r="N22" s="26">
        <f>'[3]Main indicators'!O23</f>
        <v>3.1041161479606245</v>
      </c>
      <c r="O22" s="27">
        <f>'[3]Main indicators'!P23</f>
        <v>-776.9584572199999</v>
      </c>
      <c r="P22" s="26" t="str">
        <f>'[3]Main indicators'!Q23</f>
        <v>-</v>
      </c>
      <c r="Q22" s="26" t="str">
        <f>'[3]Main indicators'!R23</f>
        <v>-</v>
      </c>
      <c r="R22" s="26" t="str">
        <f>'[3]Main indicators'!S23</f>
        <v>-</v>
      </c>
      <c r="S22" s="26" t="str">
        <f>'[3]Main indicators'!T23</f>
        <v>-</v>
      </c>
      <c r="T22" s="28">
        <f>'[3]Main indicators'!U23</f>
        <v>1.101</v>
      </c>
    </row>
    <row r="23" spans="1:20" ht="12.75" customHeight="1">
      <c r="A23" s="39">
        <f>'[3]Main indicators'!B24</f>
        <v>45536</v>
      </c>
      <c r="B23" s="25" t="str">
        <f>'[3]Main indicators'!C24</f>
        <v>-</v>
      </c>
      <c r="C23" s="26">
        <f>'[3]Main indicators'!D24</f>
        <v>2.9</v>
      </c>
      <c r="D23" s="26">
        <f>'[3]Main indicators'!E24</f>
        <v>-8.5261070720422936</v>
      </c>
      <c r="E23" s="26" t="str">
        <f>'[3]Main indicators'!F24</f>
        <v>-</v>
      </c>
      <c r="F23" s="26">
        <f>'[3]Main indicators'!G24</f>
        <v>4.9642034571191846</v>
      </c>
      <c r="G23" s="26">
        <f>'[3]Main indicators'!H24</f>
        <v>5.9575124398016523</v>
      </c>
      <c r="H23" s="26">
        <f>'[3]Main indicators'!I24</f>
        <v>2.9561671763506752</v>
      </c>
      <c r="I23" s="26">
        <f>'[3]Main indicators'!J24</f>
        <v>2.455167444720189</v>
      </c>
      <c r="J23" s="26">
        <f>'[3]Main indicators'!K24</f>
        <v>99.4</v>
      </c>
      <c r="K23" s="26">
        <f>'[3]Main indicators'!L24</f>
        <v>6.511121400433467</v>
      </c>
      <c r="L23" s="26">
        <f>'[3]Main indicators'!M24</f>
        <v>1.5758785040100349</v>
      </c>
      <c r="M23" s="26">
        <f>'[3]Main indicators'!N24</f>
        <v>-2.0987423756875927</v>
      </c>
      <c r="N23" s="26">
        <f>'[3]Main indicators'!O24</f>
        <v>3.3326080004209189</v>
      </c>
      <c r="O23" s="27">
        <f>'[3]Main indicators'!P24</f>
        <v>-34.641920359999858</v>
      </c>
      <c r="P23" s="26" t="str">
        <f>'[3]Main indicators'!Q24</f>
        <v>-</v>
      </c>
      <c r="Q23" s="26" t="str">
        <f>'[3]Main indicators'!R24</f>
        <v>-</v>
      </c>
      <c r="R23" s="26" t="str">
        <f>'[3]Main indicators'!S24</f>
        <v>-</v>
      </c>
      <c r="S23" s="26" t="str">
        <f>'[3]Main indicators'!T24</f>
        <v>-</v>
      </c>
      <c r="T23" s="28">
        <f>'[3]Main indicators'!U24</f>
        <v>1.111</v>
      </c>
    </row>
    <row r="24" spans="1:20" ht="12.75" customHeight="1">
      <c r="A24" s="39">
        <f>'[3]Main indicators'!B25</f>
        <v>45566</v>
      </c>
      <c r="B24" s="25" t="str">
        <f>'[3]Main indicators'!C25</f>
        <v>-</v>
      </c>
      <c r="C24" s="26">
        <f>'[3]Main indicators'!D25</f>
        <v>3.5</v>
      </c>
      <c r="D24" s="26">
        <f>'[3]Main indicators'!E25</f>
        <v>-10.730743910467424</v>
      </c>
      <c r="E24" s="26" t="str">
        <f>'[3]Main indicators'!F25</f>
        <v>-</v>
      </c>
      <c r="F24" s="26">
        <f>'[3]Main indicators'!G25</f>
        <v>4.956301536030745</v>
      </c>
      <c r="G24" s="26">
        <f>'[3]Main indicators'!H25</f>
        <v>5.9485574915850892</v>
      </c>
      <c r="H24" s="26">
        <f>'[3]Main indicators'!I25</f>
        <v>1.7527675276752603</v>
      </c>
      <c r="I24" s="26">
        <f>'[3]Main indicators'!J25</f>
        <v>4.0869876846833364</v>
      </c>
      <c r="J24" s="26">
        <f>'[3]Main indicators'!K25</f>
        <v>92.1</v>
      </c>
      <c r="K24" s="26">
        <f>'[3]Main indicators'!L25</f>
        <v>5.6626777325948581</v>
      </c>
      <c r="L24" s="26">
        <f>'[3]Main indicators'!M25</f>
        <v>2.0452876216032081</v>
      </c>
      <c r="M24" s="26">
        <f>'[3]Main indicators'!N25</f>
        <v>-1.22718751202639</v>
      </c>
      <c r="N24" s="26">
        <f>'[3]Main indicators'!O25</f>
        <v>3.4888949941527727</v>
      </c>
      <c r="O24" s="27">
        <f>'[3]Main indicators'!P25</f>
        <v>-178.17683737999914</v>
      </c>
      <c r="P24" s="26" t="str">
        <f>'[3]Main indicators'!Q25</f>
        <v>-</v>
      </c>
      <c r="Q24" s="26" t="str">
        <f>'[3]Main indicators'!R25</f>
        <v>-</v>
      </c>
      <c r="R24" s="26" t="str">
        <f>'[3]Main indicators'!S25</f>
        <v>-</v>
      </c>
      <c r="S24" s="26" t="str">
        <f>'[3]Main indicators'!T25</f>
        <v>-</v>
      </c>
      <c r="T24" s="28">
        <f>'[3]Main indicators'!U25</f>
        <v>1.0900000000000001</v>
      </c>
    </row>
    <row r="25" spans="1:20" ht="12.75" customHeight="1">
      <c r="A25" s="39">
        <f>'[3]Main indicators'!B26</f>
        <v>45597</v>
      </c>
      <c r="B25" s="25" t="str">
        <f>'[3]Main indicators'!C26</f>
        <v>-</v>
      </c>
      <c r="C25" s="26">
        <f>'[3]Main indicators'!D26</f>
        <v>3.6</v>
      </c>
      <c r="D25" s="26">
        <f>'[3]Main indicators'!E26</f>
        <v>-8.8453747467927002</v>
      </c>
      <c r="E25" s="26" t="str">
        <f>'[3]Main indicators'!F26</f>
        <v>-</v>
      </c>
      <c r="F25" s="26">
        <f>'[3]Main indicators'!G26</f>
        <v>4.9538635174580268</v>
      </c>
      <c r="G25" s="26">
        <f>'[3]Main indicators'!H26</f>
        <v>5.929573618185823</v>
      </c>
      <c r="H25" s="26">
        <f>'[3]Main indicators'!I26</f>
        <v>1.2298959318826803</v>
      </c>
      <c r="I25" s="26">
        <f>'[3]Main indicators'!J26</f>
        <v>3.6295491382476399</v>
      </c>
      <c r="J25" s="26">
        <f>'[3]Main indicators'!K26</f>
        <v>92.1</v>
      </c>
      <c r="K25" s="26">
        <f>'[3]Main indicators'!L26</f>
        <v>6.1067081167592789</v>
      </c>
      <c r="L25" s="26">
        <f>'[3]Main indicators'!M26</f>
        <v>1.9286065819804179</v>
      </c>
      <c r="M25" s="26">
        <f>'[3]Main indicators'!N26</f>
        <v>-1.3655691486583663</v>
      </c>
      <c r="N25" s="26">
        <f>'[3]Main indicators'!O26</f>
        <v>3.6119746840043803</v>
      </c>
      <c r="O25" s="27">
        <f>'[3]Main indicators'!P26</f>
        <v>-459.92483250999953</v>
      </c>
      <c r="P25" s="26" t="str">
        <f>'[3]Main indicators'!Q26</f>
        <v>-</v>
      </c>
      <c r="Q25" s="26" t="str">
        <f>'[3]Main indicators'!R26</f>
        <v>-</v>
      </c>
      <c r="R25" s="26" t="str">
        <f>'[3]Main indicators'!S26</f>
        <v>-</v>
      </c>
      <c r="S25" s="26" t="str">
        <f>'[3]Main indicators'!T26</f>
        <v>-</v>
      </c>
      <c r="T25" s="28">
        <f>'[3]Main indicators'!U26</f>
        <v>1.0629999999999999</v>
      </c>
    </row>
    <row r="26" spans="1:20" ht="12.75" customHeight="1">
      <c r="A26" s="39">
        <f>'[3]Main indicators'!B27</f>
        <v>45627</v>
      </c>
      <c r="B26" s="25" t="str">
        <f>'[3]Main indicators'!C27</f>
        <v>-</v>
      </c>
      <c r="C26" s="26">
        <f>'[3]Main indicators'!D27</f>
        <v>3.2</v>
      </c>
      <c r="D26" s="26">
        <f>'[3]Main indicators'!E27</f>
        <v>-7.1283095723014327</v>
      </c>
      <c r="E26" s="26" t="str">
        <f>'[3]Main indicators'!F27</f>
        <v>-</v>
      </c>
      <c r="F26" s="26">
        <f>'[3]Main indicators'!G27</f>
        <v>4.9621310501436149</v>
      </c>
      <c r="G26" s="26">
        <f>'[3]Main indicators'!H27</f>
        <v>5.9067957054354121</v>
      </c>
      <c r="H26" s="26">
        <f>'[3]Main indicators'!I27</f>
        <v>1.2087912087912116</v>
      </c>
      <c r="I26" s="26">
        <f>'[3]Main indicators'!J27</f>
        <v>3.0974458495067978</v>
      </c>
      <c r="J26" s="26">
        <f>'[3]Main indicators'!K27</f>
        <v>100.9</v>
      </c>
      <c r="K26" s="26">
        <f>'[3]Main indicators'!L27</f>
        <v>5.3763212161067884</v>
      </c>
      <c r="L26" s="26">
        <f>'[3]Main indicators'!M27</f>
        <v>2.7573923663170063</v>
      </c>
      <c r="M26" s="26">
        <f>'[3]Main indicators'!N27</f>
        <v>-0.45292680604288194</v>
      </c>
      <c r="N26" s="26">
        <f>'[3]Main indicators'!O27</f>
        <v>4.0435471391839286</v>
      </c>
      <c r="O26" s="27">
        <f>'[3]Main indicators'!P27</f>
        <v>1970.3248284799997</v>
      </c>
      <c r="P26" s="26" t="str">
        <f>'[3]Main indicators'!Q27</f>
        <v>-</v>
      </c>
      <c r="Q26" s="26" t="str">
        <f>'[3]Main indicators'!R27</f>
        <v>-</v>
      </c>
      <c r="R26" s="26" t="str">
        <f>'[3]Main indicators'!S27</f>
        <v>-</v>
      </c>
      <c r="S26" s="26" t="str">
        <f>'[3]Main indicators'!T27</f>
        <v>-</v>
      </c>
      <c r="T26" s="28">
        <f>'[3]Main indicators'!U27</f>
        <v>1.048</v>
      </c>
    </row>
    <row r="27" spans="1:20" ht="12.75" customHeight="1">
      <c r="A27" s="39">
        <f>'[3]Main indicators'!B28</f>
        <v>45658</v>
      </c>
      <c r="B27" s="25" t="str">
        <f>'[3]Main indicators'!C28</f>
        <v>-</v>
      </c>
      <c r="C27" s="26">
        <f>'[3]Main indicators'!D28</f>
        <v>4.2</v>
      </c>
      <c r="D27" s="26">
        <f>'[3]Main indicators'!E28</f>
        <v>-2.4857954545454533</v>
      </c>
      <c r="E27" s="26" t="str">
        <f>'[3]Main indicators'!F28</f>
        <v>-</v>
      </c>
      <c r="F27" s="26">
        <f>'[3]Main indicators'!G28</f>
        <v>4.9470170545013472</v>
      </c>
      <c r="G27" s="26">
        <f>'[3]Main indicators'!H28</f>
        <v>5.8726774944311879</v>
      </c>
      <c r="H27" s="26">
        <f>'[3]Main indicators'!I28</f>
        <v>-5.0988553590010355</v>
      </c>
      <c r="I27" s="26">
        <f>'[3]Main indicators'!J28</f>
        <v>1.4953532907146467</v>
      </c>
      <c r="J27" s="26">
        <f>'[3]Main indicators'!K28</f>
        <v>97</v>
      </c>
      <c r="K27" s="26">
        <f>'[3]Main indicators'!L28</f>
        <v>5.1904596516869788</v>
      </c>
      <c r="L27" s="26">
        <f>'[3]Main indicators'!M28</f>
        <v>3.3652201045220664</v>
      </c>
      <c r="M27" s="26">
        <f>'[3]Main indicators'!N28</f>
        <v>2.2916038184689285</v>
      </c>
      <c r="N27" s="26">
        <f>'[3]Main indicators'!O28</f>
        <v>3.8840248821837093</v>
      </c>
      <c r="O27" s="27">
        <f>'[3]Main indicators'!P28</f>
        <v>-724.67659651000031</v>
      </c>
      <c r="P27" s="26" t="str">
        <f>'[3]Main indicators'!Q28</f>
        <v>-</v>
      </c>
      <c r="Q27" s="26" t="str">
        <f>'[3]Main indicators'!R28</f>
        <v>-</v>
      </c>
      <c r="R27" s="26" t="str">
        <f>'[3]Main indicators'!S28</f>
        <v>-</v>
      </c>
      <c r="S27" s="26" t="str">
        <f>'[3]Main indicators'!T28</f>
        <v>-</v>
      </c>
      <c r="T27" s="28">
        <f>'[3]Main indicators'!U28</f>
        <v>1.0349999999999999</v>
      </c>
    </row>
    <row r="28" spans="1:20" ht="12.75" customHeight="1">
      <c r="A28" s="39">
        <f>'[3]Main indicators'!B29</f>
        <v>45689</v>
      </c>
      <c r="B28" s="25" t="str">
        <f>'[3]Main indicators'!C29</f>
        <v>-</v>
      </c>
      <c r="C28" s="26">
        <f>'[3]Main indicators'!D29</f>
        <v>4.0999999999999996</v>
      </c>
      <c r="D28" s="26">
        <f>'[3]Main indicators'!E29</f>
        <v>2.4042073628850744</v>
      </c>
      <c r="E28" s="26" t="str">
        <f>'[3]Main indicators'!F29</f>
        <v>-</v>
      </c>
      <c r="F28" s="26">
        <f>'[3]Main indicators'!G29</f>
        <v>4.8812675752556416</v>
      </c>
      <c r="G28" s="26">
        <f>'[3]Main indicators'!H29</f>
        <v>5.8387500675002038</v>
      </c>
      <c r="H28" s="26">
        <f>'[3]Main indicators'!I29</f>
        <v>-1.1928429423459193</v>
      </c>
      <c r="I28" s="26">
        <f>'[3]Main indicators'!J29</f>
        <v>3.8448296788466223</v>
      </c>
      <c r="J28" s="26">
        <f>'[3]Main indicators'!K29</f>
        <v>95.7</v>
      </c>
      <c r="K28" s="26">
        <f>'[3]Main indicators'!L29</f>
        <v>4.1163212185546314</v>
      </c>
      <c r="L28" s="26">
        <f>'[3]Main indicators'!M29</f>
        <v>3.652301007918112</v>
      </c>
      <c r="M28" s="26">
        <f>'[3]Main indicators'!N29</f>
        <v>2.4560143338456299</v>
      </c>
      <c r="N28" s="26">
        <f>'[3]Main indicators'!O29</f>
        <v>4.0135794801618374</v>
      </c>
      <c r="O28" s="27">
        <f>'[3]Main indicators'!P29</f>
        <v>-1734.0469305399988</v>
      </c>
      <c r="P28" s="26" t="str">
        <f>'[3]Main indicators'!Q29</f>
        <v>-</v>
      </c>
      <c r="Q28" s="26" t="str">
        <f>'[3]Main indicators'!R29</f>
        <v>-</v>
      </c>
      <c r="R28" s="26" t="str">
        <f>'[3]Main indicators'!S29</f>
        <v>-</v>
      </c>
      <c r="S28" s="26" t="str">
        <f>'[3]Main indicators'!T29</f>
        <v>-</v>
      </c>
      <c r="T28" s="28">
        <f>'[3]Main indicators'!U29</f>
        <v>1.0409999999999999</v>
      </c>
    </row>
    <row r="29" spans="1:20" ht="12.75" customHeight="1">
      <c r="A29" s="39">
        <f>'[3]Main indicators'!B30</f>
        <v>45717</v>
      </c>
      <c r="B29" s="25" t="str">
        <f>'[3]Main indicators'!C30</f>
        <v>-</v>
      </c>
      <c r="C29" s="26">
        <f>'[3]Main indicators'!D30</f>
        <v>4.2</v>
      </c>
      <c r="D29" s="26">
        <f>'[3]Main indicators'!E30</f>
        <v>2.6355421686747036</v>
      </c>
      <c r="E29" s="26" t="str">
        <f>'[3]Main indicators'!F30</f>
        <v>-</v>
      </c>
      <c r="F29" s="26">
        <f>'[3]Main indicators'!G30</f>
        <v>4.8499724980169683</v>
      </c>
      <c r="G29" s="26">
        <f>'[3]Main indicators'!H30</f>
        <v>5.8196223840218071</v>
      </c>
      <c r="H29" s="26">
        <f>'[3]Main indicators'!I30</f>
        <v>3.5259549461312645</v>
      </c>
      <c r="I29" s="26">
        <f>'[3]Main indicators'!J30</f>
        <v>7.1609999456072444</v>
      </c>
      <c r="J29" s="26">
        <f>'[3]Main indicators'!K30</f>
        <v>96.1</v>
      </c>
      <c r="K29" s="26">
        <f>'[3]Main indicators'!L30</f>
        <v>3.6016138545783321</v>
      </c>
      <c r="L29" s="26">
        <f>'[3]Main indicators'!M30</f>
        <v>4.4630518547355678</v>
      </c>
      <c r="M29" s="26">
        <f>'[3]Main indicators'!N30</f>
        <v>3.7912734106011499</v>
      </c>
      <c r="N29" s="26">
        <f>'[3]Main indicators'!O30</f>
        <v>4.3949778386370326</v>
      </c>
      <c r="O29" s="27">
        <f>'[3]Main indicators'!P30</f>
        <v>-1227.8353964700009</v>
      </c>
      <c r="P29" s="26" t="str">
        <f>'[3]Main indicators'!Q30</f>
        <v>-</v>
      </c>
      <c r="Q29" s="26" t="str">
        <f>'[3]Main indicators'!R30</f>
        <v>-</v>
      </c>
      <c r="R29" s="26" t="str">
        <f>'[3]Main indicators'!S30</f>
        <v>-</v>
      </c>
      <c r="S29" s="26" t="str">
        <f>'[3]Main indicators'!T30</f>
        <v>-</v>
      </c>
      <c r="T29" s="28">
        <f>'[3]Main indicators'!U30</f>
        <v>1.081</v>
      </c>
    </row>
    <row r="30" spans="1:20" ht="12.75" customHeight="1">
      <c r="A30" s="39">
        <f>'[3]Main indicators'!B31</f>
        <v>45748</v>
      </c>
      <c r="B30" s="25" t="str">
        <f>'[3]Main indicators'!C31</f>
        <v>-</v>
      </c>
      <c r="C30" s="26">
        <f>'[3]Main indicators'!D31</f>
        <v>3.9</v>
      </c>
      <c r="D30" s="26">
        <f>'[3]Main indicators'!E31</f>
        <v>1.2859304084720264</v>
      </c>
      <c r="E30" s="26" t="str">
        <f>'[3]Main indicators'!F31</f>
        <v>-</v>
      </c>
      <c r="F30" s="26">
        <f>'[3]Main indicators'!G31</f>
        <v>4.8867877186934079</v>
      </c>
      <c r="G30" s="26">
        <f>'[3]Main indicators'!H31</f>
        <v>5.8200142782830557</v>
      </c>
      <c r="H30" s="26">
        <f>'[3]Main indicators'!I31</f>
        <v>-0.39800995024876329</v>
      </c>
      <c r="I30" s="26">
        <f>'[3]Main indicators'!J31</f>
        <v>3.1484437800222622</v>
      </c>
      <c r="J30" s="26">
        <f>'[3]Main indicators'!K31</f>
        <v>93.3</v>
      </c>
      <c r="K30" s="26">
        <f>'[3]Main indicators'!L31</f>
        <v>3.66723111501787</v>
      </c>
      <c r="L30" s="26">
        <f>'[3]Main indicators'!M31</f>
        <v>5.0687144285014796</v>
      </c>
      <c r="M30" s="26">
        <f>'[3]Main indicators'!N31</f>
        <v>4.335780893519626</v>
      </c>
      <c r="N30" s="26">
        <f>'[3]Main indicators'!O31</f>
        <v>4.7222242479447942</v>
      </c>
      <c r="O30" s="27">
        <f>'[3]Main indicators'!P31</f>
        <v>-162.04075207999949</v>
      </c>
      <c r="P30" s="26" t="str">
        <f>'[3]Main indicators'!Q31</f>
        <v>-</v>
      </c>
      <c r="Q30" s="26" t="str">
        <f>'[3]Main indicators'!R31</f>
        <v>-</v>
      </c>
      <c r="R30" s="26" t="str">
        <f>'[3]Main indicators'!S31</f>
        <v>-</v>
      </c>
      <c r="S30" s="26" t="str">
        <f>'[3]Main indicators'!T31</f>
        <v>-</v>
      </c>
      <c r="T30" s="28">
        <f>'[3]Main indicators'!U31</f>
        <v>1.121</v>
      </c>
    </row>
    <row r="31" spans="1:20" ht="12.75" customHeight="1">
      <c r="A31" s="40">
        <f>'[3]Main indicators'!B32</f>
        <v>45800</v>
      </c>
      <c r="B31" s="35" t="str">
        <f>'[3]Main indicators'!C32</f>
        <v>-</v>
      </c>
      <c r="C31" s="36">
        <f>'[3]Main indicators'!D32</f>
        <v>4.3</v>
      </c>
      <c r="D31" s="36" t="str">
        <f>'[3]Main indicators'!E32</f>
        <v>.</v>
      </c>
      <c r="E31" s="36" t="str">
        <f>'[3]Main indicators'!F32</f>
        <v>-</v>
      </c>
      <c r="F31" s="36">
        <f>'[3]Main indicators'!G32</f>
        <v>4.9337790766445773</v>
      </c>
      <c r="G31" s="36">
        <f>'[3]Main indicators'!H32</f>
        <v>5.827650633371408</v>
      </c>
      <c r="H31" s="36" t="str">
        <f>'[3]Main indicators'!I32</f>
        <v>.</v>
      </c>
      <c r="I31" s="36" t="str">
        <f>'[3]Main indicators'!J32</f>
        <v>.</v>
      </c>
      <c r="J31" s="36">
        <f>'[3]Main indicators'!K32</f>
        <v>91.4</v>
      </c>
      <c r="K31" s="36" t="str">
        <f>'[3]Main indicators'!L32</f>
        <v>.</v>
      </c>
      <c r="L31" s="36" t="str">
        <f>'[3]Main indicators'!M32</f>
        <v>.</v>
      </c>
      <c r="M31" s="36" t="str">
        <f>'[3]Main indicators'!N32</f>
        <v>.</v>
      </c>
      <c r="N31" s="36" t="str">
        <f>'[3]Main indicators'!O32</f>
        <v>.</v>
      </c>
      <c r="O31" s="41" t="str">
        <f>'[3]Main indicators'!P32</f>
        <v>.</v>
      </c>
      <c r="P31" s="36" t="str">
        <f>'[3]Main indicators'!Q32</f>
        <v>-</v>
      </c>
      <c r="Q31" s="36" t="str">
        <f>'[3]Main indicators'!R32</f>
        <v>-</v>
      </c>
      <c r="R31" s="36" t="str">
        <f>'[3]Main indicators'!S32</f>
        <v>-</v>
      </c>
      <c r="S31" s="36" t="str">
        <f>'[3]Main indicators'!T32</f>
        <v>-</v>
      </c>
      <c r="T31" s="38">
        <f>'[3]Main indicators'!U32</f>
        <v>1.1279999999999999</v>
      </c>
    </row>
    <row r="32" spans="1:20" ht="12.75" customHeight="1">
      <c r="A32" s="42"/>
      <c r="B32" s="26"/>
      <c r="C32" s="26"/>
      <c r="D32" s="26"/>
      <c r="E32" s="43"/>
      <c r="F32" s="43"/>
      <c r="G32" s="43"/>
      <c r="H32" s="43"/>
      <c r="I32" s="43"/>
      <c r="J32" s="44"/>
      <c r="K32" s="43"/>
      <c r="L32" s="43"/>
      <c r="M32" s="45"/>
      <c r="N32" s="26"/>
      <c r="O32" s="46"/>
      <c r="P32" s="47"/>
      <c r="Q32" s="47"/>
      <c r="R32" s="47"/>
      <c r="S32" s="47"/>
      <c r="T32" s="48"/>
    </row>
    <row r="33" spans="1:20" ht="12.75" customHeight="1">
      <c r="A33" s="42"/>
      <c r="B33" s="26"/>
      <c r="C33" s="26"/>
      <c r="D33" s="26"/>
      <c r="E33" s="43"/>
      <c r="F33" s="43"/>
      <c r="G33" s="43"/>
      <c r="H33" s="43"/>
      <c r="I33" s="43"/>
      <c r="J33" s="44"/>
      <c r="K33" s="43"/>
      <c r="L33" s="43"/>
      <c r="M33" s="45"/>
      <c r="N33" s="26"/>
      <c r="O33" s="46"/>
      <c r="P33" s="47"/>
      <c r="Q33" s="47"/>
      <c r="R33" s="47"/>
      <c r="S33" s="47"/>
      <c r="T33" s="48"/>
    </row>
    <row r="34" spans="1:20">
      <c r="A34" s="15" t="s">
        <v>379</v>
      </c>
      <c r="K34" s="49"/>
      <c r="L34" s="49"/>
    </row>
    <row r="35" spans="1:20">
      <c r="A35" s="15" t="s">
        <v>337</v>
      </c>
      <c r="K35" s="49"/>
      <c r="L35" s="49"/>
    </row>
    <row r="36" spans="1:20">
      <c r="A36" s="15" t="s">
        <v>338</v>
      </c>
      <c r="K36" s="49"/>
      <c r="L36" s="49"/>
    </row>
    <row r="37" spans="1:20">
      <c r="A37" s="15" t="s">
        <v>339</v>
      </c>
      <c r="K37" s="49"/>
      <c r="L37" s="49"/>
    </row>
    <row r="38" spans="1:20">
      <c r="A38" s="15" t="s">
        <v>340</v>
      </c>
      <c r="K38" s="49"/>
      <c r="L38" s="49"/>
    </row>
    <row r="39" spans="1:20">
      <c r="K39" s="49"/>
      <c r="L39" s="49"/>
    </row>
    <row r="40" spans="1:20">
      <c r="K40" s="49"/>
      <c r="L40" s="49"/>
    </row>
    <row r="41" spans="1:20">
      <c r="K41" s="49"/>
      <c r="L41" s="49"/>
    </row>
    <row r="42" spans="1:20">
      <c r="K42" s="49"/>
      <c r="L42" s="49"/>
    </row>
    <row r="43" spans="1:20">
      <c r="K43" s="49"/>
      <c r="L43" s="49"/>
    </row>
    <row r="44" spans="1:20">
      <c r="K44" s="49"/>
      <c r="L44" s="49"/>
    </row>
    <row r="45" spans="1:20">
      <c r="K45" s="49"/>
      <c r="L45" s="49"/>
    </row>
    <row r="46" spans="1:20">
      <c r="K46" s="49"/>
      <c r="L46" s="49"/>
    </row>
    <row r="51" spans="11:12">
      <c r="K51" s="49"/>
      <c r="L51" s="49"/>
    </row>
    <row r="52" spans="11:12">
      <c r="K52" s="49"/>
      <c r="L52" s="49"/>
    </row>
    <row r="53" spans="11:12">
      <c r="K53" s="49"/>
      <c r="L53" s="49"/>
    </row>
    <row r="54" spans="11:12">
      <c r="K54" s="49"/>
      <c r="L54" s="49"/>
    </row>
    <row r="55" spans="11:12">
      <c r="K55" s="49"/>
      <c r="L55" s="49"/>
    </row>
    <row r="56" spans="11:12">
      <c r="K56" s="49"/>
      <c r="L56" s="49"/>
    </row>
    <row r="57" spans="11:12">
      <c r="K57" s="49"/>
      <c r="L57" s="49"/>
    </row>
    <row r="58" spans="11:12">
      <c r="K58" s="49"/>
      <c r="L58" s="49"/>
    </row>
    <row r="59" spans="11:12">
      <c r="K59" s="49"/>
      <c r="L59" s="49"/>
    </row>
    <row r="60" spans="11:12">
      <c r="K60" s="49"/>
      <c r="L60" s="49"/>
    </row>
    <row r="61" spans="11:12">
      <c r="K61" s="49"/>
      <c r="L61" s="49"/>
    </row>
    <row r="62" spans="11:12">
      <c r="K62" s="49"/>
      <c r="L62" s="49"/>
    </row>
    <row r="63" spans="11:12">
      <c r="K63" s="49"/>
      <c r="L63" s="49"/>
    </row>
    <row r="64" spans="11:12">
      <c r="K64" s="49"/>
      <c r="L64" s="49"/>
    </row>
    <row r="65" spans="11:12">
      <c r="K65" s="49"/>
      <c r="L65" s="49"/>
    </row>
    <row r="66" spans="11:12">
      <c r="K66" s="49"/>
      <c r="L66" s="49"/>
    </row>
    <row r="67" spans="11:12">
      <c r="K67" s="49"/>
      <c r="L67" s="49"/>
    </row>
    <row r="68" spans="11:12">
      <c r="K68" s="49"/>
      <c r="L68" s="49"/>
    </row>
    <row r="69" spans="11:12">
      <c r="K69" s="49"/>
      <c r="L69" s="49"/>
    </row>
    <row r="70" spans="11:12">
      <c r="K70" s="49">
        <v>8.1830349937319724</v>
      </c>
      <c r="L70" s="49"/>
    </row>
    <row r="71" spans="11:12">
      <c r="K71" s="49">
        <v>6.3908373574056343</v>
      </c>
      <c r="L71" s="49"/>
    </row>
    <row r="72" spans="11:12">
      <c r="K72" s="49">
        <v>5.1472479035448551</v>
      </c>
      <c r="L72" s="49"/>
    </row>
    <row r="73" spans="11:12">
      <c r="K73" s="49">
        <v>6.1413072410548892</v>
      </c>
      <c r="L73" s="49"/>
    </row>
    <row r="74" spans="11:12">
      <c r="K74" s="49">
        <v>4.8624946175767336</v>
      </c>
      <c r="L74" s="49"/>
    </row>
  </sheetData>
  <pageMargins left="0.37" right="0.22" top="0.88" bottom="0.87" header="0.5" footer="0.5"/>
  <pageSetup paperSize="9" scale="5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0">
    <tabColor theme="9" tint="0.39997558519241921"/>
    <pageSetUpPr fitToPage="1"/>
  </sheetPr>
  <dimension ref="A1:L48"/>
  <sheetViews>
    <sheetView showGridLines="0" zoomScale="80" zoomScaleNormal="80" workbookViewId="0">
      <selection activeCell="J48" sqref="J48"/>
    </sheetView>
  </sheetViews>
  <sheetFormatPr defaultColWidth="9" defaultRowHeight="12.75"/>
  <cols>
    <col min="1" max="1" width="9" style="1"/>
    <col min="2" max="5" width="13.625" style="1" customWidth="1"/>
    <col min="6" max="6" width="15.75" style="1" customWidth="1"/>
    <col min="7" max="12" width="13.625" style="1" customWidth="1"/>
    <col min="13" max="16384" width="9" style="1"/>
  </cols>
  <sheetData>
    <row r="1" spans="1:12">
      <c r="A1" s="1" t="s">
        <v>137</v>
      </c>
    </row>
    <row r="2" spans="1:12" s="2" customFormat="1" ht="15">
      <c r="A2" s="59" t="s">
        <v>92</v>
      </c>
    </row>
    <row r="3" spans="1:12">
      <c r="A3" s="63"/>
    </row>
    <row r="4" spans="1:12">
      <c r="A4" s="1" t="s">
        <v>43</v>
      </c>
    </row>
    <row r="6" spans="1:12" ht="131.25" customHeight="1">
      <c r="A6" s="180"/>
      <c r="B6" s="181" t="s">
        <v>9</v>
      </c>
      <c r="C6" s="182" t="s">
        <v>250</v>
      </c>
      <c r="D6" s="181" t="s">
        <v>94</v>
      </c>
      <c r="E6" s="183" t="s">
        <v>95</v>
      </c>
      <c r="F6" s="183" t="s">
        <v>246</v>
      </c>
      <c r="G6" s="183" t="s">
        <v>224</v>
      </c>
      <c r="H6" s="183" t="s">
        <v>225</v>
      </c>
      <c r="I6" s="183" t="s">
        <v>226</v>
      </c>
      <c r="J6" s="183" t="s">
        <v>247</v>
      </c>
      <c r="K6" s="184" t="s">
        <v>248</v>
      </c>
      <c r="L6" s="183" t="s">
        <v>249</v>
      </c>
    </row>
    <row r="7" spans="1:12" s="187" customFormat="1">
      <c r="A7" s="185"/>
      <c r="B7" s="186">
        <v>1</v>
      </c>
      <c r="C7" s="186">
        <v>2</v>
      </c>
      <c r="D7" s="186">
        <v>3</v>
      </c>
      <c r="E7" s="186">
        <v>4</v>
      </c>
      <c r="F7" s="186">
        <v>5</v>
      </c>
      <c r="G7" s="186">
        <v>6</v>
      </c>
      <c r="H7" s="186">
        <v>7</v>
      </c>
      <c r="I7" s="186">
        <v>8</v>
      </c>
      <c r="J7" s="186">
        <v>9</v>
      </c>
      <c r="K7" s="186">
        <v>10</v>
      </c>
      <c r="L7" s="186">
        <v>11</v>
      </c>
    </row>
    <row r="8" spans="1:12">
      <c r="A8" s="188"/>
      <c r="B8" s="342" t="s">
        <v>98</v>
      </c>
      <c r="C8" s="331"/>
      <c r="D8" s="331"/>
      <c r="E8" s="331"/>
      <c r="F8" s="331"/>
      <c r="G8" s="331"/>
      <c r="H8" s="331"/>
      <c r="I8" s="343"/>
      <c r="J8" s="343"/>
      <c r="K8" s="343"/>
      <c r="L8" s="344"/>
    </row>
    <row r="9" spans="1:12">
      <c r="A9" s="24">
        <f>'[3]ULC, CpE, LP'!B8</f>
        <v>2017</v>
      </c>
      <c r="B9" s="26">
        <f>'[3]ULC, CpE, LP'!C8</f>
        <v>4.5465713728752917</v>
      </c>
      <c r="C9" s="26">
        <f>'[3]ULC, CpE, LP'!D8</f>
        <v>14.840610259596815</v>
      </c>
      <c r="D9" s="26">
        <f>'[3]ULC, CpE, LP'!E8</f>
        <v>10.90472640122691</v>
      </c>
      <c r="E9" s="26">
        <f>'[3]ULC, CpE, LP'!F8</f>
        <v>-3.4230486728447573</v>
      </c>
      <c r="F9" s="26">
        <f>'[3]ULC, CpE, LP'!G8</f>
        <v>3.221778010272061</v>
      </c>
      <c r="G9" s="26">
        <f>'[3]ULC, CpE, LP'!H8</f>
        <v>6.555780410191133</v>
      </c>
      <c r="H9" s="26">
        <f>'[3]ULC, CpE, LP'!I8</f>
        <v>0.37950324297082716</v>
      </c>
      <c r="I9" s="26">
        <f>'[3]ULC, CpE, LP'!J8</f>
        <v>7.2183696661845858</v>
      </c>
      <c r="J9" s="26">
        <f>'[3]ULC, CpE, LP'!K8</f>
        <v>2.8540952898239453</v>
      </c>
      <c r="K9" s="26">
        <f>'[3]ULC, CpE, LP'!L8</f>
        <v>2.4656401487929571</v>
      </c>
      <c r="L9" s="141">
        <f>'[3]ULC, CpE, LP'!M8</f>
        <v>14.790484667283692</v>
      </c>
    </row>
    <row r="10" spans="1:12">
      <c r="A10" s="24">
        <f>'[3]ULC, CpE, LP'!B9</f>
        <v>2018</v>
      </c>
      <c r="B10" s="26">
        <f>'[3]ULC, CpE, LP'!C9</f>
        <v>3.8238345678553287</v>
      </c>
      <c r="C10" s="26">
        <f>'[3]ULC, CpE, LP'!D9</f>
        <v>-11.438435947538565</v>
      </c>
      <c r="D10" s="26">
        <f>'[3]ULC, CpE, LP'!E9</f>
        <v>1.2157093775142584</v>
      </c>
      <c r="E10" s="26">
        <f>'[3]ULC, CpE, LP'!F9</f>
        <v>6.3500517249051001</v>
      </c>
      <c r="F10" s="26">
        <f>'[3]ULC, CpE, LP'!G9</f>
        <v>8.756053044407281</v>
      </c>
      <c r="G10" s="26">
        <f>'[3]ULC, CpE, LP'!H9</f>
        <v>7.4558227008162419</v>
      </c>
      <c r="H10" s="26">
        <f>'[3]ULC, CpE, LP'!I9</f>
        <v>-2.2311428078971858</v>
      </c>
      <c r="I10" s="26">
        <f>'[3]ULC, CpE, LP'!J9</f>
        <v>9.3872512445087466</v>
      </c>
      <c r="J10" s="26">
        <f>'[3]ULC, CpE, LP'!K9</f>
        <v>4.6576856914680462</v>
      </c>
      <c r="K10" s="26">
        <f>'[3]ULC, CpE, LP'!L9</f>
        <v>1.9085699897952111</v>
      </c>
      <c r="L10" s="141">
        <f>'[3]ULC, CpE, LP'!M9</f>
        <v>5.361654916107895</v>
      </c>
    </row>
    <row r="11" spans="1:12">
      <c r="A11" s="24">
        <f>'[3]ULC, CpE, LP'!B10</f>
        <v>2019</v>
      </c>
      <c r="B11" s="26">
        <f>'[3]ULC, CpE, LP'!C10</f>
        <v>5.424742442042259</v>
      </c>
      <c r="C11" s="26">
        <f>'[3]ULC, CpE, LP'!D10</f>
        <v>24.232695104795582</v>
      </c>
      <c r="D11" s="26">
        <f>'[3]ULC, CpE, LP'!E10</f>
        <v>-2.9002460786275037</v>
      </c>
      <c r="E11" s="26">
        <f>'[3]ULC, CpE, LP'!F10</f>
        <v>22.821091653869829</v>
      </c>
      <c r="F11" s="26">
        <f>'[3]ULC, CpE, LP'!G10</f>
        <v>-3.2442498711506573</v>
      </c>
      <c r="G11" s="26">
        <f>'[3]ULC, CpE, LP'!H10</f>
        <v>6.9026798050135056</v>
      </c>
      <c r="H11" s="26">
        <f>'[3]ULC, CpE, LP'!I10</f>
        <v>3.9731446462696596</v>
      </c>
      <c r="I11" s="26">
        <f>'[3]ULC, CpE, LP'!J10</f>
        <v>2.8493302038547199</v>
      </c>
      <c r="J11" s="26">
        <f>'[3]ULC, CpE, LP'!K10</f>
        <v>26.440884594421291</v>
      </c>
      <c r="K11" s="26">
        <f>'[3]ULC, CpE, LP'!L10</f>
        <v>8.9405721295044032</v>
      </c>
      <c r="L11" s="141">
        <f>'[3]ULC, CpE, LP'!M10</f>
        <v>-9.9929049675891974</v>
      </c>
    </row>
    <row r="12" spans="1:12">
      <c r="A12" s="24">
        <f>'[3]ULC, CpE, LP'!B11</f>
        <v>2020</v>
      </c>
      <c r="B12" s="26">
        <f>'[3]ULC, CpE, LP'!C11</f>
        <v>4.5631754453080902</v>
      </c>
      <c r="C12" s="26">
        <f>'[3]ULC, CpE, LP'!D11</f>
        <v>-7.1120098760317063</v>
      </c>
      <c r="D12" s="26">
        <f>'[3]ULC, CpE, LP'!E11</f>
        <v>8.9092329160636723</v>
      </c>
      <c r="E12" s="26">
        <f>'[3]ULC, CpE, LP'!F11</f>
        <v>-1.1571582638816835</v>
      </c>
      <c r="F12" s="26">
        <f>'[3]ULC, CpE, LP'!G11</f>
        <v>-2.5369363596319943</v>
      </c>
      <c r="G12" s="26">
        <f>'[3]ULC, CpE, LP'!H11</f>
        <v>10.315796220992752</v>
      </c>
      <c r="H12" s="26">
        <f>'[3]ULC, CpE, LP'!I11</f>
        <v>3.8924153718705696</v>
      </c>
      <c r="I12" s="26">
        <f>'[3]ULC, CpE, LP'!J11</f>
        <v>-2.7908538966127168</v>
      </c>
      <c r="J12" s="26">
        <f>'[3]ULC, CpE, LP'!K11</f>
        <v>4.4832890976400677</v>
      </c>
      <c r="K12" s="26">
        <f>'[3]ULC, CpE, LP'!L11</f>
        <v>3.5945352094445298</v>
      </c>
      <c r="L12" s="141">
        <f>'[3]ULC, CpE, LP'!M11</f>
        <v>32.218191219246165</v>
      </c>
    </row>
    <row r="13" spans="1:12">
      <c r="A13" s="24">
        <f>'[3]ULC, CpE, LP'!B12</f>
        <v>2021</v>
      </c>
      <c r="B13" s="26">
        <f>'[3]ULC, CpE, LP'!C12</f>
        <v>0.58857841489219709</v>
      </c>
      <c r="C13" s="26">
        <f>'[3]ULC, CpE, LP'!D12</f>
        <v>-1.2869757882414348</v>
      </c>
      <c r="D13" s="26">
        <f>'[3]ULC, CpE, LP'!E12</f>
        <v>12.314032048563533</v>
      </c>
      <c r="E13" s="26">
        <f>'[3]ULC, CpE, LP'!F12</f>
        <v>-11.51499087979802</v>
      </c>
      <c r="F13" s="26">
        <f>'[3]ULC, CpE, LP'!G12</f>
        <v>9.7736604797323565</v>
      </c>
      <c r="G13" s="26">
        <f>'[3]ULC, CpE, LP'!H12</f>
        <v>4.0937303588448231</v>
      </c>
      <c r="H13" s="26">
        <f>'[3]ULC, CpE, LP'!I12</f>
        <v>-8.237352893299331</v>
      </c>
      <c r="I13" s="26">
        <f>'[3]ULC, CpE, LP'!J12</f>
        <v>-3.8768737025066287</v>
      </c>
      <c r="J13" s="26">
        <f>'[3]ULC, CpE, LP'!K12</f>
        <v>-17.034399456550005</v>
      </c>
      <c r="K13" s="26">
        <f>'[3]ULC, CpE, LP'!L12</f>
        <v>1.2083977407702804</v>
      </c>
      <c r="L13" s="141">
        <f>'[3]ULC, CpE, LP'!M12</f>
        <v>-21.635212455580458</v>
      </c>
    </row>
    <row r="14" spans="1:12">
      <c r="A14" s="24">
        <f>'[3]ULC, CpE, LP'!B13</f>
        <v>2022</v>
      </c>
      <c r="B14" s="26">
        <f>'[3]ULC, CpE, LP'!C13</f>
        <v>7.3209881434094086</v>
      </c>
      <c r="C14" s="26">
        <f>'[3]ULC, CpE, LP'!D13</f>
        <v>32.334070703913</v>
      </c>
      <c r="D14" s="26">
        <f>'[3]ULC, CpE, LP'!E13</f>
        <v>9.5548212311402381</v>
      </c>
      <c r="E14" s="26">
        <f>'[3]ULC, CpE, LP'!F13</f>
        <v>16.214625220828367</v>
      </c>
      <c r="F14" s="26">
        <f>'[3]ULC, CpE, LP'!G13</f>
        <v>0.74837624457897789</v>
      </c>
      <c r="G14" s="26">
        <f>'[3]ULC, CpE, LP'!H13</f>
        <v>4.3844259129651704</v>
      </c>
      <c r="H14" s="26">
        <f>'[3]ULC, CpE, LP'!I13</f>
        <v>22.442980111079393</v>
      </c>
      <c r="I14" s="26">
        <f>'[3]ULC, CpE, LP'!J13</f>
        <v>9.5912779842671085</v>
      </c>
      <c r="J14" s="26">
        <f>'[3]ULC, CpE, LP'!K13</f>
        <v>9.9098696552464105</v>
      </c>
      <c r="K14" s="26">
        <f>'[3]ULC, CpE, LP'!L13</f>
        <v>0.43889034888873368</v>
      </c>
      <c r="L14" s="141">
        <f>'[3]ULC, CpE, LP'!M13</f>
        <v>64.560912329368193</v>
      </c>
    </row>
    <row r="15" spans="1:12">
      <c r="A15" s="24">
        <f>'[3]ULC, CpE, LP'!B14</f>
        <v>2023</v>
      </c>
      <c r="B15" s="26">
        <f>'[3]ULC, CpE, LP'!C14</f>
        <v>8.3067651906545024</v>
      </c>
      <c r="C15" s="26">
        <f>'[3]ULC, CpE, LP'!D14</f>
        <v>-17.829555956688438</v>
      </c>
      <c r="D15" s="26">
        <f>'[3]ULC, CpE, LP'!E14</f>
        <v>9.4243194043801992</v>
      </c>
      <c r="E15" s="26">
        <f>'[3]ULC, CpE, LP'!F14</f>
        <v>10.836879293125293</v>
      </c>
      <c r="F15" s="26">
        <f>'[3]ULC, CpE, LP'!G14</f>
        <v>-2.5816534592571969</v>
      </c>
      <c r="G15" s="26">
        <f>'[3]ULC, CpE, LP'!H14</f>
        <v>7.0596469117213871</v>
      </c>
      <c r="H15" s="26">
        <f>'[3]ULC, CpE, LP'!I14</f>
        <v>8.6033049053415738</v>
      </c>
      <c r="I15" s="26">
        <f>'[3]ULC, CpE, LP'!J14</f>
        <v>18.646793326342987</v>
      </c>
      <c r="J15" s="26">
        <f>'[3]ULC, CpE, LP'!K14</f>
        <v>-4.6103687513972034</v>
      </c>
      <c r="K15" s="26">
        <f>'[3]ULC, CpE, LP'!L14</f>
        <v>11.779454695909976</v>
      </c>
      <c r="L15" s="141">
        <f>'[3]ULC, CpE, LP'!M14</f>
        <v>6.4293989057136969</v>
      </c>
    </row>
    <row r="16" spans="1:12">
      <c r="A16" s="29">
        <f>'[3]ULC, CpE, LP'!B15</f>
        <v>2024</v>
      </c>
      <c r="B16" s="36">
        <f>'[3]ULC, CpE, LP'!C15</f>
        <v>4.9948597989907455</v>
      </c>
      <c r="C16" s="36">
        <f>'[3]ULC, CpE, LP'!D15</f>
        <v>3.6332482247497495</v>
      </c>
      <c r="D16" s="36">
        <f>'[3]ULC, CpE, LP'!E15</f>
        <v>6.4590669797662343</v>
      </c>
      <c r="E16" s="36">
        <f>'[3]ULC, CpE, LP'!F15</f>
        <v>7.4643729048693501</v>
      </c>
      <c r="F16" s="36">
        <f>'[3]ULC, CpE, LP'!G15</f>
        <v>4.2634119679512992</v>
      </c>
      <c r="G16" s="36">
        <f>'[3]ULC, CpE, LP'!H15</f>
        <v>6.8248291910632162</v>
      </c>
      <c r="H16" s="36">
        <f>'[3]ULC, CpE, LP'!I15</f>
        <v>-6.3696949492445327</v>
      </c>
      <c r="I16" s="36">
        <f>'[3]ULC, CpE, LP'!J15</f>
        <v>-3.2667406199157369</v>
      </c>
      <c r="J16" s="36">
        <f>'[3]ULC, CpE, LP'!K15</f>
        <v>-0.43876359010199906</v>
      </c>
      <c r="K16" s="36">
        <f>'[3]ULC, CpE, LP'!L15</f>
        <v>9.4112499178661295</v>
      </c>
      <c r="L16" s="142">
        <f>'[3]ULC, CpE, LP'!M15</f>
        <v>8.8767255737552233</v>
      </c>
    </row>
    <row r="17" spans="1:12">
      <c r="A17" s="24" t="str">
        <f>'[3]ULC, CpE, LP'!B16</f>
        <v>2024 Q2</v>
      </c>
      <c r="B17" s="26">
        <f>'[3]ULC, CpE, LP'!C16</f>
        <v>5.7158509123577517</v>
      </c>
      <c r="C17" s="26">
        <f>'[3]ULC, CpE, LP'!D16</f>
        <v>2.6898811013274013</v>
      </c>
      <c r="D17" s="26">
        <f>'[3]ULC, CpE, LP'!E16</f>
        <v>8.4672694462187224</v>
      </c>
      <c r="E17" s="26">
        <f>'[3]ULC, CpE, LP'!F16</f>
        <v>8.200118036808334</v>
      </c>
      <c r="F17" s="26">
        <f>'[3]ULC, CpE, LP'!G16</f>
        <v>2.2048923842383488</v>
      </c>
      <c r="G17" s="26">
        <f>'[3]ULC, CpE, LP'!H16</f>
        <v>4.7632567486634088</v>
      </c>
      <c r="H17" s="26">
        <f>'[3]ULC, CpE, LP'!I16</f>
        <v>1.839378809079804</v>
      </c>
      <c r="I17" s="26">
        <f>'[3]ULC, CpE, LP'!J16</f>
        <v>-9.0556379483685419</v>
      </c>
      <c r="J17" s="26">
        <f>'[3]ULC, CpE, LP'!K16</f>
        <v>-8.9727835261434024</v>
      </c>
      <c r="K17" s="26">
        <f>'[3]ULC, CpE, LP'!L16</f>
        <v>12.569792926555621</v>
      </c>
      <c r="L17" s="141">
        <f>'[3]ULC, CpE, LP'!M16</f>
        <v>10.617046259567985</v>
      </c>
    </row>
    <row r="18" spans="1:12">
      <c r="A18" s="24" t="str">
        <f>'[3]ULC, CpE, LP'!B17</f>
        <v>2024 Q3</v>
      </c>
      <c r="B18" s="26">
        <f>'[3]ULC, CpE, LP'!C17</f>
        <v>5.037700854855288</v>
      </c>
      <c r="C18" s="26">
        <f>'[3]ULC, CpE, LP'!D17</f>
        <v>-2.7742489474743479</v>
      </c>
      <c r="D18" s="26">
        <f>'[3]ULC, CpE, LP'!E17</f>
        <v>1.7974784419676553</v>
      </c>
      <c r="E18" s="26">
        <f>'[3]ULC, CpE, LP'!F17</f>
        <v>4.6833295488839326</v>
      </c>
      <c r="F18" s="26">
        <f>'[3]ULC, CpE, LP'!G17</f>
        <v>2.816353954373497</v>
      </c>
      <c r="G18" s="26">
        <f>'[3]ULC, CpE, LP'!H17</f>
        <v>3.1346868985118448</v>
      </c>
      <c r="H18" s="26">
        <f>'[3]ULC, CpE, LP'!I17</f>
        <v>-1.114945565824641</v>
      </c>
      <c r="I18" s="26">
        <f>'[3]ULC, CpE, LP'!J17</f>
        <v>-5.683552686697297</v>
      </c>
      <c r="J18" s="26">
        <f>'[3]ULC, CpE, LP'!K17</f>
        <v>11.274795768788863</v>
      </c>
      <c r="K18" s="26">
        <f>'[3]ULC, CpE, LP'!L17</f>
        <v>7.1003084834603953</v>
      </c>
      <c r="L18" s="141">
        <f>'[3]ULC, CpE, LP'!M17</f>
        <v>5.0099453929795033</v>
      </c>
    </row>
    <row r="19" spans="1:12">
      <c r="A19" s="24" t="str">
        <f>'[3]ULC, CpE, LP'!B18</f>
        <v>2024 Q4</v>
      </c>
      <c r="B19" s="26">
        <f>'[3]ULC, CpE, LP'!C18</f>
        <v>3.3630296570814124</v>
      </c>
      <c r="C19" s="26">
        <f>'[3]ULC, CpE, LP'!D18</f>
        <v>9.7937320991206889</v>
      </c>
      <c r="D19" s="26">
        <f>'[3]ULC, CpE, LP'!E18</f>
        <v>2.5088798217137338</v>
      </c>
      <c r="E19" s="26">
        <f>'[3]ULC, CpE, LP'!F18</f>
        <v>8.9772329339230481</v>
      </c>
      <c r="F19" s="26">
        <f>'[3]ULC, CpE, LP'!G18</f>
        <v>5.9569381968064476</v>
      </c>
      <c r="G19" s="26">
        <f>'[3]ULC, CpE, LP'!H18</f>
        <v>12.002586720234305</v>
      </c>
      <c r="H19" s="26">
        <f>'[3]ULC, CpE, LP'!I18</f>
        <v>1.0529913821612809</v>
      </c>
      <c r="I19" s="26">
        <f>'[3]ULC, CpE, LP'!J18</f>
        <v>-7.4142149696800317</v>
      </c>
      <c r="J19" s="26">
        <f>'[3]ULC, CpE, LP'!K18</f>
        <v>1.3598396730047284</v>
      </c>
      <c r="K19" s="26">
        <f>'[3]ULC, CpE, LP'!L18</f>
        <v>7.6111564405102428</v>
      </c>
      <c r="L19" s="141">
        <f>'[3]ULC, CpE, LP'!M18</f>
        <v>9.1395642539327895</v>
      </c>
    </row>
    <row r="20" spans="1:12">
      <c r="A20" s="29" t="str">
        <f>'[3]ULC, CpE, LP'!B19</f>
        <v>2025 Q1</v>
      </c>
      <c r="B20" s="36">
        <f>'[3]ULC, CpE, LP'!C19</f>
        <v>3.6671058832745302</v>
      </c>
      <c r="C20" s="36">
        <f>'[3]ULC, CpE, LP'!D19</f>
        <v>6.1751322205320776</v>
      </c>
      <c r="D20" s="36">
        <f>'[3]ULC, CpE, LP'!E19</f>
        <v>0.86506721320699853</v>
      </c>
      <c r="E20" s="36">
        <f>'[3]ULC, CpE, LP'!F19</f>
        <v>0.4412545116096851</v>
      </c>
      <c r="F20" s="36">
        <f>'[3]ULC, CpE, LP'!G19</f>
        <v>3.1763441094623488</v>
      </c>
      <c r="G20" s="36">
        <f>'[3]ULC, CpE, LP'!H19</f>
        <v>6.0141653117639038</v>
      </c>
      <c r="H20" s="36">
        <f>'[3]ULC, CpE, LP'!I19</f>
        <v>4.1062199639245449</v>
      </c>
      <c r="I20" s="36">
        <f>'[3]ULC, CpE, LP'!J19</f>
        <v>8.5721229429426984</v>
      </c>
      <c r="J20" s="36">
        <f>'[3]ULC, CpE, LP'!K19</f>
        <v>5.4096480168689141</v>
      </c>
      <c r="K20" s="36">
        <f>'[3]ULC, CpE, LP'!L19</f>
        <v>5.7835465490087188</v>
      </c>
      <c r="L20" s="142">
        <f>'[3]ULC, CpE, LP'!M19</f>
        <v>5.435425837864301</v>
      </c>
    </row>
    <row r="21" spans="1:12">
      <c r="A21" s="189"/>
      <c r="B21" s="345" t="s">
        <v>99</v>
      </c>
      <c r="C21" s="345"/>
      <c r="D21" s="345"/>
      <c r="E21" s="345"/>
      <c r="F21" s="345"/>
      <c r="G21" s="345"/>
      <c r="H21" s="345"/>
      <c r="I21" s="346"/>
      <c r="J21" s="346"/>
      <c r="K21" s="346"/>
      <c r="L21" s="347"/>
    </row>
    <row r="22" spans="1:12">
      <c r="A22" s="24">
        <f>'[3]ULC, CpE, LP'!B21</f>
        <v>2017</v>
      </c>
      <c r="B22" s="26">
        <f>'[3]ULC, CpE, LP'!C21</f>
        <v>5.2304123218603706</v>
      </c>
      <c r="C22" s="26">
        <f>'[3]ULC, CpE, LP'!D21</f>
        <v>4.1849045240097666</v>
      </c>
      <c r="D22" s="26">
        <f>'[3]ULC, CpE, LP'!E21</f>
        <v>6.6217149798814461</v>
      </c>
      <c r="E22" s="26">
        <f>'[3]ULC, CpE, LP'!F21</f>
        <v>0.62999861975501403</v>
      </c>
      <c r="F22" s="26">
        <f>'[3]ULC, CpE, LP'!G21</f>
        <v>6.3292960560550142</v>
      </c>
      <c r="G22" s="26">
        <f>'[3]ULC, CpE, LP'!H21</f>
        <v>4.8284765012638502</v>
      </c>
      <c r="H22" s="26">
        <f>'[3]ULC, CpE, LP'!I21</f>
        <v>1.7303267436746381</v>
      </c>
      <c r="I22" s="26">
        <f>'[3]ULC, CpE, LP'!J21</f>
        <v>1.4482321851129853</v>
      </c>
      <c r="J22" s="26">
        <f>'[3]ULC, CpE, LP'!K21</f>
        <v>6.6442603404905469</v>
      </c>
      <c r="K22" s="26">
        <f>'[3]ULC, CpE, LP'!L21</f>
        <v>4.055096394834905</v>
      </c>
      <c r="L22" s="141">
        <f>'[3]ULC, CpE, LP'!M21</f>
        <v>4.9871091311569842</v>
      </c>
    </row>
    <row r="23" spans="1:12">
      <c r="A23" s="24">
        <f>'[3]ULC, CpE, LP'!B22</f>
        <v>2018</v>
      </c>
      <c r="B23" s="26">
        <f>'[3]ULC, CpE, LP'!C22</f>
        <v>5.9140337706353563</v>
      </c>
      <c r="C23" s="26">
        <f>'[3]ULC, CpE, LP'!D22</f>
        <v>6.9268144943888359</v>
      </c>
      <c r="D23" s="26">
        <f>'[3]ULC, CpE, LP'!E22</f>
        <v>8.4287776088293356</v>
      </c>
      <c r="E23" s="26">
        <f>'[3]ULC, CpE, LP'!F22</f>
        <v>3.9770438692279981</v>
      </c>
      <c r="F23" s="26">
        <f>'[3]ULC, CpE, LP'!G22</f>
        <v>6.3882088926813196</v>
      </c>
      <c r="G23" s="26">
        <f>'[3]ULC, CpE, LP'!H22</f>
        <v>1.8577534873109443</v>
      </c>
      <c r="H23" s="26">
        <f>'[3]ULC, CpE, LP'!I22</f>
        <v>5.9427057197143967</v>
      </c>
      <c r="I23" s="26">
        <f>'[3]ULC, CpE, LP'!J22</f>
        <v>5.6577039557917317</v>
      </c>
      <c r="J23" s="26">
        <f>'[3]ULC, CpE, LP'!K22</f>
        <v>2.922199525108951</v>
      </c>
      <c r="K23" s="26">
        <f>'[3]ULC, CpE, LP'!L22</f>
        <v>4.4791020876830459</v>
      </c>
      <c r="L23" s="141">
        <f>'[3]ULC, CpE, LP'!M22</f>
        <v>8.9332532234010387</v>
      </c>
    </row>
    <row r="24" spans="1:12">
      <c r="A24" s="24">
        <f>'[3]ULC, CpE, LP'!B23</f>
        <v>2019</v>
      </c>
      <c r="B24" s="26">
        <f>'[3]ULC, CpE, LP'!C23</f>
        <v>6.7089931653609369</v>
      </c>
      <c r="C24" s="26">
        <f>'[3]ULC, CpE, LP'!D23</f>
        <v>4.3044750908089071</v>
      </c>
      <c r="D24" s="26">
        <f>'[3]ULC, CpE, LP'!E23</f>
        <v>4.7947715826726096</v>
      </c>
      <c r="E24" s="26">
        <f>'[3]ULC, CpE, LP'!F23</f>
        <v>3.1818125793583505</v>
      </c>
      <c r="F24" s="26">
        <f>'[3]ULC, CpE, LP'!G23</f>
        <v>5.5916859195272082</v>
      </c>
      <c r="G24" s="26">
        <f>'[3]ULC, CpE, LP'!H23</f>
        <v>5.8756054685305656</v>
      </c>
      <c r="H24" s="26">
        <f>'[3]ULC, CpE, LP'!I23</f>
        <v>4.7310814744013499</v>
      </c>
      <c r="I24" s="26">
        <f>'[3]ULC, CpE, LP'!J23</f>
        <v>2.9129671643346882</v>
      </c>
      <c r="J24" s="26">
        <f>'[3]ULC, CpE, LP'!K23</f>
        <v>3.7890925730000617</v>
      </c>
      <c r="K24" s="26">
        <f>'[3]ULC, CpE, LP'!L23</f>
        <v>12.449475645972257</v>
      </c>
      <c r="L24" s="141">
        <f>'[3]ULC, CpE, LP'!M23</f>
        <v>5.7204182808449104</v>
      </c>
    </row>
    <row r="25" spans="1:12">
      <c r="A25" s="24">
        <f>'[3]ULC, CpE, LP'!B24</f>
        <v>2020</v>
      </c>
      <c r="B25" s="26">
        <f>'[3]ULC, CpE, LP'!C24</f>
        <v>3.8178438954331853</v>
      </c>
      <c r="C25" s="26">
        <f>'[3]ULC, CpE, LP'!D24</f>
        <v>4.1810977003388956</v>
      </c>
      <c r="D25" s="26">
        <f>'[3]ULC, CpE, LP'!E24</f>
        <v>1.4119880285643234</v>
      </c>
      <c r="E25" s="26">
        <f>'[3]ULC, CpE, LP'!F24</f>
        <v>-0.39229280591625582</v>
      </c>
      <c r="F25" s="26">
        <f>'[3]ULC, CpE, LP'!G24</f>
        <v>1.8333975835789857</v>
      </c>
      <c r="G25" s="26">
        <f>'[3]ULC, CpE, LP'!H24</f>
        <v>4.7781142722398897</v>
      </c>
      <c r="H25" s="26">
        <f>'[3]ULC, CpE, LP'!I24</f>
        <v>2.8796293582918935</v>
      </c>
      <c r="I25" s="26">
        <f>'[3]ULC, CpE, LP'!J24</f>
        <v>2.3485975737495153</v>
      </c>
      <c r="J25" s="26">
        <f>'[3]ULC, CpE, LP'!K24</f>
        <v>6.2571881057605765</v>
      </c>
      <c r="K25" s="26">
        <f>'[3]ULC, CpE, LP'!L24</f>
        <v>7.9412462917673849</v>
      </c>
      <c r="L25" s="141">
        <f>'[3]ULC, CpE, LP'!M24</f>
        <v>-2.2289752394598139</v>
      </c>
    </row>
    <row r="26" spans="1:12">
      <c r="A26" s="24">
        <f>'[3]ULC, CpE, LP'!B25</f>
        <v>2021</v>
      </c>
      <c r="B26" s="26">
        <f>'[3]ULC, CpE, LP'!C25</f>
        <v>6.943657751990969</v>
      </c>
      <c r="C26" s="26">
        <f>'[3]ULC, CpE, LP'!D25</f>
        <v>6.9862745992495832</v>
      </c>
      <c r="D26" s="26">
        <f>'[3]ULC, CpE, LP'!E25</f>
        <v>7.3177360818030337</v>
      </c>
      <c r="E26" s="26">
        <f>'[3]ULC, CpE, LP'!F25</f>
        <v>4.1719771567648536</v>
      </c>
      <c r="F26" s="26">
        <f>'[3]ULC, CpE, LP'!G25</f>
        <v>6.0469628665904622</v>
      </c>
      <c r="G26" s="26">
        <f>'[3]ULC, CpE, LP'!H25</f>
        <v>6.5193818096076654</v>
      </c>
      <c r="H26" s="26">
        <f>'[3]ULC, CpE, LP'!I25</f>
        <v>1.4683372030606563</v>
      </c>
      <c r="I26" s="26">
        <f>'[3]ULC, CpE, LP'!J25</f>
        <v>5.408732063230886</v>
      </c>
      <c r="J26" s="26">
        <f>'[3]ULC, CpE, LP'!K25</f>
        <v>4.5998169426336091</v>
      </c>
      <c r="K26" s="26">
        <f>'[3]ULC, CpE, LP'!L25</f>
        <v>8.2172768288248648</v>
      </c>
      <c r="L26" s="141">
        <f>'[3]ULC, CpE, LP'!M25</f>
        <v>11.762857539833931</v>
      </c>
    </row>
    <row r="27" spans="1:12">
      <c r="A27" s="24">
        <f>'[3]ULC, CpE, LP'!B26</f>
        <v>2022</v>
      </c>
      <c r="B27" s="26">
        <f>'[3]ULC, CpE, LP'!C26</f>
        <v>5.9172997034607988</v>
      </c>
      <c r="C27" s="26">
        <f>'[3]ULC, CpE, LP'!D26</f>
        <v>8.6349121751807161</v>
      </c>
      <c r="D27" s="26">
        <f>'[3]ULC, CpE, LP'!E26</f>
        <v>6.4760144139724076</v>
      </c>
      <c r="E27" s="26">
        <f>'[3]ULC, CpE, LP'!F26</f>
        <v>5.2355594210597332</v>
      </c>
      <c r="F27" s="26">
        <f>'[3]ULC, CpE, LP'!G26</f>
        <v>7.6157026300409143</v>
      </c>
      <c r="G27" s="26">
        <f>'[3]ULC, CpE, LP'!H26</f>
        <v>5.3504510159857261</v>
      </c>
      <c r="H27" s="26">
        <f>'[3]ULC, CpE, LP'!I26</f>
        <v>7.8337674594842355</v>
      </c>
      <c r="I27" s="26">
        <f>'[3]ULC, CpE, LP'!J26</f>
        <v>11.828020727640194</v>
      </c>
      <c r="J27" s="26">
        <f>'[3]ULC, CpE, LP'!K26</f>
        <v>9.2119102960444508</v>
      </c>
      <c r="K27" s="26">
        <f>'[3]ULC, CpE, LP'!L26</f>
        <v>2.4035994610491827</v>
      </c>
      <c r="L27" s="141">
        <f>'[3]ULC, CpE, LP'!M26</f>
        <v>10.478020221713919</v>
      </c>
    </row>
    <row r="28" spans="1:12">
      <c r="A28" s="24">
        <f>'[3]ULC, CpE, LP'!B27</f>
        <v>2023</v>
      </c>
      <c r="B28" s="26">
        <f>'[3]ULC, CpE, LP'!C27</f>
        <v>10.347654689674243</v>
      </c>
      <c r="C28" s="26">
        <f>'[3]ULC, CpE, LP'!D27</f>
        <v>8.6225206141132844</v>
      </c>
      <c r="D28" s="26">
        <f>'[3]ULC, CpE, LP'!E27</f>
        <v>9.9761032764919833</v>
      </c>
      <c r="E28" s="26">
        <f>'[3]ULC, CpE, LP'!F27</f>
        <v>8.0346987468254696</v>
      </c>
      <c r="F28" s="26">
        <f>'[3]ULC, CpE, LP'!G27</f>
        <v>10.147774909259184</v>
      </c>
      <c r="G28" s="26">
        <f>'[3]ULC, CpE, LP'!H27</f>
        <v>6.4241036245008587</v>
      </c>
      <c r="H28" s="26">
        <f>'[3]ULC, CpE, LP'!I27</f>
        <v>10.220674697990688</v>
      </c>
      <c r="I28" s="26">
        <f>'[3]ULC, CpE, LP'!J27</f>
        <v>7.4937390690305676</v>
      </c>
      <c r="J28" s="26">
        <f>'[3]ULC, CpE, LP'!K27</f>
        <v>8.7093548669016059</v>
      </c>
      <c r="K28" s="26">
        <f>'[3]ULC, CpE, LP'!L27</f>
        <v>13.243183779182104</v>
      </c>
      <c r="L28" s="141">
        <f>'[3]ULC, CpE, LP'!M27</f>
        <v>3.6728884605708316</v>
      </c>
    </row>
    <row r="29" spans="1:12">
      <c r="A29" s="29">
        <f>'[3]ULC, CpE, LP'!B28</f>
        <v>2024</v>
      </c>
      <c r="B29" s="36">
        <f>'[3]ULC, CpE, LP'!C28</f>
        <v>7.325658997163913</v>
      </c>
      <c r="C29" s="36">
        <f>'[3]ULC, CpE, LP'!D28</f>
        <v>6.1145582909300344</v>
      </c>
      <c r="D29" s="36">
        <f>'[3]ULC, CpE, LP'!E28</f>
        <v>8.3461979880446791</v>
      </c>
      <c r="E29" s="36">
        <f>'[3]ULC, CpE, LP'!F28</f>
        <v>6.1022420534184505</v>
      </c>
      <c r="F29" s="36">
        <f>'[3]ULC, CpE, LP'!G28</f>
        <v>6.1902651885675795</v>
      </c>
      <c r="G29" s="36">
        <f>'[3]ULC, CpE, LP'!H28</f>
        <v>6.7949284859463859</v>
      </c>
      <c r="H29" s="36">
        <f>'[3]ULC, CpE, LP'!I28</f>
        <v>9.1100079827370877</v>
      </c>
      <c r="I29" s="36">
        <f>'[3]ULC, CpE, LP'!J28</f>
        <v>1.4960556483183183</v>
      </c>
      <c r="J29" s="36">
        <f>'[3]ULC, CpE, LP'!K28</f>
        <v>4.1605730790586364</v>
      </c>
      <c r="K29" s="36">
        <f>'[3]ULC, CpE, LP'!L28</f>
        <v>8.2755879350004449</v>
      </c>
      <c r="L29" s="142">
        <f>'[3]ULC, CpE, LP'!M28</f>
        <v>7.6960360713788702</v>
      </c>
    </row>
    <row r="30" spans="1:12">
      <c r="A30" s="24" t="str">
        <f>'[3]ULC, CpE, LP'!B29</f>
        <v>2024 Q2</v>
      </c>
      <c r="B30" s="26">
        <f>'[3]ULC, CpE, LP'!C29</f>
        <v>8.1658253725948953</v>
      </c>
      <c r="C30" s="26">
        <f>'[3]ULC, CpE, LP'!D29</f>
        <v>5.2775754434482423</v>
      </c>
      <c r="D30" s="26">
        <f>'[3]ULC, CpE, LP'!E29</f>
        <v>9.2794878233296174</v>
      </c>
      <c r="E30" s="26">
        <f>'[3]ULC, CpE, LP'!F29</f>
        <v>7.8341774413688512</v>
      </c>
      <c r="F30" s="26">
        <f>'[3]ULC, CpE, LP'!G29</f>
        <v>6.1145093959229229</v>
      </c>
      <c r="G30" s="26">
        <f>'[3]ULC, CpE, LP'!H29</f>
        <v>6.5435111724297741</v>
      </c>
      <c r="H30" s="26">
        <f>'[3]ULC, CpE, LP'!I29</f>
        <v>10.58667897716596</v>
      </c>
      <c r="I30" s="26">
        <f>'[3]ULC, CpE, LP'!J29</f>
        <v>-2.546087445342053</v>
      </c>
      <c r="J30" s="26">
        <f>'[3]ULC, CpE, LP'!K29</f>
        <v>1.5541464599855317</v>
      </c>
      <c r="K30" s="26">
        <f>'[3]ULC, CpE, LP'!L29</f>
        <v>11.370877171845436</v>
      </c>
      <c r="L30" s="141">
        <f>'[3]ULC, CpE, LP'!M29</f>
        <v>7.8063538609179517</v>
      </c>
    </row>
    <row r="31" spans="1:12">
      <c r="A31" s="24" t="str">
        <f>'[3]ULC, CpE, LP'!B30</f>
        <v>2024 Q3</v>
      </c>
      <c r="B31" s="26">
        <f>'[3]ULC, CpE, LP'!C30</f>
        <v>6.5762489941925395</v>
      </c>
      <c r="C31" s="26">
        <f>'[3]ULC, CpE, LP'!D30</f>
        <v>3.8002294015791307</v>
      </c>
      <c r="D31" s="26">
        <f>'[3]ULC, CpE, LP'!E30</f>
        <v>6.9753059764595662</v>
      </c>
      <c r="E31" s="26">
        <f>'[3]ULC, CpE, LP'!F30</f>
        <v>4.8742319366576794</v>
      </c>
      <c r="F31" s="26">
        <f>'[3]ULC, CpE, LP'!G30</f>
        <v>5.0423445890101846</v>
      </c>
      <c r="G31" s="26">
        <f>'[3]ULC, CpE, LP'!H30</f>
        <v>6.0224518586731222</v>
      </c>
      <c r="H31" s="26">
        <f>'[3]ULC, CpE, LP'!I30</f>
        <v>7.085346403324877</v>
      </c>
      <c r="I31" s="26">
        <f>'[3]ULC, CpE, LP'!J30</f>
        <v>-1.7297322959657464</v>
      </c>
      <c r="J31" s="26">
        <f>'[3]ULC, CpE, LP'!K30</f>
        <v>5.0741810406862413</v>
      </c>
      <c r="K31" s="26">
        <f>'[3]ULC, CpE, LP'!L30</f>
        <v>8.2195904322395279</v>
      </c>
      <c r="L31" s="141">
        <f>'[3]ULC, CpE, LP'!M30</f>
        <v>8.8417252145490863</v>
      </c>
    </row>
    <row r="32" spans="1:12">
      <c r="A32" s="24" t="str">
        <f>'[3]ULC, CpE, LP'!B31</f>
        <v>2024 Q4</v>
      </c>
      <c r="B32" s="26">
        <f>'[3]ULC, CpE, LP'!C31</f>
        <v>5.2871069386139879</v>
      </c>
      <c r="C32" s="26">
        <f>'[3]ULC, CpE, LP'!D31</f>
        <v>6.5645865698838293</v>
      </c>
      <c r="D32" s="26">
        <f>'[3]ULC, CpE, LP'!E31</f>
        <v>5.3680076286140945</v>
      </c>
      <c r="E32" s="26">
        <f>'[3]ULC, CpE, LP'!F31</f>
        <v>6.1291124107189461</v>
      </c>
      <c r="F32" s="26">
        <f>'[3]ULC, CpE, LP'!G31</f>
        <v>4.8176900861266034</v>
      </c>
      <c r="G32" s="26">
        <f>'[3]ULC, CpE, LP'!H31</f>
        <v>6.9479376589161319</v>
      </c>
      <c r="H32" s="26">
        <f>'[3]ULC, CpE, LP'!I31</f>
        <v>7.1725843810680914</v>
      </c>
      <c r="I32" s="26">
        <f>'[3]ULC, CpE, LP'!J31</f>
        <v>1.331490113100827</v>
      </c>
      <c r="J32" s="26">
        <f>'[3]ULC, CpE, LP'!K31</f>
        <v>4.4482892517330441</v>
      </c>
      <c r="K32" s="26">
        <f>'[3]ULC, CpE, LP'!L31</f>
        <v>4.5680786564027471</v>
      </c>
      <c r="L32" s="141">
        <f>'[3]ULC, CpE, LP'!M31</f>
        <v>7.3700121582992892</v>
      </c>
    </row>
    <row r="33" spans="1:12">
      <c r="A33" s="29" t="str">
        <f>'[3]ULC, CpE, LP'!B32</f>
        <v>2025 Q1</v>
      </c>
      <c r="B33" s="36">
        <f>'[3]ULC, CpE, LP'!C32</f>
        <v>4.7163535055478718</v>
      </c>
      <c r="C33" s="36">
        <f>'[3]ULC, CpE, LP'!D32</f>
        <v>7.0628656630165665</v>
      </c>
      <c r="D33" s="36">
        <f>'[3]ULC, CpE, LP'!E32</f>
        <v>3.5954237991522291</v>
      </c>
      <c r="E33" s="36">
        <f>'[3]ULC, CpE, LP'!F32</f>
        <v>3.5707309749023182</v>
      </c>
      <c r="F33" s="36">
        <f>'[3]ULC, CpE, LP'!G32</f>
        <v>4.7827044213381527</v>
      </c>
      <c r="G33" s="36">
        <f>'[3]ULC, CpE, LP'!H32</f>
        <v>5.1556337424803615</v>
      </c>
      <c r="H33" s="36">
        <f>'[3]ULC, CpE, LP'!I32</f>
        <v>5.9133005017545202</v>
      </c>
      <c r="I33" s="36">
        <f>'[3]ULC, CpE, LP'!J32</f>
        <v>12.017244349289484</v>
      </c>
      <c r="J33" s="36">
        <f>'[3]ULC, CpE, LP'!K32</f>
        <v>5.9306048411107923</v>
      </c>
      <c r="K33" s="36">
        <f>'[3]ULC, CpE, LP'!L32</f>
        <v>4.7638977523317294</v>
      </c>
      <c r="L33" s="142">
        <f>'[3]ULC, CpE, LP'!M32</f>
        <v>5.2322586146954251</v>
      </c>
    </row>
    <row r="34" spans="1:12">
      <c r="A34" s="189"/>
      <c r="B34" s="348" t="s">
        <v>100</v>
      </c>
      <c r="C34" s="348"/>
      <c r="D34" s="348"/>
      <c r="E34" s="348"/>
      <c r="F34" s="348"/>
      <c r="G34" s="348"/>
      <c r="H34" s="348"/>
      <c r="I34" s="343"/>
      <c r="J34" s="343"/>
      <c r="K34" s="343"/>
      <c r="L34" s="344"/>
    </row>
    <row r="35" spans="1:12">
      <c r="A35" s="24">
        <f>'[3]ULC, CpE, LP'!B34</f>
        <v>2017</v>
      </c>
      <c r="B35" s="26">
        <f>'[3]ULC, CpE, LP'!C34</f>
        <v>0.65410174624102524</v>
      </c>
      <c r="C35" s="26">
        <f>'[3]ULC, CpE, LP'!D34</f>
        <v>-9.2786913196471659</v>
      </c>
      <c r="D35" s="26">
        <f>'[3]ULC, CpE, LP'!E34</f>
        <v>-3.8618835827163593</v>
      </c>
      <c r="E35" s="26">
        <f>'[3]ULC, CpE, LP'!F34</f>
        <v>4.1967024604763594</v>
      </c>
      <c r="F35" s="26">
        <f>'[3]ULC, CpE, LP'!G34</f>
        <v>3.0105255941955704</v>
      </c>
      <c r="G35" s="26">
        <f>'[3]ULC, CpE, LP'!H34</f>
        <v>-1.621032573059793</v>
      </c>
      <c r="H35" s="26">
        <f>'[3]ULC, CpE, LP'!I34</f>
        <v>1.3457164630852105</v>
      </c>
      <c r="I35" s="26">
        <f>'[3]ULC, CpE, LP'!J34</f>
        <v>-5.3816687373968222</v>
      </c>
      <c r="J35" s="26">
        <f>'[3]ULC, CpE, LP'!K34</f>
        <v>3.6849918712391627</v>
      </c>
      <c r="K35" s="26">
        <f>'[3]ULC, CpE, LP'!L34</f>
        <v>1.5512090138058596</v>
      </c>
      <c r="L35" s="141">
        <f>'[3]ULC, CpE, LP'!M34</f>
        <v>-8.5402335956168116</v>
      </c>
    </row>
    <row r="36" spans="1:12">
      <c r="A36" s="24">
        <f>'[3]ULC, CpE, LP'!B35</f>
        <v>2018</v>
      </c>
      <c r="B36" s="26">
        <f>'[3]ULC, CpE, LP'!C35</f>
        <v>2.0132171109649875</v>
      </c>
      <c r="C36" s="26">
        <f>'[3]ULC, CpE, LP'!D35</f>
        <v>20.73726976078278</v>
      </c>
      <c r="D36" s="26">
        <f>'[3]ULC, CpE, LP'!E35</f>
        <v>7.1264315348636558</v>
      </c>
      <c r="E36" s="26">
        <f>'[3]ULC, CpE, LP'!F35</f>
        <v>-2.2313180080206649</v>
      </c>
      <c r="F36" s="26">
        <f>'[3]ULC, CpE, LP'!G35</f>
        <v>-2.1772067718925996</v>
      </c>
      <c r="G36" s="26">
        <f>'[3]ULC, CpE, LP'!H35</f>
        <v>-5.2096471580620971</v>
      </c>
      <c r="H36" s="26">
        <f>'[3]ULC, CpE, LP'!I35</f>
        <v>8.3603805571246852</v>
      </c>
      <c r="I36" s="26">
        <f>'[3]ULC, CpE, LP'!J35</f>
        <v>-3.4094899051631842</v>
      </c>
      <c r="J36" s="26">
        <f>'[3]ULC, CpE, LP'!K35</f>
        <v>-1.6582500892245235</v>
      </c>
      <c r="K36" s="26">
        <f>'[3]ULC, CpE, LP'!L35</f>
        <v>2.5223905095962209</v>
      </c>
      <c r="L36" s="141">
        <f>'[3]ULC, CpE, LP'!M35</f>
        <v>3.3898464390455558</v>
      </c>
    </row>
    <row r="37" spans="1:12">
      <c r="A37" s="24">
        <f>'[3]ULC, CpE, LP'!B36</f>
        <v>2019</v>
      </c>
      <c r="B37" s="26">
        <f>'[3]ULC, CpE, LP'!C36</f>
        <v>1.2181682341075657</v>
      </c>
      <c r="C37" s="26">
        <f>'[3]ULC, CpE, LP'!D36</f>
        <v>-16.04104297759649</v>
      </c>
      <c r="D37" s="26">
        <f>'[3]ULC, CpE, LP'!E36</f>
        <v>7.9248580460164817</v>
      </c>
      <c r="E37" s="26">
        <f>'[3]ULC, CpE, LP'!F36</f>
        <v>-15.990151862400154</v>
      </c>
      <c r="F37" s="26">
        <f>'[3]ULC, CpE, LP'!G36</f>
        <v>9.1322074180718857</v>
      </c>
      <c r="G37" s="26">
        <f>'[3]ULC, CpE, LP'!H36</f>
        <v>-0.96075639858261752</v>
      </c>
      <c r="H37" s="26">
        <f>'[3]ULC, CpE, LP'!I36</f>
        <v>0.72897365056169861</v>
      </c>
      <c r="I37" s="26">
        <f>'[3]ULC, CpE, LP'!J36</f>
        <v>6.1873966854079754E-2</v>
      </c>
      <c r="J37" s="26">
        <f>'[3]ULC, CpE, LP'!K36</f>
        <v>-17.914926879925247</v>
      </c>
      <c r="K37" s="26">
        <f>'[3]ULC, CpE, LP'!L36</f>
        <v>3.2209336226879657</v>
      </c>
      <c r="L37" s="141">
        <f>'[3]ULC, CpE, LP'!M36</f>
        <v>17.457871785302999</v>
      </c>
    </row>
    <row r="38" spans="1:12">
      <c r="A38" s="24">
        <f>'[3]ULC, CpE, LP'!B37</f>
        <v>2020</v>
      </c>
      <c r="B38" s="26">
        <f>'[3]ULC, CpE, LP'!C37</f>
        <v>-0.71280500683027981</v>
      </c>
      <c r="C38" s="26">
        <f>'[3]ULC, CpE, LP'!D37</f>
        <v>12.157769331965127</v>
      </c>
      <c r="D38" s="26">
        <f>'[3]ULC, CpE, LP'!E37</f>
        <v>-6.8839387504248322</v>
      </c>
      <c r="E38" s="26">
        <f>'[3]ULC, CpE, LP'!F37</f>
        <v>0.77381977746794917</v>
      </c>
      <c r="F38" s="26">
        <f>'[3]ULC, CpE, LP'!G37</f>
        <v>4.4840925166657968</v>
      </c>
      <c r="G38" s="26">
        <f>'[3]ULC, CpE, LP'!H37</f>
        <v>-5.0198449709408521</v>
      </c>
      <c r="H38" s="26">
        <f>'[3]ULC, CpE, LP'!I37</f>
        <v>-0.97484114692448998</v>
      </c>
      <c r="I38" s="26">
        <f>'[3]ULC, CpE, LP'!J37</f>
        <v>5.2870040283001174</v>
      </c>
      <c r="J38" s="26">
        <f>'[3]ULC, CpE, LP'!K37</f>
        <v>1.6977825099502724</v>
      </c>
      <c r="K38" s="26">
        <f>'[3]ULC, CpE, LP'!L37</f>
        <v>4.195888396559539</v>
      </c>
      <c r="L38" s="141">
        <f>'[3]ULC, CpE, LP'!M37</f>
        <v>-26.05327310943558</v>
      </c>
    </row>
    <row r="39" spans="1:12">
      <c r="A39" s="24">
        <f>'[3]ULC, CpE, LP'!B38</f>
        <v>2021</v>
      </c>
      <c r="B39" s="26">
        <f>'[3]ULC, CpE, LP'!C38</f>
        <v>6.3178935792156636</v>
      </c>
      <c r="C39" s="26">
        <f>'[3]ULC, CpE, LP'!D38</f>
        <v>8.3811132862704198</v>
      </c>
      <c r="D39" s="26">
        <f>'[3]ULC, CpE, LP'!E38</f>
        <v>-4.4485055657161041</v>
      </c>
      <c r="E39" s="26">
        <f>'[3]ULC, CpE, LP'!F38</f>
        <v>17.728390596934901</v>
      </c>
      <c r="F39" s="26">
        <f>'[3]ULC, CpE, LP'!G38</f>
        <v>-3.3948923602032863</v>
      </c>
      <c r="G39" s="26">
        <f>'[3]ULC, CpE, LP'!H38</f>
        <v>2.3302570120225568</v>
      </c>
      <c r="H39" s="26">
        <f>'[3]ULC, CpE, LP'!I38</f>
        <v>10.576950864412524</v>
      </c>
      <c r="I39" s="26">
        <f>'[3]ULC, CpE, LP'!J38</f>
        <v>9.6601162731633394</v>
      </c>
      <c r="J39" s="26">
        <f>'[3]ULC, CpE, LP'!K38</f>
        <v>26.076128247698918</v>
      </c>
      <c r="K39" s="26">
        <f>'[3]ULC, CpE, LP'!L38</f>
        <v>6.925195185884462</v>
      </c>
      <c r="L39" s="141">
        <f>'[3]ULC, CpE, LP'!M38</f>
        <v>42.61872078257511</v>
      </c>
    </row>
    <row r="40" spans="1:12">
      <c r="A40" s="24">
        <f>'[3]ULC, CpE, LP'!B39</f>
        <v>2022</v>
      </c>
      <c r="B40" s="26">
        <f>'[3]ULC, CpE, LP'!C39</f>
        <v>-1.3079346959356428</v>
      </c>
      <c r="C40" s="26">
        <f>'[3]ULC, CpE, LP'!D39</f>
        <v>-17.908584238867149</v>
      </c>
      <c r="D40" s="26">
        <f>'[3]ULC, CpE, LP'!E39</f>
        <v>-2.8102887509369481</v>
      </c>
      <c r="E40" s="26">
        <f>'[3]ULC, CpE, LP'!F39</f>
        <v>-9.4472324622709607</v>
      </c>
      <c r="F40" s="26">
        <f>'[3]ULC, CpE, LP'!G39</f>
        <v>6.8163147054506368</v>
      </c>
      <c r="G40" s="26">
        <f>'[3]ULC, CpE, LP'!H39</f>
        <v>0.92544945720733551</v>
      </c>
      <c r="H40" s="26">
        <f>'[3]ULC, CpE, LP'!I39</f>
        <v>-11.931441588845516</v>
      </c>
      <c r="I40" s="26">
        <f>'[3]ULC, CpE, LP'!J39</f>
        <v>2.0409860935230313</v>
      </c>
      <c r="J40" s="26">
        <f>'[3]ULC, CpE, LP'!K39</f>
        <v>-0.63502882988693443</v>
      </c>
      <c r="K40" s="26">
        <f>'[3]ULC, CpE, LP'!L39</f>
        <v>1.9561238732683819</v>
      </c>
      <c r="L40" s="141">
        <f>'[3]ULC, CpE, LP'!M39</f>
        <v>-32.864968565200655</v>
      </c>
    </row>
    <row r="41" spans="1:12">
      <c r="A41" s="24">
        <f>'[3]ULC, CpE, LP'!B40</f>
        <v>2023</v>
      </c>
      <c r="B41" s="26">
        <f>'[3]ULC, CpE, LP'!C40</f>
        <v>1.884360127852716</v>
      </c>
      <c r="C41" s="26">
        <f>'[3]ULC, CpE, LP'!D40</f>
        <v>32.191716716121164</v>
      </c>
      <c r="D41" s="26">
        <f>'[3]ULC, CpE, LP'!E40</f>
        <v>0.50426073026113727</v>
      </c>
      <c r="E41" s="26">
        <f>'[3]ULC, CpE, LP'!F40</f>
        <v>-2.5282023133193832</v>
      </c>
      <c r="F41" s="26">
        <f>'[3]ULC, CpE, LP'!G40</f>
        <v>13.066767011070752</v>
      </c>
      <c r="G41" s="26">
        <f>'[3]ULC, CpE, LP'!H40</f>
        <v>-0.59363476861135211</v>
      </c>
      <c r="H41" s="26">
        <f>'[3]ULC, CpE, LP'!I40</f>
        <v>1.4892454645452915</v>
      </c>
      <c r="I41" s="26">
        <f>'[3]ULC, CpE, LP'!J40</f>
        <v>-9.400215500671365</v>
      </c>
      <c r="J41" s="26">
        <f>'[3]ULC, CpE, LP'!K40</f>
        <v>13.963492094423955</v>
      </c>
      <c r="K41" s="26">
        <f>'[3]ULC, CpE, LP'!L40</f>
        <v>1.3094795347267478</v>
      </c>
      <c r="L41" s="141">
        <f>'[3]ULC, CpE, LP'!M40</f>
        <v>-2.5899896771801423</v>
      </c>
    </row>
    <row r="42" spans="1:12">
      <c r="A42" s="29">
        <f>'[3]ULC, CpE, LP'!B41</f>
        <v>2024</v>
      </c>
      <c r="B42" s="36">
        <f>'[3]ULC, CpE, LP'!C41</f>
        <v>2.2199174346585977</v>
      </c>
      <c r="C42" s="36">
        <f>'[3]ULC, CpE, LP'!D41</f>
        <v>2.3943185306698638</v>
      </c>
      <c r="D42" s="36">
        <f>'[3]ULC, CpE, LP'!E41</f>
        <v>1.7726353065231137</v>
      </c>
      <c r="E42" s="36">
        <f>'[3]ULC, CpE, LP'!F41</f>
        <v>-1.2675185409183882</v>
      </c>
      <c r="F42" s="36">
        <f>'[3]ULC, CpE, LP'!G41</f>
        <v>1.8480626945227527</v>
      </c>
      <c r="G42" s="36">
        <f>'[3]ULC, CpE, LP'!H41</f>
        <v>-2.7990407607717316E-2</v>
      </c>
      <c r="H42" s="36">
        <f>'[3]ULC, CpE, LP'!I41</f>
        <v>16.532791304685304</v>
      </c>
      <c r="I42" s="36">
        <f>'[3]ULC, CpE, LP'!J41</f>
        <v>4.9236387761111899</v>
      </c>
      <c r="J42" s="36">
        <f>'[3]ULC, CpE, LP'!K41</f>
        <v>4.6196058174940049</v>
      </c>
      <c r="K42" s="36">
        <f>'[3]ULC, CpE, LP'!L41</f>
        <v>-1.0379755132294122</v>
      </c>
      <c r="L42" s="142">
        <f>'[3]ULC, CpE, LP'!M41</f>
        <v>-1.0844278206883757</v>
      </c>
    </row>
    <row r="43" spans="1:12">
      <c r="A43" s="24" t="str">
        <f>'[3]ULC, CpE, LP'!B42</f>
        <v>2024 Q2</v>
      </c>
      <c r="B43" s="26">
        <f>'[3]ULC, CpE, LP'!C42</f>
        <v>2.317509095460295</v>
      </c>
      <c r="C43" s="26">
        <f>'[3]ULC, CpE, LP'!D42</f>
        <v>2.519911713177919</v>
      </c>
      <c r="D43" s="26">
        <f>'[3]ULC, CpE, LP'!E42</f>
        <v>0.74881425637217092</v>
      </c>
      <c r="E43" s="26">
        <f>'[3]ULC, CpE, LP'!F42</f>
        <v>-0.33820720538861337</v>
      </c>
      <c r="F43" s="26">
        <f>'[3]ULC, CpE, LP'!G42</f>
        <v>3.8252738401077551</v>
      </c>
      <c r="G43" s="26">
        <f>'[3]ULC, CpE, LP'!H42</f>
        <v>1.6993118379637195</v>
      </c>
      <c r="H43" s="26">
        <f>'[3]ULC, CpE, LP'!I42</f>
        <v>8.5893102161246304</v>
      </c>
      <c r="I43" s="26">
        <f>'[3]ULC, CpE, LP'!J42</f>
        <v>7.1577284794530129</v>
      </c>
      <c r="J43" s="26">
        <f>'[3]ULC, CpE, LP'!K42</f>
        <v>11.564596165754779</v>
      </c>
      <c r="K43" s="26">
        <f>'[3]ULC, CpE, LP'!L42</f>
        <v>-1.0650421605487139</v>
      </c>
      <c r="L43" s="141">
        <f>'[3]ULC, CpE, LP'!M42</f>
        <v>-2.5409215791702024</v>
      </c>
    </row>
    <row r="44" spans="1:12">
      <c r="A44" s="24" t="str">
        <f>'[3]ULC, CpE, LP'!B43</f>
        <v>2024 Q3</v>
      </c>
      <c r="B44" s="26">
        <f>'[3]ULC, CpE, LP'!C43</f>
        <v>1.4647580124238004</v>
      </c>
      <c r="C44" s="26">
        <f>'[3]ULC, CpE, LP'!D43</f>
        <v>6.7620751476650298</v>
      </c>
      <c r="D44" s="26">
        <f>'[3]ULC, CpE, LP'!E43</f>
        <v>5.0864005805838275</v>
      </c>
      <c r="E44" s="26">
        <f>'[3]ULC, CpE, LP'!F43</f>
        <v>0.18236178443731887</v>
      </c>
      <c r="F44" s="26">
        <f>'[3]ULC, CpE, LP'!G43</f>
        <v>2.1650161175959681</v>
      </c>
      <c r="G44" s="26">
        <f>'[3]ULC, CpE, LP'!H43</f>
        <v>2.7999939176651196</v>
      </c>
      <c r="H44" s="26">
        <f>'[3]ULC, CpE, LP'!I43</f>
        <v>8.2927516357976998</v>
      </c>
      <c r="I44" s="26">
        <f>'[3]ULC, CpE, LP'!J43</f>
        <v>4.192079434033019</v>
      </c>
      <c r="J44" s="26">
        <f>'[3]ULC, CpE, LP'!K43</f>
        <v>-5.5723442898843842</v>
      </c>
      <c r="K44" s="26">
        <f>'[3]ULC, CpE, LP'!L43</f>
        <v>1.0450781744965667</v>
      </c>
      <c r="L44" s="141">
        <f>'[3]ULC, CpE, LP'!M43</f>
        <v>3.6489684926793302</v>
      </c>
    </row>
    <row r="45" spans="1:12">
      <c r="A45" s="24" t="str">
        <f>'[3]ULC, CpE, LP'!B44</f>
        <v>2024 Q4</v>
      </c>
      <c r="B45" s="26">
        <f>'[3]ULC, CpE, LP'!C44</f>
        <v>1.8614753146419076</v>
      </c>
      <c r="C45" s="26">
        <f>'[3]ULC, CpE, LP'!D44</f>
        <v>-2.9411018894244307</v>
      </c>
      <c r="D45" s="26">
        <f>'[3]ULC, CpE, LP'!E44</f>
        <v>2.7891513514468613</v>
      </c>
      <c r="E45" s="26">
        <f>'[3]ULC, CpE, LP'!F44</f>
        <v>-2.6135004959531329</v>
      </c>
      <c r="F45" s="26">
        <f>'[3]ULC, CpE, LP'!G44</f>
        <v>-1.0751991611571441</v>
      </c>
      <c r="G45" s="26">
        <f>'[3]ULC, CpE, LP'!H44</f>
        <v>-4.5129752886367953</v>
      </c>
      <c r="H45" s="26">
        <f>'[3]ULC, CpE, LP'!I44</f>
        <v>6.0558256764154521</v>
      </c>
      <c r="I45" s="26">
        <f>'[3]ULC, CpE, LP'!J44</f>
        <v>9.4460559792378689</v>
      </c>
      <c r="J45" s="26">
        <f>'[3]ULC, CpE, LP'!K44</f>
        <v>3.0470150591120415</v>
      </c>
      <c r="K45" s="26">
        <f>'[3]ULC, CpE, LP'!L44</f>
        <v>-2.8278460010694033</v>
      </c>
      <c r="L45" s="141">
        <f>'[3]ULC, CpE, LP'!M44</f>
        <v>-1.6213662824567621</v>
      </c>
    </row>
    <row r="46" spans="1:12">
      <c r="A46" s="29" t="str">
        <f>'[3]ULC, CpE, LP'!B45</f>
        <v>2025 Q1</v>
      </c>
      <c r="B46" s="36">
        <f>'[3]ULC, CpE, LP'!C45</f>
        <v>1.0121316818227513</v>
      </c>
      <c r="C46" s="36">
        <f>'[3]ULC, CpE, LP'!D45</f>
        <v>0.83610297808778</v>
      </c>
      <c r="D46" s="36">
        <f>'[3]ULC, CpE, LP'!E45</f>
        <v>2.7069397377922968</v>
      </c>
      <c r="E46" s="36">
        <f>'[3]ULC, CpE, LP'!F45</f>
        <v>3.1157281721635002</v>
      </c>
      <c r="F46" s="36">
        <f>'[3]ULC, CpE, LP'!G45</f>
        <v>1.5569075699867483</v>
      </c>
      <c r="G46" s="36">
        <f>'[3]ULC, CpE, LP'!H45</f>
        <v>-0.80982722144609909</v>
      </c>
      <c r="H46" s="36">
        <f>'[3]ULC, CpE, LP'!I45</f>
        <v>1.7358045834880755</v>
      </c>
      <c r="I46" s="36">
        <f>'[3]ULC, CpE, LP'!J45</f>
        <v>3.1731178436635048</v>
      </c>
      <c r="J46" s="36">
        <f>'[3]ULC, CpE, LP'!K45</f>
        <v>0.49422119705637613</v>
      </c>
      <c r="K46" s="36">
        <f>'[3]ULC, CpE, LP'!L45</f>
        <v>-0.96390112634823311</v>
      </c>
      <c r="L46" s="142">
        <f>'[3]ULC, CpE, LP'!M45</f>
        <v>-0.19269351032097859</v>
      </c>
    </row>
    <row r="48" spans="1:12">
      <c r="A48" s="1" t="s">
        <v>381</v>
      </c>
    </row>
  </sheetData>
  <mergeCells count="3">
    <mergeCell ref="B8:L8"/>
    <mergeCell ref="B21:L21"/>
    <mergeCell ref="B34:L34"/>
  </mergeCells>
  <phoneticPr fontId="2" type="noConversion"/>
  <pageMargins left="0.49" right="0.32" top="0.48" bottom="0.52" header="0.5" footer="0.5"/>
  <pageSetup paperSize="9" scale="7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1">
    <tabColor theme="9" tint="0.39997558519241921"/>
    <pageSetUpPr fitToPage="1"/>
  </sheetPr>
  <dimension ref="A1:M54"/>
  <sheetViews>
    <sheetView showGridLines="0" zoomScale="75" zoomScaleNormal="75" workbookViewId="0">
      <selection activeCell="J51" sqref="J51"/>
    </sheetView>
  </sheetViews>
  <sheetFormatPr defaultColWidth="8" defaultRowHeight="12.75"/>
  <cols>
    <col min="1" max="1" width="17" style="135" customWidth="1"/>
    <col min="2" max="3" width="11" style="135" customWidth="1"/>
    <col min="4" max="4" width="13.875" style="135" customWidth="1"/>
    <col min="5" max="6" width="11" style="135" customWidth="1"/>
    <col min="7" max="7" width="11.75" style="135" customWidth="1"/>
    <col min="8" max="10" width="11" style="135" customWidth="1"/>
    <col min="11" max="11" width="12" style="135" customWidth="1"/>
    <col min="12" max="16384" width="8" style="135"/>
  </cols>
  <sheetData>
    <row r="1" spans="1:11">
      <c r="A1" s="135" t="s">
        <v>296</v>
      </c>
    </row>
    <row r="2" spans="1:11" s="58" customFormat="1" ht="15">
      <c r="A2" s="222" t="s">
        <v>157</v>
      </c>
    </row>
    <row r="3" spans="1:11" ht="9" customHeight="1">
      <c r="A3" s="134"/>
    </row>
    <row r="4" spans="1:11">
      <c r="A4" s="170" t="s">
        <v>6</v>
      </c>
    </row>
    <row r="5" spans="1:11">
      <c r="A5" s="170"/>
    </row>
    <row r="6" spans="1:11" ht="14.25">
      <c r="A6" s="171"/>
      <c r="B6" s="352" t="s">
        <v>158</v>
      </c>
      <c r="C6" s="352"/>
      <c r="D6" s="352"/>
      <c r="E6" s="352"/>
      <c r="F6" s="352"/>
      <c r="G6" s="352" t="s">
        <v>426</v>
      </c>
      <c r="H6" s="352"/>
      <c r="I6" s="352"/>
      <c r="J6" s="352"/>
      <c r="K6" s="353" t="s">
        <v>427</v>
      </c>
    </row>
    <row r="7" spans="1:11">
      <c r="A7" s="356"/>
      <c r="B7" s="358" t="s">
        <v>320</v>
      </c>
      <c r="C7" s="358" t="s">
        <v>159</v>
      </c>
      <c r="D7" s="358" t="s">
        <v>160</v>
      </c>
      <c r="E7" s="358" t="s">
        <v>390</v>
      </c>
      <c r="F7" s="358" t="s">
        <v>391</v>
      </c>
      <c r="G7" s="358" t="s">
        <v>161</v>
      </c>
      <c r="H7" s="358" t="s">
        <v>162</v>
      </c>
      <c r="I7" s="352" t="s">
        <v>163</v>
      </c>
      <c r="J7" s="352"/>
      <c r="K7" s="354"/>
    </row>
    <row r="8" spans="1:11" ht="61.5" customHeight="1">
      <c r="A8" s="357"/>
      <c r="B8" s="353"/>
      <c r="C8" s="353"/>
      <c r="D8" s="353"/>
      <c r="E8" s="353"/>
      <c r="F8" s="353"/>
      <c r="G8" s="353"/>
      <c r="H8" s="353"/>
      <c r="I8" s="172" t="s">
        <v>164</v>
      </c>
      <c r="J8" s="172" t="s">
        <v>165</v>
      </c>
      <c r="K8" s="355"/>
    </row>
    <row r="9" spans="1:11" s="176" customFormat="1">
      <c r="A9" s="173"/>
      <c r="B9" s="174">
        <v>1</v>
      </c>
      <c r="C9" s="175">
        <v>2</v>
      </c>
      <c r="D9" s="175">
        <v>3</v>
      </c>
      <c r="E9" s="175">
        <v>4</v>
      </c>
      <c r="F9" s="175">
        <v>5</v>
      </c>
      <c r="G9" s="175">
        <v>6</v>
      </c>
      <c r="H9" s="175">
        <v>7</v>
      </c>
      <c r="I9" s="175">
        <v>8</v>
      </c>
      <c r="J9" s="175">
        <v>9</v>
      </c>
      <c r="K9" s="175">
        <v>10</v>
      </c>
    </row>
    <row r="10" spans="1:11">
      <c r="A10" s="177">
        <f>[3]Output!B9</f>
        <v>2017</v>
      </c>
      <c r="B10" s="26">
        <f>[3]Output!C9</f>
        <v>108.90833333333335</v>
      </c>
      <c r="C10" s="26">
        <f>[3]Output!D9</f>
        <v>1.3729444616816835</v>
      </c>
      <c r="D10" s="26">
        <f>[3]Output!E9</f>
        <v>0.75210589651020143</v>
      </c>
      <c r="E10" s="26">
        <f>[3]Output!F9</f>
        <v>2.9657875225082222</v>
      </c>
      <c r="F10" s="26">
        <f>[3]Output!G9</f>
        <v>7.2453861927546086</v>
      </c>
      <c r="G10" s="26">
        <f>[3]Output!H9</f>
        <v>3.3215903371917506</v>
      </c>
      <c r="H10" s="26">
        <f>[3]Output!I9</f>
        <v>-1.2179172797122817</v>
      </c>
      <c r="I10" s="26">
        <f>[3]Output!J9</f>
        <v>-8.6970055406835769</v>
      </c>
      <c r="J10" s="26">
        <f>[3]Output!K9</f>
        <v>1.4409656733308509</v>
      </c>
      <c r="K10" s="141">
        <f>[3]Output!L9</f>
        <v>3.0331386181507298</v>
      </c>
    </row>
    <row r="11" spans="1:11">
      <c r="A11" s="177">
        <f>[3]Output!B10</f>
        <v>2018</v>
      </c>
      <c r="B11" s="26">
        <f>[3]Output!C10</f>
        <v>105.2</v>
      </c>
      <c r="C11" s="26">
        <f>[3]Output!D10</f>
        <v>-3.4050042084321746</v>
      </c>
      <c r="D11" s="26">
        <f>[3]Output!E10</f>
        <v>-2.7769483427888701</v>
      </c>
      <c r="E11" s="26">
        <f>[3]Output!F10</f>
        <v>-1.5019030963892845</v>
      </c>
      <c r="F11" s="26">
        <f>[3]Output!G10</f>
        <v>-9.6148593280524324</v>
      </c>
      <c r="G11" s="26">
        <f>[3]Output!H10</f>
        <v>-7.626469974253709</v>
      </c>
      <c r="H11" s="26">
        <f>[3]Output!I10</f>
        <v>3.7649979313198401</v>
      </c>
      <c r="I11" s="26">
        <f>[3]Output!J10</f>
        <v>-12.205100231828709</v>
      </c>
      <c r="J11" s="26">
        <f>[3]Output!K10</f>
        <v>3.1310426892756169</v>
      </c>
      <c r="K11" s="141">
        <f>[3]Output!L10</f>
        <v>8.4672500719412938</v>
      </c>
    </row>
    <row r="12" spans="1:11">
      <c r="A12" s="177">
        <f>[3]Output!B11</f>
        <v>2019</v>
      </c>
      <c r="B12" s="26">
        <f>[3]Output!C11</f>
        <v>98.816666666666677</v>
      </c>
      <c r="C12" s="26">
        <f>[3]Output!D11</f>
        <v>-6.0678073510773061</v>
      </c>
      <c r="D12" s="26">
        <f>[3]Output!E11</f>
        <v>-6.6415847665847707</v>
      </c>
      <c r="E12" s="26">
        <f>[3]Output!F11</f>
        <v>-0.92950391644909303</v>
      </c>
      <c r="F12" s="26">
        <f>[3]Output!G11</f>
        <v>-0.7756623350458085</v>
      </c>
      <c r="G12" s="26">
        <f>[3]Output!H11</f>
        <v>-12.338983050847489</v>
      </c>
      <c r="H12" s="26">
        <f>[3]Output!I11</f>
        <v>0.98086124401910979</v>
      </c>
      <c r="I12" s="26">
        <f>[3]Output!J11</f>
        <v>-5.0403852127990092</v>
      </c>
      <c r="J12" s="26">
        <f>[3]Output!K11</f>
        <v>-9.0214177543809058</v>
      </c>
      <c r="K12" s="141">
        <f>[3]Output!L11</f>
        <v>-3.5147989939060267</v>
      </c>
    </row>
    <row r="13" spans="1:11">
      <c r="A13" s="177">
        <f>[3]Output!B12</f>
        <v>2020</v>
      </c>
      <c r="B13" s="26">
        <f>[3]Output!C12</f>
        <v>89.991666666666674</v>
      </c>
      <c r="C13" s="26">
        <f>[3]Output!D12</f>
        <v>-8.9306797099004882</v>
      </c>
      <c r="D13" s="26">
        <f>[3]Output!E12</f>
        <v>-10.535405872193451</v>
      </c>
      <c r="E13" s="26">
        <f>[3]Output!F12</f>
        <v>-8.8235294117646816</v>
      </c>
      <c r="F13" s="26">
        <f>[3]Output!G12</f>
        <v>6.385786802030438</v>
      </c>
      <c r="G13" s="26">
        <f>[3]Output!H12</f>
        <v>-10.380682306436341</v>
      </c>
      <c r="H13" s="26">
        <f>[3]Output!I12</f>
        <v>-11.892916370528283</v>
      </c>
      <c r="I13" s="26">
        <f>[3]Output!J12</f>
        <v>-15.294021427987232</v>
      </c>
      <c r="J13" s="26">
        <f>[3]Output!K12</f>
        <v>-7.5776791376030275</v>
      </c>
      <c r="K13" s="141">
        <f>[3]Output!L12</f>
        <v>-11.372456081931958</v>
      </c>
    </row>
    <row r="14" spans="1:11">
      <c r="A14" s="177">
        <f>[3]Output!B13</f>
        <v>2021</v>
      </c>
      <c r="B14" s="26">
        <f>[3]Output!C13</f>
        <v>100</v>
      </c>
      <c r="C14" s="26">
        <f>[3]Output!D13</f>
        <v>11.121400129641628</v>
      </c>
      <c r="D14" s="26">
        <f>[3]Output!E13</f>
        <v>10.305203162346046</v>
      </c>
      <c r="E14" s="26">
        <f>[3]Output!F13</f>
        <v>38.732801479939894</v>
      </c>
      <c r="F14" s="26">
        <f>[3]Output!G13</f>
        <v>14.514743773260832</v>
      </c>
      <c r="G14" s="26">
        <f>[3]Output!H13</f>
        <v>15.073353149870528</v>
      </c>
      <c r="H14" s="26">
        <f>[3]Output!I13</f>
        <v>7.5647575513130505</v>
      </c>
      <c r="I14" s="26">
        <f>[3]Output!J13</f>
        <v>15.863667085063284</v>
      </c>
      <c r="J14" s="26">
        <f>[3]Output!K13</f>
        <v>2.9159519725557459</v>
      </c>
      <c r="K14" s="141">
        <f>[3]Output!L13</f>
        <v>-91.316138658522249</v>
      </c>
    </row>
    <row r="15" spans="1:11">
      <c r="A15" s="177">
        <f>[3]Output!B14</f>
        <v>2022</v>
      </c>
      <c r="B15" s="26">
        <f>[3]Output!C14</f>
        <v>95.625</v>
      </c>
      <c r="C15" s="26">
        <f>[3]Output!D14</f>
        <v>-4.375</v>
      </c>
      <c r="D15" s="26">
        <f>[3]Output!E14</f>
        <v>-0.8584048670722666</v>
      </c>
      <c r="E15" s="26">
        <f>[3]Output!F14</f>
        <v>-25.285440453371123</v>
      </c>
      <c r="F15" s="26">
        <f>[3]Output!G14</f>
        <v>-28.633333333333326</v>
      </c>
      <c r="G15" s="26">
        <f>[3]Output!H14</f>
        <v>-6.3494708774268673</v>
      </c>
      <c r="H15" s="26">
        <f>[3]Output!I14</f>
        <v>3.3247229397550484</v>
      </c>
      <c r="I15" s="26">
        <f>[3]Output!J14</f>
        <v>-6.7500000000000142</v>
      </c>
      <c r="J15" s="26">
        <f>[3]Output!K14</f>
        <v>5.2833333333333456</v>
      </c>
      <c r="K15" s="141">
        <f>[3]Output!L14</f>
        <v>4.8470632158653473</v>
      </c>
    </row>
    <row r="16" spans="1:11">
      <c r="A16" s="177">
        <f>[3]Output!B15</f>
        <v>2023</v>
      </c>
      <c r="B16" s="26">
        <f>[3]Output!C15</f>
        <v>99.550000000000011</v>
      </c>
      <c r="C16" s="26">
        <f>[3]Output!D15</f>
        <v>4.1045751633987066</v>
      </c>
      <c r="D16" s="26">
        <f>[3]Output!E15</f>
        <v>1.3113651647612699</v>
      </c>
      <c r="E16" s="26">
        <f>[3]Output!F15</f>
        <v>15.471277189068573</v>
      </c>
      <c r="F16" s="26">
        <f>[3]Output!G15</f>
        <v>32.461466604390466</v>
      </c>
      <c r="G16" s="26">
        <f>[3]Output!H15</f>
        <v>1.014325117893037</v>
      </c>
      <c r="H16" s="26">
        <f>[3]Output!I15</f>
        <v>5.2903225806451246</v>
      </c>
      <c r="I16" s="26">
        <f>[3]Output!J15</f>
        <v>-17.417336907953555</v>
      </c>
      <c r="J16" s="26">
        <f>[3]Output!K15</f>
        <v>-3.0789931929713532</v>
      </c>
      <c r="K16" s="141">
        <f>[3]Output!L15</f>
        <v>1.311971997235446</v>
      </c>
    </row>
    <row r="17" spans="1:11">
      <c r="A17" s="177">
        <f>[3]Output!B16</f>
        <v>2024</v>
      </c>
      <c r="B17" s="26">
        <f>[3]Output!C16</f>
        <v>99.683333333333323</v>
      </c>
      <c r="C17" s="26">
        <f>[3]Output!D16</f>
        <v>0.13393604553823479</v>
      </c>
      <c r="D17" s="26">
        <f>[3]Output!E16</f>
        <v>-0.88781944905409205</v>
      </c>
      <c r="E17" s="26">
        <f>[3]Output!F16</f>
        <v>-24.024343122101982</v>
      </c>
      <c r="F17" s="26">
        <f>[3]Output!G16</f>
        <v>11.58321579689698</v>
      </c>
      <c r="G17" s="26">
        <f>[3]Output!H16</f>
        <v>-3.2766669602748095</v>
      </c>
      <c r="H17" s="26">
        <f>[3]Output!I16</f>
        <v>0.64338235294118817</v>
      </c>
      <c r="I17" s="26">
        <f>[3]Output!J16</f>
        <v>-0.64928038091112228</v>
      </c>
      <c r="J17" s="26">
        <f>[3]Output!K16</f>
        <v>3.99346672111065</v>
      </c>
      <c r="K17" s="141">
        <f>[3]Output!L16</f>
        <v>-4.9215517983656696</v>
      </c>
    </row>
    <row r="18" spans="1:11">
      <c r="A18" s="91" t="str">
        <f>[3]Output!B17</f>
        <v>2024 Q2</v>
      </c>
      <c r="B18" s="31">
        <f>[3]Output!C17</f>
        <v>102</v>
      </c>
      <c r="C18" s="31">
        <f>[3]Output!D17</f>
        <v>6.5402223675590676E-2</v>
      </c>
      <c r="D18" s="31">
        <f>[3]Output!E17</f>
        <v>-0.79465988556897571</v>
      </c>
      <c r="E18" s="31">
        <f>[3]Output!F17</f>
        <v>-34.313725490196063</v>
      </c>
      <c r="F18" s="31">
        <f>[3]Output!G17</f>
        <v>14.731954411143946</v>
      </c>
      <c r="G18" s="31">
        <f>[3]Output!H17</f>
        <v>-3.3366700033366925</v>
      </c>
      <c r="H18" s="31">
        <f>[3]Output!I17</f>
        <v>0.89569488587115131</v>
      </c>
      <c r="I18" s="31">
        <f>[3]Output!J17</f>
        <v>-3.2613688562241663</v>
      </c>
      <c r="J18" s="31">
        <f>[3]Output!K17</f>
        <v>5.8957654723127035</v>
      </c>
      <c r="K18" s="151">
        <f>[3]Output!L17</f>
        <v>-2.3554682544431103</v>
      </c>
    </row>
    <row r="19" spans="1:11">
      <c r="A19" s="177" t="str">
        <f>[3]Output!B18</f>
        <v>2024 Q3</v>
      </c>
      <c r="B19" s="26">
        <f>[3]Output!C18</f>
        <v>94</v>
      </c>
      <c r="C19" s="26">
        <f>[3]Output!D18</f>
        <v>3.7146009562339231</v>
      </c>
      <c r="D19" s="26">
        <f>[3]Output!E18</f>
        <v>1.2829650748396233</v>
      </c>
      <c r="E19" s="26">
        <f>[3]Output!F18</f>
        <v>-0.59259259259258101</v>
      </c>
      <c r="F19" s="26">
        <f>[3]Output!G18</f>
        <v>28.191985088536825</v>
      </c>
      <c r="G19" s="26">
        <f>[3]Output!H18</f>
        <v>-1.338787653402747</v>
      </c>
      <c r="H19" s="26">
        <f>[3]Output!I18</f>
        <v>3.8121170864533696</v>
      </c>
      <c r="I19" s="26">
        <f>[3]Output!J18</f>
        <v>7.2608913370054893</v>
      </c>
      <c r="J19" s="26">
        <f>[3]Output!K18</f>
        <v>5.5896387184730685</v>
      </c>
      <c r="K19" s="141">
        <f>[3]Output!L18</f>
        <v>-11.505982256282763</v>
      </c>
    </row>
    <row r="20" spans="1:11">
      <c r="A20" s="177" t="str">
        <f>[3]Output!B19</f>
        <v>2024 Q4</v>
      </c>
      <c r="B20" s="26">
        <f>[3]Output!C19</f>
        <v>103.13333333333333</v>
      </c>
      <c r="C20" s="26">
        <f>[3]Output!D19</f>
        <v>1.4093739757456518</v>
      </c>
      <c r="D20" s="26">
        <f>[3]Output!E19</f>
        <v>-0.52614271621177977</v>
      </c>
      <c r="E20" s="26">
        <f>[3]Output!F19</f>
        <v>-7.7977315689981168</v>
      </c>
      <c r="F20" s="26">
        <f>[3]Output!G19</f>
        <v>16.759088108441162</v>
      </c>
      <c r="G20" s="26">
        <f>[3]Output!H19</f>
        <v>-9.3563137530777141</v>
      </c>
      <c r="H20" s="26">
        <f>[3]Output!I19</f>
        <v>6.23655913978493</v>
      </c>
      <c r="I20" s="26">
        <f>[3]Output!J19</f>
        <v>7.9940784603997059</v>
      </c>
      <c r="J20" s="26">
        <f>[3]Output!K19</f>
        <v>4.1481950601646673</v>
      </c>
      <c r="K20" s="141">
        <f>[3]Output!L19</f>
        <v>0.20694548501560917</v>
      </c>
    </row>
    <row r="21" spans="1:11">
      <c r="A21" s="178" t="str">
        <f>[3]Output!B20</f>
        <v>2025 Q1</v>
      </c>
      <c r="B21" s="36">
        <f>[3]Output!C20</f>
        <v>98.766666666666666</v>
      </c>
      <c r="C21" s="36">
        <f>[3]Output!D20</f>
        <v>-0.83668005354749653</v>
      </c>
      <c r="D21" s="36">
        <f>[3]Output!E20</f>
        <v>0.87926952992899032</v>
      </c>
      <c r="E21" s="36">
        <f>[3]Output!F20</f>
        <v>6.907894736842124</v>
      </c>
      <c r="F21" s="36">
        <f>[3]Output!G20</f>
        <v>-13.739335098558385</v>
      </c>
      <c r="G21" s="36">
        <f>[3]Output!H20</f>
        <v>-6.1667834618079951</v>
      </c>
      <c r="H21" s="36">
        <f>[3]Output!I20</f>
        <v>6.3057324840764153</v>
      </c>
      <c r="I21" s="36">
        <f>[3]Output!J20</f>
        <v>17.419354838709694</v>
      </c>
      <c r="J21" s="36">
        <f>[3]Output!K20</f>
        <v>2.0994832041343727</v>
      </c>
      <c r="K21" s="142">
        <f>[3]Output!L20</f>
        <v>5.6945539056559369</v>
      </c>
    </row>
    <row r="22" spans="1:11">
      <c r="A22" s="121">
        <f>[3]Output!B21</f>
        <v>45413</v>
      </c>
      <c r="B22" s="26">
        <f>[3]Output!C21</f>
        <v>103.6</v>
      </c>
      <c r="C22" s="26">
        <f>[3]Output!D21</f>
        <v>-0.86124401913876625</v>
      </c>
      <c r="D22" s="26">
        <f>[3]Output!E21</f>
        <v>-1.3927576601671348</v>
      </c>
      <c r="E22" s="26">
        <f>[3]Output!F21</f>
        <v>-31.564245810055866</v>
      </c>
      <c r="F22" s="26">
        <f>[3]Output!G21</f>
        <v>9.7867001254705173</v>
      </c>
      <c r="G22" s="26">
        <f>[3]Output!H21</f>
        <v>-5.0534499514091351</v>
      </c>
      <c r="H22" s="26">
        <f>[3]Output!I21</f>
        <v>1.093355761143826</v>
      </c>
      <c r="I22" s="26">
        <f>[3]Output!J21</f>
        <v>0.95108695652174902</v>
      </c>
      <c r="J22" s="26">
        <f>[3]Output!K21</f>
        <v>5.0847457627118473</v>
      </c>
      <c r="K22" s="141">
        <f>[3]Output!L21</f>
        <v>-6.1999999999999886</v>
      </c>
    </row>
    <row r="23" spans="1:11">
      <c r="A23" s="121">
        <f>[3]Output!B22</f>
        <v>45444</v>
      </c>
      <c r="B23" s="26">
        <f>[3]Output!C22</f>
        <v>101.9</v>
      </c>
      <c r="C23" s="26">
        <f>[3]Output!D22</f>
        <v>-2.952380952380949</v>
      </c>
      <c r="D23" s="26">
        <f>[3]Output!E22</f>
        <v>-4.9495875343721281</v>
      </c>
      <c r="E23" s="26">
        <f>[3]Output!F22</f>
        <v>-31.717171717171723</v>
      </c>
      <c r="F23" s="26">
        <f>[3]Output!G22</f>
        <v>25.57510148849795</v>
      </c>
      <c r="G23" s="26">
        <f>[3]Output!H22</f>
        <v>-4.1832669322709251</v>
      </c>
      <c r="H23" s="26">
        <f>[3]Output!I22</f>
        <v>-5.2377115229653555</v>
      </c>
      <c r="I23" s="26">
        <f>[3]Output!J22</f>
        <v>-9.2226613965744377</v>
      </c>
      <c r="J23" s="26">
        <f>[3]Output!K22</f>
        <v>-0.56710775047258721</v>
      </c>
      <c r="K23" s="141">
        <f>[3]Output!L22</f>
        <v>-7.4000000000000057</v>
      </c>
    </row>
    <row r="24" spans="1:11">
      <c r="A24" s="121">
        <f>[3]Output!B23</f>
        <v>45474</v>
      </c>
      <c r="B24" s="26">
        <f>[3]Output!C23</f>
        <v>89.5</v>
      </c>
      <c r="C24" s="26">
        <f>[3]Output!D23</f>
        <v>6.2945368171021272</v>
      </c>
      <c r="D24" s="26">
        <f>[3]Output!E23</f>
        <v>3.7166085946573872</v>
      </c>
      <c r="E24" s="26">
        <f>[3]Output!F23</f>
        <v>-2.3192360163710788</v>
      </c>
      <c r="F24" s="26">
        <f>[3]Output!G23</f>
        <v>30.489510489510508</v>
      </c>
      <c r="G24" s="26">
        <f>[3]Output!H23</f>
        <v>4.428904428904417</v>
      </c>
      <c r="H24" s="26">
        <f>[3]Output!I23</f>
        <v>5.28735632183907</v>
      </c>
      <c r="I24" s="26">
        <f>[3]Output!J23</f>
        <v>7.834101382488484</v>
      </c>
      <c r="J24" s="26">
        <f>[3]Output!K23</f>
        <v>6.5874730021598253</v>
      </c>
      <c r="K24" s="141">
        <f>[3]Output!L23</f>
        <v>-4.0999999999999943</v>
      </c>
    </row>
    <row r="25" spans="1:11">
      <c r="A25" s="121">
        <f>[3]Output!B24</f>
        <v>45505</v>
      </c>
      <c r="B25" s="26">
        <f>[3]Output!C24</f>
        <v>91.5</v>
      </c>
      <c r="C25" s="26">
        <f>[3]Output!D24</f>
        <v>2.1205357142857224</v>
      </c>
      <c r="D25" s="26">
        <f>[3]Output!E24</f>
        <v>-0.54054054054053324</v>
      </c>
      <c r="E25" s="26">
        <f>[3]Output!F24</f>
        <v>19.718309859154928</v>
      </c>
      <c r="F25" s="26">
        <f>[3]Output!G24</f>
        <v>26.955307262569846</v>
      </c>
      <c r="G25" s="26">
        <f>[3]Output!H24</f>
        <v>-1.8518518518518619</v>
      </c>
      <c r="H25" s="26">
        <f>[3]Output!I24</f>
        <v>-1.5290519877675877</v>
      </c>
      <c r="I25" s="26">
        <f>[3]Output!J24</f>
        <v>12.857142857142861</v>
      </c>
      <c r="J25" s="26">
        <f>[3]Output!K24</f>
        <v>5.0761421319796938</v>
      </c>
      <c r="K25" s="141">
        <f>[3]Output!L24</f>
        <v>-11.5</v>
      </c>
    </row>
    <row r="26" spans="1:11">
      <c r="A26" s="121">
        <f>[3]Output!B25</f>
        <v>45536</v>
      </c>
      <c r="B26" s="26">
        <f>[3]Output!C25</f>
        <v>101</v>
      </c>
      <c r="C26" s="26">
        <f>[3]Output!D25</f>
        <v>2.9561671763506752</v>
      </c>
      <c r="D26" s="26">
        <f>[3]Output!E25</f>
        <v>0.8823529411764639</v>
      </c>
      <c r="E26" s="26">
        <f>[3]Output!F25</f>
        <v>-14.779005524861873</v>
      </c>
      <c r="F26" s="26">
        <f>[3]Output!G25</f>
        <v>27.132867132867133</v>
      </c>
      <c r="G26" s="26">
        <f>[3]Output!H25</f>
        <v>-5.9979317476732064</v>
      </c>
      <c r="H26" s="26">
        <f>[3]Output!I25</f>
        <v>7.4517019319227273</v>
      </c>
      <c r="I26" s="26">
        <f>[3]Output!J25</f>
        <v>2.4333719582850506</v>
      </c>
      <c r="J26" s="26">
        <f>[3]Output!K25</f>
        <v>5.1808406647116243</v>
      </c>
      <c r="K26" s="141">
        <f>[3]Output!L25</f>
        <v>-17.500000000000014</v>
      </c>
    </row>
    <row r="27" spans="1:11">
      <c r="A27" s="121">
        <f>[3]Output!B26</f>
        <v>45566</v>
      </c>
      <c r="B27" s="26">
        <f>[3]Output!C26</f>
        <v>110.3</v>
      </c>
      <c r="C27" s="26">
        <f>[3]Output!D26</f>
        <v>1.7527675276752603</v>
      </c>
      <c r="D27" s="26">
        <f>[3]Output!E26</f>
        <v>0.27100271002709064</v>
      </c>
      <c r="E27" s="26">
        <f>[3]Output!F26</f>
        <v>-21.764705882352942</v>
      </c>
      <c r="F27" s="26">
        <f>[3]Output!G26</f>
        <v>18.085106382978736</v>
      </c>
      <c r="G27" s="26">
        <f>[3]Output!H26</f>
        <v>-10.871602624179957</v>
      </c>
      <c r="H27" s="26">
        <f>[3]Output!I26</f>
        <v>9.638554216867476</v>
      </c>
      <c r="I27" s="26">
        <f>[3]Output!J26</f>
        <v>8.1923419412288609</v>
      </c>
      <c r="J27" s="26">
        <f>[3]Output!K26</f>
        <v>5.4327808471454944</v>
      </c>
      <c r="K27" s="141">
        <f>[3]Output!L26</f>
        <v>-4.4000000000000057</v>
      </c>
    </row>
    <row r="28" spans="1:11">
      <c r="A28" s="121">
        <f>[3]Output!B27</f>
        <v>45597</v>
      </c>
      <c r="B28" s="26">
        <f>[3]Output!C27</f>
        <v>107</v>
      </c>
      <c r="C28" s="26">
        <f>[3]Output!D27</f>
        <v>1.2298959318826803</v>
      </c>
      <c r="D28" s="26">
        <f>[3]Output!E27</f>
        <v>-9.4250706880288249E-2</v>
      </c>
      <c r="E28" s="26">
        <f>[3]Output!F27</f>
        <v>-15.521978021978029</v>
      </c>
      <c r="F28" s="26">
        <f>[3]Output!G27</f>
        <v>13.6150234741784</v>
      </c>
      <c r="G28" s="26">
        <f>[3]Output!H27</f>
        <v>-13.126252505010015</v>
      </c>
      <c r="H28" s="26">
        <f>[3]Output!I27</f>
        <v>11.517857142857153</v>
      </c>
      <c r="I28" s="26">
        <f>[3]Output!J27</f>
        <v>10.707070707070713</v>
      </c>
      <c r="J28" s="26">
        <f>[3]Output!K27</f>
        <v>-0.71748878923766313</v>
      </c>
      <c r="K28" s="141">
        <f>[3]Output!L27</f>
        <v>0.90000000000000568</v>
      </c>
    </row>
    <row r="29" spans="1:11">
      <c r="A29" s="121">
        <f>[3]Output!B28</f>
        <v>45627</v>
      </c>
      <c r="B29" s="26">
        <f>[3]Output!C28</f>
        <v>92.1</v>
      </c>
      <c r="C29" s="26">
        <f>[3]Output!D28</f>
        <v>1.2087912087912116</v>
      </c>
      <c r="D29" s="26">
        <f>[3]Output!E28</f>
        <v>-2.0618556701030855</v>
      </c>
      <c r="E29" s="26">
        <f>[3]Output!F28</f>
        <v>24.721189591078058</v>
      </c>
      <c r="F29" s="26">
        <f>[3]Output!G28</f>
        <v>18.45286059629332</v>
      </c>
      <c r="G29" s="26">
        <f>[3]Output!H28</f>
        <v>-2.442159383033399</v>
      </c>
      <c r="H29" s="26">
        <f>[3]Output!I28</f>
        <v>-3.9054470709146898</v>
      </c>
      <c r="I29" s="26">
        <f>[3]Output!J28</f>
        <v>3.056027164685915</v>
      </c>
      <c r="J29" s="26">
        <f>[3]Output!K28</f>
        <v>8.3594566353186934</v>
      </c>
      <c r="K29" s="141">
        <f>[3]Output!L28</f>
        <v>4.2999999999999972</v>
      </c>
    </row>
    <row r="30" spans="1:11">
      <c r="A30" s="121">
        <f>[3]Output!B29</f>
        <v>45658</v>
      </c>
      <c r="B30" s="26">
        <f>[3]Output!C29</f>
        <v>91.2</v>
      </c>
      <c r="C30" s="26">
        <f>[3]Output!D29</f>
        <v>-5.0988553590010355</v>
      </c>
      <c r="D30" s="26">
        <f>[3]Output!E29</f>
        <v>-3.1982942430703645</v>
      </c>
      <c r="E30" s="26">
        <f>[3]Output!F29</f>
        <v>6.4575645756457476</v>
      </c>
      <c r="F30" s="26">
        <f>[3]Output!G29</f>
        <v>-17.833333333333329</v>
      </c>
      <c r="G30" s="26">
        <f>[3]Output!H29</f>
        <v>-9.6216216216216282</v>
      </c>
      <c r="H30" s="26">
        <f>[3]Output!I29</f>
        <v>2.1413276231263296</v>
      </c>
      <c r="I30" s="26">
        <f>[3]Output!J29</f>
        <v>7.3138297872340559</v>
      </c>
      <c r="J30" s="26">
        <f>[3]Output!K29</f>
        <v>1.9305019305019329</v>
      </c>
      <c r="K30" s="141">
        <f>[3]Output!L29</f>
        <v>7.2000000000000028</v>
      </c>
    </row>
    <row r="31" spans="1:11">
      <c r="A31" s="121">
        <f>[3]Output!B30</f>
        <v>45689</v>
      </c>
      <c r="B31" s="26">
        <f>[3]Output!C30</f>
        <v>99.4</v>
      </c>
      <c r="C31" s="26">
        <f>[3]Output!D30</f>
        <v>-1.1928429423459193</v>
      </c>
      <c r="D31" s="26">
        <f>[3]Output!E30</f>
        <v>-0.39920159680639244</v>
      </c>
      <c r="E31" s="26">
        <f>[3]Output!F30</f>
        <v>-5.3042121684867283</v>
      </c>
      <c r="F31" s="26">
        <f>[3]Output!G30</f>
        <v>-7.3260073260073284</v>
      </c>
      <c r="G31" s="26">
        <f>[3]Output!H30</f>
        <v>-9.8140495867768607</v>
      </c>
      <c r="H31" s="26">
        <f>[3]Output!I30</f>
        <v>6.1467889908256836</v>
      </c>
      <c r="I31" s="26">
        <f>[3]Output!J30</f>
        <v>24.433656957928804</v>
      </c>
      <c r="J31" s="26">
        <f>[3]Output!K30</f>
        <v>-1.5670910871694304</v>
      </c>
      <c r="K31" s="141">
        <f>[3]Output!L30</f>
        <v>3.4000000000000057</v>
      </c>
    </row>
    <row r="32" spans="1:11">
      <c r="A32" s="121">
        <f>[3]Output!B31</f>
        <v>45717</v>
      </c>
      <c r="B32" s="26">
        <f>[3]Output!C31</f>
        <v>105.7</v>
      </c>
      <c r="C32" s="26">
        <f>[3]Output!D31</f>
        <v>3.5259549461312645</v>
      </c>
      <c r="D32" s="26">
        <f>[3]Output!E31</f>
        <v>5.8997050147492587</v>
      </c>
      <c r="E32" s="26">
        <f>[3]Output!F31</f>
        <v>19.500780031201259</v>
      </c>
      <c r="F32" s="26">
        <f>[3]Output!G31</f>
        <v>-15.62782294489611</v>
      </c>
      <c r="G32" s="26">
        <f>[3]Output!H31</f>
        <v>0.83246618106140602</v>
      </c>
      <c r="H32" s="26">
        <f>[3]Output!I31</f>
        <v>9.9462365591398054</v>
      </c>
      <c r="I32" s="26">
        <f>[3]Output!J31</f>
        <v>22.48062015503875</v>
      </c>
      <c r="J32" s="26">
        <f>[3]Output!K31</f>
        <v>5.8710298363811262</v>
      </c>
      <c r="K32" s="141">
        <f>[3]Output!L31</f>
        <v>6.8000000000000114</v>
      </c>
    </row>
    <row r="33" spans="1:11">
      <c r="A33" s="122">
        <f>[3]Output!B32</f>
        <v>45770</v>
      </c>
      <c r="B33" s="36">
        <f>[3]Output!C32</f>
        <v>100.1</v>
      </c>
      <c r="C33" s="36">
        <f>[3]Output!D32</f>
        <v>-0.39800995024876329</v>
      </c>
      <c r="D33" s="36">
        <f>[3]Output!E32</f>
        <v>0.48923679060666814</v>
      </c>
      <c r="E33" s="36">
        <f>[3]Output!F32</f>
        <v>17.867867867867872</v>
      </c>
      <c r="F33" s="36">
        <f>[3]Output!G32</f>
        <v>-9.508196721311478</v>
      </c>
      <c r="G33" s="36">
        <f>[3]Output!H32</f>
        <v>-0.93945720250520992</v>
      </c>
      <c r="H33" s="36">
        <f>[3]Output!I32</f>
        <v>1.2567324955116561</v>
      </c>
      <c r="I33" s="36">
        <f>[3]Output!J32</f>
        <v>12.314540059347181</v>
      </c>
      <c r="J33" s="36">
        <f>[3]Output!K32</f>
        <v>-0.554016620498615</v>
      </c>
      <c r="K33" s="142">
        <f>[3]Output!L32</f>
        <v>-2.7000000000000028</v>
      </c>
    </row>
    <row r="34" spans="1:11" ht="14.25">
      <c r="A34" s="349" t="s">
        <v>428</v>
      </c>
      <c r="B34" s="350"/>
      <c r="C34" s="350"/>
      <c r="D34" s="350"/>
      <c r="E34" s="350"/>
      <c r="F34" s="350"/>
      <c r="G34" s="350"/>
      <c r="H34" s="350"/>
      <c r="I34" s="350"/>
      <c r="J34" s="350"/>
      <c r="K34" s="351"/>
    </row>
    <row r="35" spans="1:11">
      <c r="A35" s="179">
        <f>[3]Output!B34</f>
        <v>45413</v>
      </c>
      <c r="B35" s="31">
        <f>[3]Output!C34</f>
        <v>98.867794192090585</v>
      </c>
      <c r="C35" s="31">
        <f>[3]Output!D34</f>
        <v>-0.81986618211240625</v>
      </c>
      <c r="D35" s="31">
        <f>[3]Output!E34</f>
        <v>0.58336906737881122</v>
      </c>
      <c r="E35" s="31">
        <f>[3]Output!F34</f>
        <v>8.1521094601354491</v>
      </c>
      <c r="F35" s="31">
        <f>[3]Output!G34</f>
        <v>0.97636646785126402</v>
      </c>
      <c r="G35" s="31">
        <f>[3]Output!H34</f>
        <v>-2.603036876355759</v>
      </c>
      <c r="H35" s="31">
        <f>[3]Output!I34</f>
        <v>2.0909090909090935</v>
      </c>
      <c r="I35" s="31">
        <f>[3]Output!J34</f>
        <v>5.4616384915474327</v>
      </c>
      <c r="J35" s="31">
        <f>[3]Output!K34</f>
        <v>-2.4884792626728114</v>
      </c>
      <c r="K35" s="151">
        <f>[3]Output!L34</f>
        <v>-2.5931022064487195</v>
      </c>
    </row>
    <row r="36" spans="1:11">
      <c r="A36" s="121">
        <f>[3]Output!B35</f>
        <v>45444</v>
      </c>
      <c r="B36" s="26">
        <f>[3]Output!C35</f>
        <v>100.41316582698752</v>
      </c>
      <c r="C36" s="26">
        <f>[3]Output!D35</f>
        <v>1.5630687905248806</v>
      </c>
      <c r="D36" s="26">
        <f>[3]Output!E35</f>
        <v>0.76587093387414029</v>
      </c>
      <c r="E36" s="26">
        <f>[3]Output!F35</f>
        <v>4.8308049714221823</v>
      </c>
      <c r="F36" s="26">
        <f>[3]Output!G35</f>
        <v>7.0946571860314549</v>
      </c>
      <c r="G36" s="26">
        <f>[3]Output!H35</f>
        <v>4.4543429844098057</v>
      </c>
      <c r="H36" s="26">
        <f>[3]Output!I35</f>
        <v>-3.0276046304541353</v>
      </c>
      <c r="I36" s="26">
        <f>[3]Output!J35</f>
        <v>-6.6584463625154058</v>
      </c>
      <c r="J36" s="26">
        <f>[3]Output!K35</f>
        <v>0.28355387523629361</v>
      </c>
      <c r="K36" s="141">
        <f>[3]Output!L35</f>
        <v>-0.73404317918878803</v>
      </c>
    </row>
    <row r="37" spans="1:11">
      <c r="A37" s="121">
        <f>[3]Output!B36</f>
        <v>45474</v>
      </c>
      <c r="B37" s="26">
        <f>[3]Output!C36</f>
        <v>98.257073444872233</v>
      </c>
      <c r="C37" s="26">
        <f>[3]Output!D36</f>
        <v>-2.1472207995416142</v>
      </c>
      <c r="D37" s="26">
        <f>[3]Output!E36</f>
        <v>-1.661847543881052</v>
      </c>
      <c r="E37" s="26">
        <f>[3]Output!F36</f>
        <v>27.71462016944983</v>
      </c>
      <c r="F37" s="26">
        <f>[3]Output!G36</f>
        <v>-0.28582277757980989</v>
      </c>
      <c r="G37" s="26">
        <f>[3]Output!H36</f>
        <v>-2.8784648187633195</v>
      </c>
      <c r="H37" s="26">
        <f>[3]Output!I36</f>
        <v>-1.1937557392103031</v>
      </c>
      <c r="I37" s="26">
        <f>[3]Output!J36</f>
        <v>5.0198150594451789</v>
      </c>
      <c r="J37" s="26">
        <f>[3]Output!K36</f>
        <v>-4.4297832233741588</v>
      </c>
      <c r="K37" s="141">
        <f>[3]Output!L36</f>
        <v>-1.3600816428282059</v>
      </c>
    </row>
    <row r="38" spans="1:11">
      <c r="A38" s="121">
        <f>[3]Output!B37</f>
        <v>45505</v>
      </c>
      <c r="B38" s="26">
        <f>[3]Output!C37</f>
        <v>100.05943637290351</v>
      </c>
      <c r="C38" s="26">
        <f>[3]Output!D37</f>
        <v>1.8343340228248195</v>
      </c>
      <c r="D38" s="26">
        <f>[3]Output!E37</f>
        <v>1.3277075819525095</v>
      </c>
      <c r="E38" s="26">
        <f>[3]Output!F37</f>
        <v>2.1010776217883347</v>
      </c>
      <c r="F38" s="26">
        <f>[3]Output!G37</f>
        <v>-0.5504416358227644</v>
      </c>
      <c r="G38" s="26">
        <f>[3]Output!H37</f>
        <v>-0.43907793633368897</v>
      </c>
      <c r="H38" s="26">
        <f>[3]Output!I37</f>
        <v>0.83643122676579651</v>
      </c>
      <c r="I38" s="26">
        <f>[3]Output!J37</f>
        <v>6.2893081761006329</v>
      </c>
      <c r="J38" s="26">
        <f>[3]Output!K37</f>
        <v>7.7909270216962341</v>
      </c>
      <c r="K38" s="141">
        <f>[3]Output!L37</f>
        <v>-4.1013356190900652</v>
      </c>
    </row>
    <row r="39" spans="1:11">
      <c r="A39" s="121">
        <f>[3]Output!B38</f>
        <v>45536</v>
      </c>
      <c r="B39" s="26">
        <f>[3]Output!C38</f>
        <v>101.07243372737446</v>
      </c>
      <c r="C39" s="26">
        <f>[3]Output!D38</f>
        <v>1.0123956232330755</v>
      </c>
      <c r="D39" s="26">
        <f>[3]Output!E38</f>
        <v>1.802355672014528</v>
      </c>
      <c r="E39" s="26">
        <f>[3]Output!F38</f>
        <v>-10.646736822257168</v>
      </c>
      <c r="F39" s="26">
        <f>[3]Output!G38</f>
        <v>-1.0245878842195282</v>
      </c>
      <c r="G39" s="26">
        <f>[3]Output!H38</f>
        <v>-1.6538037486218258</v>
      </c>
      <c r="H39" s="26">
        <f>[3]Output!I38</f>
        <v>4.7004608294930961</v>
      </c>
      <c r="I39" s="26">
        <f>[3]Output!J38</f>
        <v>-10.295857988165679</v>
      </c>
      <c r="J39" s="26">
        <f>[3]Output!K38</f>
        <v>-2.561756633119856</v>
      </c>
      <c r="K39" s="141">
        <f>[3]Output!L38</f>
        <v>-3.4577720986694089</v>
      </c>
    </row>
    <row r="40" spans="1:11">
      <c r="A40" s="121">
        <f>[3]Output!B39</f>
        <v>45566</v>
      </c>
      <c r="B40" s="26">
        <f>[3]Output!C39</f>
        <v>101.64437287159906</v>
      </c>
      <c r="C40" s="26">
        <f>[3]Output!D39</f>
        <v>0.56587055751255377</v>
      </c>
      <c r="D40" s="26">
        <f>[3]Output!E39</f>
        <v>-0.69857906807544623</v>
      </c>
      <c r="E40" s="26">
        <f>[3]Output!F39</f>
        <v>-5.5459058402950916</v>
      </c>
      <c r="F40" s="26">
        <f>[3]Output!G39</f>
        <v>3.1970975823769123</v>
      </c>
      <c r="G40" s="26">
        <f>[3]Output!H39</f>
        <v>-2.6905829596412616</v>
      </c>
      <c r="H40" s="26">
        <f>[3]Output!I39</f>
        <v>3.1690140845070545</v>
      </c>
      <c r="I40" s="26">
        <f>[3]Output!J39</f>
        <v>6.860158311345657</v>
      </c>
      <c r="J40" s="26">
        <f>[3]Output!K39</f>
        <v>-2.3474178403755843</v>
      </c>
      <c r="K40" s="141">
        <f>[3]Output!L39</f>
        <v>8.0457138568039284</v>
      </c>
    </row>
    <row r="41" spans="1:11">
      <c r="A41" s="121">
        <f>[3]Output!B40</f>
        <v>45597</v>
      </c>
      <c r="B41" s="26">
        <f>[3]Output!C40</f>
        <v>100.30021278903028</v>
      </c>
      <c r="C41" s="26">
        <f>[3]Output!D40</f>
        <v>-1.3224146547362494</v>
      </c>
      <c r="D41" s="26">
        <f>[3]Output!E40</f>
        <v>-0.52196579209994809</v>
      </c>
      <c r="E41" s="26">
        <f>[3]Output!F40</f>
        <v>-1.2388306115173719</v>
      </c>
      <c r="F41" s="26">
        <f>[3]Output!G40</f>
        <v>-3.6193979297140118</v>
      </c>
      <c r="G41" s="26">
        <f>[3]Output!H40</f>
        <v>-1.1520737327188897</v>
      </c>
      <c r="H41" s="26">
        <f>[3]Output!I40</f>
        <v>-2.0477815699658777</v>
      </c>
      <c r="I41" s="26">
        <f>[3]Output!J40</f>
        <v>-6.790123456790127</v>
      </c>
      <c r="J41" s="26">
        <f>[3]Output!K40</f>
        <v>1.9230769230769198</v>
      </c>
      <c r="K41" s="141">
        <f>[3]Output!L40</f>
        <v>5.4969931362032156</v>
      </c>
    </row>
    <row r="42" spans="1:11">
      <c r="A42" s="121">
        <f>[3]Output!B41</f>
        <v>45627</v>
      </c>
      <c r="B42" s="26">
        <f>[3]Output!C41</f>
        <v>100.8226855224077</v>
      </c>
      <c r="C42" s="26">
        <f>[3]Output!D41</f>
        <v>0.5209088982456791</v>
      </c>
      <c r="D42" s="26">
        <f>[3]Output!E41</f>
        <v>-1.2227736166035896</v>
      </c>
      <c r="E42" s="26">
        <f>[3]Output!F41</f>
        <v>18.073055974038212</v>
      </c>
      <c r="F42" s="26">
        <f>[3]Output!G41</f>
        <v>4.74185864521111</v>
      </c>
      <c r="G42" s="26">
        <f>[3]Output!H41</f>
        <v>8.508158508158516</v>
      </c>
      <c r="H42" s="26">
        <f>[3]Output!I41</f>
        <v>-4.9651567944250843</v>
      </c>
      <c r="I42" s="26">
        <f>[3]Output!J41</f>
        <v>1.9867549668874318</v>
      </c>
      <c r="J42" s="26">
        <f>[3]Output!K41</f>
        <v>3.49056603773586</v>
      </c>
      <c r="K42" s="141">
        <f>[3]Output!L41</f>
        <v>-1.1724838399125588</v>
      </c>
    </row>
    <row r="43" spans="1:11">
      <c r="A43" s="121">
        <f>[3]Output!B42</f>
        <v>45658</v>
      </c>
      <c r="B43" s="26">
        <f>[3]Output!C42</f>
        <v>94.01871251197079</v>
      </c>
      <c r="C43" s="26">
        <f>[3]Output!D42</f>
        <v>-6.7484544526685255</v>
      </c>
      <c r="D43" s="26">
        <f>[3]Output!E42</f>
        <v>-2.644779058138397</v>
      </c>
      <c r="E43" s="26">
        <f>[3]Output!F42</f>
        <v>-9.5712745252480715</v>
      </c>
      <c r="F43" s="26">
        <f>[3]Output!G42</f>
        <v>-31.783389919289377</v>
      </c>
      <c r="G43" s="26">
        <f>[3]Output!H42</f>
        <v>-6.8743286788399445</v>
      </c>
      <c r="H43" s="26">
        <f>[3]Output!I42</f>
        <v>-3.1164069660861458</v>
      </c>
      <c r="I43" s="26">
        <f>[3]Output!J42</f>
        <v>2.2077922077922096</v>
      </c>
      <c r="J43" s="26">
        <f>[3]Output!K42</f>
        <v>-2.0966271649954393</v>
      </c>
      <c r="K43" s="141">
        <f>[3]Output!L42</f>
        <v>0.44634225064558564</v>
      </c>
    </row>
    <row r="44" spans="1:11">
      <c r="A44" s="121">
        <f>[3]Output!B43</f>
        <v>45689</v>
      </c>
      <c r="B44" s="26">
        <f>[3]Output!C43</f>
        <v>98.943185536575385</v>
      </c>
      <c r="C44" s="26">
        <f>[3]Output!D43</f>
        <v>5.2377584132282209</v>
      </c>
      <c r="D44" s="26">
        <f>[3]Output!E43</f>
        <v>4.6551231169937353</v>
      </c>
      <c r="E44" s="26">
        <f>[3]Output!F43</f>
        <v>-11.450714608399977</v>
      </c>
      <c r="F44" s="26">
        <f>[3]Output!G43</f>
        <v>11.674414652583408</v>
      </c>
      <c r="G44" s="26">
        <f>[3]Output!H43</f>
        <v>3.460207612456756</v>
      </c>
      <c r="H44" s="26">
        <f>[3]Output!I43</f>
        <v>7.0955534531693445</v>
      </c>
      <c r="I44" s="26">
        <f>[3]Output!J43</f>
        <v>4.4472681067344411</v>
      </c>
      <c r="J44" s="26">
        <f>[3]Output!K43</f>
        <v>0.27932960893855352</v>
      </c>
      <c r="K44" s="141">
        <f>[3]Output!L43</f>
        <v>-0.4482899485696521</v>
      </c>
    </row>
    <row r="45" spans="1:11">
      <c r="A45" s="121">
        <f>[3]Output!B44</f>
        <v>45717</v>
      </c>
      <c r="B45" s="26">
        <f>[3]Output!C44</f>
        <v>99.909937459638712</v>
      </c>
      <c r="C45" s="26">
        <f>[3]Output!D44</f>
        <v>0.97707782281372602</v>
      </c>
      <c r="D45" s="26">
        <f>[3]Output!E44</f>
        <v>-0.35892056940758721</v>
      </c>
      <c r="E45" s="26">
        <f>[3]Output!F44</f>
        <v>8.4593730230831881</v>
      </c>
      <c r="F45" s="26">
        <f>[3]Output!G44</f>
        <v>-0.18576374901057591</v>
      </c>
      <c r="G45" s="26">
        <f>[3]Output!H44</f>
        <v>2.1181716833890647</v>
      </c>
      <c r="H45" s="26">
        <f>[3]Output!I44</f>
        <v>0.79505300353355324</v>
      </c>
      <c r="I45" s="26">
        <f>[3]Output!J44</f>
        <v>4.0145985401459825</v>
      </c>
      <c r="J45" s="26">
        <f>[3]Output!K44</f>
        <v>9.2850510677806142E-2</v>
      </c>
      <c r="K45" s="141">
        <f>[3]Output!L44</f>
        <v>-1.4739696207766144</v>
      </c>
    </row>
    <row r="46" spans="1:11">
      <c r="A46" s="122">
        <f>[3]Output!B45</f>
        <v>45770</v>
      </c>
      <c r="B46" s="36">
        <f>[3]Output!C45</f>
        <v>99.945127378011634</v>
      </c>
      <c r="C46" s="36">
        <f>[3]Output!D45</f>
        <v>3.5221639876553468E-2</v>
      </c>
      <c r="D46" s="36">
        <f>[3]Output!E45</f>
        <v>2.1567989963747749</v>
      </c>
      <c r="E46" s="36">
        <f>[3]Output!F45</f>
        <v>-3.4533297080566996</v>
      </c>
      <c r="F46" s="36">
        <f>[3]Output!G45</f>
        <v>7.6534599370040581</v>
      </c>
      <c r="G46" s="36">
        <f>[3]Output!H45</f>
        <v>-0.10917030567685515</v>
      </c>
      <c r="H46" s="36">
        <f>[3]Output!I45</f>
        <v>-0.35056967572305098</v>
      </c>
      <c r="I46" s="36">
        <f>[3]Output!J45</f>
        <v>-0.58479532163742931</v>
      </c>
      <c r="J46" s="36">
        <f>[3]Output!K45</f>
        <v>9.276437847867669E-2</v>
      </c>
      <c r="K46" s="142">
        <f>[3]Output!L45</f>
        <v>-0.2722038574656267</v>
      </c>
    </row>
    <row r="48" spans="1:11">
      <c r="A48" s="135" t="s">
        <v>382</v>
      </c>
    </row>
    <row r="49" spans="1:13">
      <c r="A49" s="135" t="s">
        <v>353</v>
      </c>
    </row>
    <row r="50" spans="1:13">
      <c r="A50" s="135" t="s">
        <v>354</v>
      </c>
    </row>
    <row r="51" spans="1:13">
      <c r="A51" s="135" t="s">
        <v>355</v>
      </c>
    </row>
    <row r="54" spans="1:13">
      <c r="M54" s="135" t="s">
        <v>304</v>
      </c>
    </row>
  </sheetData>
  <mergeCells count="13">
    <mergeCell ref="A34:K34"/>
    <mergeCell ref="B6:F6"/>
    <mergeCell ref="G6:J6"/>
    <mergeCell ref="K6:K8"/>
    <mergeCell ref="A7:A8"/>
    <mergeCell ref="B7:B8"/>
    <mergeCell ref="C7:C8"/>
    <mergeCell ref="D7:D8"/>
    <mergeCell ref="E7:E8"/>
    <mergeCell ref="F7:F8"/>
    <mergeCell ref="G7:G8"/>
    <mergeCell ref="H7:H8"/>
    <mergeCell ref="I7:J7"/>
  </mergeCells>
  <phoneticPr fontId="0" type="noConversion"/>
  <pageMargins left="0.75" right="0.75" top="0.51" bottom="0.59" header="0.5" footer="0.5"/>
  <pageSetup paperSize="9" scale="73" orientation="landscape"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2">
    <tabColor theme="9" tint="0.39997558519241921"/>
    <pageSetUpPr fitToPage="1"/>
  </sheetPr>
  <dimension ref="A1:O74"/>
  <sheetViews>
    <sheetView showGridLines="0" zoomScale="70" zoomScaleNormal="70" workbookViewId="0">
      <selection activeCell="M36" sqref="M36"/>
    </sheetView>
  </sheetViews>
  <sheetFormatPr defaultColWidth="9" defaultRowHeight="12.75"/>
  <cols>
    <col min="1" max="1" width="14.625" style="1" customWidth="1"/>
    <col min="2" max="2" width="10.875" style="1" customWidth="1"/>
    <col min="3" max="4" width="10.375" style="1" customWidth="1"/>
    <col min="5" max="5" width="11.375" style="1" customWidth="1"/>
    <col min="6" max="6" width="11.875" style="1" customWidth="1"/>
    <col min="7" max="8" width="10.375" style="1" customWidth="1"/>
    <col min="9" max="9" width="12.375" style="1" customWidth="1"/>
    <col min="10" max="10" width="10.875" style="1" customWidth="1"/>
    <col min="11" max="11" width="10.375" style="1" customWidth="1"/>
    <col min="12" max="12" width="11.375" style="1" customWidth="1"/>
    <col min="13" max="13" width="10.375" style="1" customWidth="1"/>
    <col min="14" max="14" width="14.625" style="1" customWidth="1"/>
    <col min="15" max="15" width="11.25" style="1" customWidth="1"/>
    <col min="16" max="16384" width="9" style="1"/>
  </cols>
  <sheetData>
    <row r="1" spans="1:15">
      <c r="A1" s="1" t="s">
        <v>215</v>
      </c>
    </row>
    <row r="2" spans="1:15" s="2" customFormat="1" ht="15">
      <c r="A2" s="59" t="s">
        <v>280</v>
      </c>
    </row>
    <row r="3" spans="1:15" ht="9.75" customHeight="1">
      <c r="A3" s="63"/>
    </row>
    <row r="4" spans="1:15">
      <c r="A4" s="1" t="s">
        <v>43</v>
      </c>
    </row>
    <row r="6" spans="1:15" ht="66.75" customHeight="1">
      <c r="A6" s="64"/>
      <c r="B6" s="22" t="s">
        <v>315</v>
      </c>
      <c r="C6" s="22" t="s">
        <v>315</v>
      </c>
      <c r="D6" s="20" t="s">
        <v>94</v>
      </c>
      <c r="E6" s="154" t="s">
        <v>95</v>
      </c>
      <c r="F6" s="22" t="s">
        <v>166</v>
      </c>
      <c r="G6" s="20" t="s">
        <v>278</v>
      </c>
      <c r="H6" s="20" t="s">
        <v>236</v>
      </c>
      <c r="I6" s="305" t="s">
        <v>168</v>
      </c>
      <c r="J6" s="304"/>
      <c r="K6" s="155" t="s">
        <v>219</v>
      </c>
      <c r="L6" s="20" t="s">
        <v>279</v>
      </c>
      <c r="M6" s="22" t="s">
        <v>316</v>
      </c>
      <c r="N6" s="22" t="s">
        <v>309</v>
      </c>
      <c r="O6" s="20" t="s">
        <v>310</v>
      </c>
    </row>
    <row r="7" spans="1:15" ht="14.25" customHeight="1">
      <c r="A7" s="67"/>
      <c r="B7" s="359" t="s">
        <v>317</v>
      </c>
      <c r="C7" s="359" t="s">
        <v>318</v>
      </c>
      <c r="D7" s="359" t="s">
        <v>317</v>
      </c>
      <c r="E7" s="359" t="s">
        <v>317</v>
      </c>
      <c r="F7" s="359" t="s">
        <v>317</v>
      </c>
      <c r="G7" s="359" t="s">
        <v>422</v>
      </c>
      <c r="H7" s="359" t="s">
        <v>317</v>
      </c>
      <c r="I7" s="117" t="s">
        <v>169</v>
      </c>
      <c r="J7" s="117" t="s">
        <v>170</v>
      </c>
      <c r="K7" s="359" t="s">
        <v>317</v>
      </c>
      <c r="L7" s="359" t="s">
        <v>423</v>
      </c>
      <c r="M7" s="359" t="s">
        <v>424</v>
      </c>
      <c r="N7" s="359" t="s">
        <v>318</v>
      </c>
      <c r="O7" s="302"/>
    </row>
    <row r="8" spans="1:15" ht="25.5">
      <c r="A8" s="156"/>
      <c r="B8" s="360"/>
      <c r="C8" s="360"/>
      <c r="D8" s="360"/>
      <c r="E8" s="360"/>
      <c r="F8" s="360"/>
      <c r="G8" s="360"/>
      <c r="H8" s="360"/>
      <c r="I8" s="157" t="s">
        <v>317</v>
      </c>
      <c r="J8" s="158" t="s">
        <v>317</v>
      </c>
      <c r="K8" s="360"/>
      <c r="L8" s="360"/>
      <c r="M8" s="360"/>
      <c r="N8" s="360"/>
      <c r="O8" s="303"/>
    </row>
    <row r="9" spans="1:15">
      <c r="A9" s="149"/>
      <c r="B9" s="62">
        <v>1</v>
      </c>
      <c r="C9" s="159">
        <v>2</v>
      </c>
      <c r="D9" s="159">
        <v>3</v>
      </c>
      <c r="E9" s="159">
        <v>4</v>
      </c>
      <c r="F9" s="159">
        <v>5</v>
      </c>
      <c r="G9" s="62">
        <v>6</v>
      </c>
      <c r="H9" s="159">
        <v>7</v>
      </c>
      <c r="I9" s="159">
        <v>8</v>
      </c>
      <c r="J9" s="159">
        <v>9</v>
      </c>
      <c r="K9" s="159">
        <v>10</v>
      </c>
      <c r="L9" s="159">
        <v>11</v>
      </c>
      <c r="M9" s="159">
        <v>12</v>
      </c>
      <c r="N9" s="159">
        <v>13</v>
      </c>
      <c r="O9" s="62">
        <v>14</v>
      </c>
    </row>
    <row r="10" spans="1:15">
      <c r="A10" s="24">
        <f>[3]Sales2!B9</f>
        <v>2017</v>
      </c>
      <c r="B10" s="160">
        <f>[3]Sales!C9</f>
        <v>3.1886941179703143</v>
      </c>
      <c r="C10" s="34">
        <f>[3]Sales!D9</f>
        <v>6.1778379366160578</v>
      </c>
      <c r="D10" s="34">
        <f>[3]Sales!E9</f>
        <v>3.6409740628054834</v>
      </c>
      <c r="E10" s="34">
        <f>[3]Sales!F9</f>
        <v>-15.232411983821564</v>
      </c>
      <c r="F10" s="34">
        <f>[3]Sales!G9</f>
        <v>10.586175108154251</v>
      </c>
      <c r="G10" s="34">
        <f>[3]Sales!H9</f>
        <v>5.0248946856517023</v>
      </c>
      <c r="H10" s="34">
        <f>[3]Sales!I9</f>
        <v>5.9932132731653098</v>
      </c>
      <c r="I10" s="34">
        <f>[3]Sales!J9</f>
        <v>2.1245582362175099</v>
      </c>
      <c r="J10" s="34">
        <f>[3]Sales!K9</f>
        <v>7.4211373005556283</v>
      </c>
      <c r="K10" s="34">
        <f>[3]Sales!L9</f>
        <v>6.2916346269028764</v>
      </c>
      <c r="L10" s="34">
        <f>[3]Sales!M9</f>
        <v>6.1989753935215504</v>
      </c>
      <c r="M10" s="34">
        <f>[3]Sales!N9</f>
        <v>4.1822735196191303</v>
      </c>
      <c r="N10" s="34">
        <f>[3]Sales!O9</f>
        <v>8.9860265033425293</v>
      </c>
      <c r="O10" s="138">
        <f>[3]Sales!P9</f>
        <v>8.2939324524085976</v>
      </c>
    </row>
    <row r="11" spans="1:15">
      <c r="A11" s="24">
        <f>[3]Sales2!B10</f>
        <v>2018</v>
      </c>
      <c r="B11" s="160">
        <f>[3]Sales!C10</f>
        <v>4.0834477816816559</v>
      </c>
      <c r="C11" s="34">
        <f>[3]Sales!D10</f>
        <v>8.0476474127103614</v>
      </c>
      <c r="D11" s="34">
        <f>[3]Sales!E10</f>
        <v>3.5896393577976085</v>
      </c>
      <c r="E11" s="34">
        <f>[3]Sales!F10</f>
        <v>-6.925657013775421</v>
      </c>
      <c r="F11" s="34">
        <f>[3]Sales!G10</f>
        <v>4.7392372384135655</v>
      </c>
      <c r="G11" s="34">
        <f>[3]Sales!H10</f>
        <v>7.7753805368690081</v>
      </c>
      <c r="H11" s="34">
        <f>[3]Sales!I10</f>
        <v>3.6040479481077341</v>
      </c>
      <c r="I11" s="34">
        <f>[3]Sales!J10</f>
        <v>9.9473020906852128</v>
      </c>
      <c r="J11" s="34">
        <f>[3]Sales!K10</f>
        <v>6.1106977344754512</v>
      </c>
      <c r="K11" s="34">
        <f>[3]Sales!L10</f>
        <v>10.260314694864505</v>
      </c>
      <c r="L11" s="34">
        <f>[3]Sales!M10</f>
        <v>8.3534336378207996</v>
      </c>
      <c r="M11" s="34">
        <f>[3]Sales!N10</f>
        <v>4.834815700592074</v>
      </c>
      <c r="N11" s="34">
        <f>[3]Sales!O10</f>
        <v>6.5096523604258039</v>
      </c>
      <c r="O11" s="138">
        <f>[3]Sales!P10</f>
        <v>2.3184570017401569</v>
      </c>
    </row>
    <row r="12" spans="1:15">
      <c r="A12" s="24">
        <f>[3]Sales2!B11</f>
        <v>2019</v>
      </c>
      <c r="B12" s="160">
        <f>[3]Sales!C11</f>
        <v>5.4124950073401124E-2</v>
      </c>
      <c r="C12" s="34">
        <f>[3]Sales!D11</f>
        <v>2.0418675044371071</v>
      </c>
      <c r="D12" s="34">
        <f>[3]Sales!E11</f>
        <v>-1.5798510347617878</v>
      </c>
      <c r="E12" s="34">
        <f>[3]Sales!F11</f>
        <v>-2.522437535741858</v>
      </c>
      <c r="F12" s="34">
        <f>[3]Sales!G11</f>
        <v>5.9937750839697657</v>
      </c>
      <c r="G12" s="34">
        <f>[3]Sales!H11</f>
        <v>-0.27669122283167269</v>
      </c>
      <c r="H12" s="34">
        <f>[3]Sales!I11</f>
        <v>-1.4039266673852495</v>
      </c>
      <c r="I12" s="34">
        <f>[3]Sales!J11</f>
        <v>13.514061709445357</v>
      </c>
      <c r="J12" s="34">
        <f>[3]Sales!K11</f>
        <v>18.506745372309524</v>
      </c>
      <c r="K12" s="34">
        <f>[3]Sales!L11</f>
        <v>6.2513524942089873</v>
      </c>
      <c r="L12" s="34">
        <f>[3]Sales!M11</f>
        <v>9.8177483677515767</v>
      </c>
      <c r="M12" s="34">
        <f>[3]Sales!N11</f>
        <v>3.0645917234090945</v>
      </c>
      <c r="N12" s="34">
        <f>[3]Sales!O11</f>
        <v>2.6340406891073371</v>
      </c>
      <c r="O12" s="138">
        <f>[3]Sales!P11</f>
        <v>3.1356294681956172</v>
      </c>
    </row>
    <row r="13" spans="1:15">
      <c r="A13" s="24">
        <f>[3]Sales2!B12</f>
        <v>2020</v>
      </c>
      <c r="B13" s="160">
        <f>[3]Sales!C12</f>
        <v>-5.8351037957012863</v>
      </c>
      <c r="C13" s="34">
        <f>[3]Sales!D12</f>
        <v>-5.9538399788036287</v>
      </c>
      <c r="D13" s="34">
        <f>[3]Sales!E12</f>
        <v>-8.5707518285853865</v>
      </c>
      <c r="E13" s="34">
        <f>[3]Sales!F12</f>
        <v>21.016306107041842</v>
      </c>
      <c r="F13" s="34">
        <f>[3]Sales!G12</f>
        <v>-17.096868250417543</v>
      </c>
      <c r="G13" s="34">
        <f>[3]Sales!H12</f>
        <v>0.38119998950159584</v>
      </c>
      <c r="H13" s="34">
        <f>[3]Sales!I12</f>
        <v>1.4264652253142884</v>
      </c>
      <c r="I13" s="34">
        <f>[3]Sales!J12</f>
        <v>-45.157954064021069</v>
      </c>
      <c r="J13" s="34">
        <f>[3]Sales!K12</f>
        <v>-10.584717770097726</v>
      </c>
      <c r="K13" s="34">
        <f>[3]Sales!L12</f>
        <v>-9.7471789805911584</v>
      </c>
      <c r="L13" s="34">
        <f>[3]Sales!M12</f>
        <v>-8.0128163342705534</v>
      </c>
      <c r="M13" s="34">
        <f>[3]Sales!N12</f>
        <v>-10.487420336331141</v>
      </c>
      <c r="N13" s="34">
        <f>[3]Sales!O12</f>
        <v>-1.3269614567147983</v>
      </c>
      <c r="O13" s="138">
        <f>[3]Sales!P12</f>
        <v>-25.51321675076278</v>
      </c>
    </row>
    <row r="14" spans="1:15">
      <c r="A14" s="24">
        <f>[3]Sales2!B13</f>
        <v>2021</v>
      </c>
      <c r="B14" s="160">
        <f>[3]Sales!C13</f>
        <v>7.7914763361176114</v>
      </c>
      <c r="C14" s="34">
        <f>[3]Sales!D13</f>
        <v>13.140766072481028</v>
      </c>
      <c r="D14" s="34">
        <f>[3]Sales!E13</f>
        <v>10.684279488414504</v>
      </c>
      <c r="E14" s="34">
        <f>[3]Sales!F13</f>
        <v>-13.778525362895138</v>
      </c>
      <c r="F14" s="34">
        <f>[3]Sales!G13</f>
        <v>12.442490290834158</v>
      </c>
      <c r="G14" s="34">
        <f>[3]Sales!H13</f>
        <v>20.126589196034075</v>
      </c>
      <c r="H14" s="34">
        <f>[3]Sales!I13</f>
        <v>2.1542155348939502</v>
      </c>
      <c r="I14" s="34">
        <f>[3]Sales!J13</f>
        <v>-17.508576159428358</v>
      </c>
      <c r="J14" s="34">
        <f>[3]Sales!K13</f>
        <v>-14.664040293472098</v>
      </c>
      <c r="K14" s="34">
        <f>[3]Sales!L13</f>
        <v>-0.64581445851773367</v>
      </c>
      <c r="L14" s="34">
        <f>[3]Sales!M13</f>
        <v>10.011658009896735</v>
      </c>
      <c r="M14" s="34">
        <f>[3]Sales!N13</f>
        <v>16.23747824160624</v>
      </c>
      <c r="N14" s="34">
        <f>[3]Sales!O13</f>
        <v>5.8667163302044543</v>
      </c>
      <c r="O14" s="138">
        <f>[3]Sales!P13</f>
        <v>-1.2341751176509774</v>
      </c>
    </row>
    <row r="15" spans="1:15">
      <c r="A15" s="24">
        <f>[3]Sales2!B14</f>
        <v>2022</v>
      </c>
      <c r="B15" s="160">
        <f>[3]Sales!C14</f>
        <v>4.5672444627801667</v>
      </c>
      <c r="C15" s="34">
        <f>[3]Sales!D14</f>
        <v>21.55961940155413</v>
      </c>
      <c r="D15" s="34">
        <f>[3]Sales!E14</f>
        <v>6.8456530587374402</v>
      </c>
      <c r="E15" s="34">
        <f>[3]Sales!F14</f>
        <v>3.7701453963584441</v>
      </c>
      <c r="F15" s="34">
        <f>[3]Sales!G14</f>
        <v>7.1915444930205581</v>
      </c>
      <c r="G15" s="34">
        <f>[3]Sales!H14</f>
        <v>15.035068565751516</v>
      </c>
      <c r="H15" s="34">
        <f>[3]Sales!I14</f>
        <v>4.8852219427540433</v>
      </c>
      <c r="I15" s="34">
        <f>[3]Sales!J14</f>
        <v>84.300231115674137</v>
      </c>
      <c r="J15" s="34">
        <f>[3]Sales!K14</f>
        <v>18.246727494154214</v>
      </c>
      <c r="K15" s="34">
        <f>[3]Sales!L14</f>
        <v>-0.2958774488129734</v>
      </c>
      <c r="L15" s="34">
        <f>[3]Sales!M14</f>
        <v>16.014474011372442</v>
      </c>
      <c r="M15" s="34">
        <f>[3]Sales!N14</f>
        <v>18.908566924083942</v>
      </c>
      <c r="N15" s="34">
        <f>[3]Sales!O14</f>
        <v>19.498690794300614</v>
      </c>
      <c r="O15" s="138">
        <f>[3]Sales!P14</f>
        <v>-0.75834854504456928</v>
      </c>
    </row>
    <row r="16" spans="1:15">
      <c r="A16" s="24">
        <f>[3]Sales2!B15</f>
        <v>2023</v>
      </c>
      <c r="B16" s="160">
        <f>[3]Sales!C15</f>
        <v>-4.1822342608718515</v>
      </c>
      <c r="C16" s="34">
        <f>[3]Sales!D15</f>
        <v>2.2080296919243949</v>
      </c>
      <c r="D16" s="34">
        <f>[3]Sales!E15</f>
        <v>-3.4266046684928426</v>
      </c>
      <c r="E16" s="34">
        <f>[3]Sales!F15</f>
        <v>10.868212967606823</v>
      </c>
      <c r="F16" s="34">
        <f>[3]Sales!G15</f>
        <v>14.709769408631161</v>
      </c>
      <c r="G16" s="34">
        <f>[3]Sales!H15</f>
        <v>0.68225299582782384</v>
      </c>
      <c r="H16" s="34">
        <f>[3]Sales!I15</f>
        <v>-5.5313499125964256</v>
      </c>
      <c r="I16" s="34">
        <f>[3]Sales!J15</f>
        <v>13.723084224976418</v>
      </c>
      <c r="J16" s="34">
        <f>[3]Sales!K15</f>
        <v>13.361116251679732</v>
      </c>
      <c r="K16" s="34">
        <f>[3]Sales!L15</f>
        <v>-13.56798805380339</v>
      </c>
      <c r="L16" s="34">
        <f>[3]Sales!M15</f>
        <v>10.292741624369867</v>
      </c>
      <c r="M16" s="34">
        <f>[3]Sales!N15</f>
        <v>-3.9920565345884569</v>
      </c>
      <c r="N16" s="34">
        <f>[3]Sales!O15</f>
        <v>8.8252379826097638</v>
      </c>
      <c r="O16" s="138">
        <f>[3]Sales!P15</f>
        <v>13.443514248231651</v>
      </c>
    </row>
    <row r="17" spans="1:15">
      <c r="A17" s="24">
        <f>[3]Sales2!B16</f>
        <v>2024</v>
      </c>
      <c r="B17" s="160">
        <f>[3]Sales!C16</f>
        <v>0.45276782069684884</v>
      </c>
      <c r="C17" s="34">
        <f>[3]Sales!D16</f>
        <v>-0.6467739368729184</v>
      </c>
      <c r="D17" s="34">
        <f>[3]Sales!E16</f>
        <v>-1.7237584203656979</v>
      </c>
      <c r="E17" s="34">
        <f>[3]Sales!F16</f>
        <v>-0.15258127107512109</v>
      </c>
      <c r="F17" s="34">
        <f>[3]Sales!G16</f>
        <v>2.9828706695280545</v>
      </c>
      <c r="G17" s="34">
        <f>[3]Sales!H16</f>
        <v>-1.4985225396612663</v>
      </c>
      <c r="H17" s="34">
        <f>[3]Sales!I16</f>
        <v>4.5647387783307209</v>
      </c>
      <c r="I17" s="34">
        <f>[3]Sales!J16</f>
        <v>4.513020993665279</v>
      </c>
      <c r="J17" s="34">
        <f>[3]Sales!K16</f>
        <v>-2.305750773093294</v>
      </c>
      <c r="K17" s="34">
        <f>[3]Sales!L16</f>
        <v>8.7227798664582394</v>
      </c>
      <c r="L17" s="34">
        <f>[3]Sales!M16</f>
        <v>5.8710055346826238</v>
      </c>
      <c r="M17" s="34">
        <f>[3]Sales!N16</f>
        <v>2.3974331746121607</v>
      </c>
      <c r="N17" s="34">
        <f>[3]Sales!O16</f>
        <v>6.4849598275293516</v>
      </c>
      <c r="O17" s="138">
        <f>[3]Sales!P16</f>
        <v>5.5961563681016884</v>
      </c>
    </row>
    <row r="18" spans="1:15">
      <c r="A18" s="161" t="str">
        <f>[3]Sales2!B17</f>
        <v>2024 Q2</v>
      </c>
      <c r="B18" s="162">
        <f>[3]Sales!C17</f>
        <v>0.48328896085416773</v>
      </c>
      <c r="C18" s="32">
        <f>[3]Sales!D17</f>
        <v>-0.80671800590120313</v>
      </c>
      <c r="D18" s="32">
        <f>[3]Sales!E17</f>
        <v>-1.0972459252257494</v>
      </c>
      <c r="E18" s="32">
        <f>[3]Sales!F17</f>
        <v>2.2384552680318421</v>
      </c>
      <c r="F18" s="32">
        <f>[3]Sales!G17</f>
        <v>-1.5225053521799765</v>
      </c>
      <c r="G18" s="32">
        <f>[3]Sales!H17</f>
        <v>-1.8336335638516488</v>
      </c>
      <c r="H18" s="32">
        <f>[3]Sales!I17</f>
        <v>5.1544662691415084</v>
      </c>
      <c r="I18" s="32">
        <f>[3]Sales!J17</f>
        <v>-0.25363251705674372</v>
      </c>
      <c r="J18" s="32">
        <f>[3]Sales!K17</f>
        <v>0.39064607044174693</v>
      </c>
      <c r="K18" s="32">
        <f>[3]Sales!L17</f>
        <v>7.0106022853736931</v>
      </c>
      <c r="L18" s="32">
        <f>[3]Sales!M17</f>
        <v>5.3759542375720173</v>
      </c>
      <c r="M18" s="32">
        <f>[3]Sales!N17</f>
        <v>2.339000278705555</v>
      </c>
      <c r="N18" s="32">
        <f>[3]Sales!O17</f>
        <v>5.8350710371072552</v>
      </c>
      <c r="O18" s="163">
        <f>[3]Sales!P17</f>
        <v>4.0672574414905682</v>
      </c>
    </row>
    <row r="19" spans="1:15">
      <c r="A19" s="24" t="str">
        <f>[3]Sales2!B18</f>
        <v>2024 Q3</v>
      </c>
      <c r="B19" s="160">
        <f>[3]Sales!C18</f>
        <v>0.56074098829559205</v>
      </c>
      <c r="C19" s="34">
        <f>[3]Sales!D18</f>
        <v>1.082504238630122E-2</v>
      </c>
      <c r="D19" s="34">
        <f>[3]Sales!E18</f>
        <v>-1.6809734315247766</v>
      </c>
      <c r="E19" s="34">
        <f>[3]Sales!F18</f>
        <v>-2.865644087113111</v>
      </c>
      <c r="F19" s="34">
        <f>[3]Sales!G18</f>
        <v>-1.2583817707935623</v>
      </c>
      <c r="G19" s="34">
        <f>[3]Sales!H18</f>
        <v>-2.1600012316540074E-2</v>
      </c>
      <c r="H19" s="34">
        <f>[3]Sales!I18</f>
        <v>3.6017408757973612</v>
      </c>
      <c r="I19" s="34">
        <f>[3]Sales!J18</f>
        <v>6.0830016947770673</v>
      </c>
      <c r="J19" s="34">
        <f>[3]Sales!K18</f>
        <v>-5.5647075170606968</v>
      </c>
      <c r="K19" s="34">
        <f>[3]Sales!L18</f>
        <v>11.160246342898873</v>
      </c>
      <c r="L19" s="34">
        <f>[3]Sales!M18</f>
        <v>4.6579041597277353</v>
      </c>
      <c r="M19" s="34">
        <f>[3]Sales!N18</f>
        <v>1.8005113036094968</v>
      </c>
      <c r="N19" s="34">
        <f>[3]Sales!O18</f>
        <v>4.5129316647254569</v>
      </c>
      <c r="O19" s="138">
        <f>[3]Sales!P18</f>
        <v>-8.1419427710843451</v>
      </c>
    </row>
    <row r="20" spans="1:15">
      <c r="A20" s="24" t="str">
        <f>[3]Sales2!B19</f>
        <v>2024 Q4</v>
      </c>
      <c r="B20" s="160">
        <f>[3]Sales!C19</f>
        <v>3.6202369173253146</v>
      </c>
      <c r="C20" s="34">
        <f>[3]Sales!D19</f>
        <v>3.3721672107455305</v>
      </c>
      <c r="D20" s="34">
        <f>[3]Sales!E19</f>
        <v>2.3272166504772116</v>
      </c>
      <c r="E20" s="34">
        <f>[3]Sales!F19</f>
        <v>-2.4082100004027041</v>
      </c>
      <c r="F20" s="34">
        <f>[3]Sales!G19</f>
        <v>13.960173525162773</v>
      </c>
      <c r="G20" s="34">
        <f>[3]Sales!H19</f>
        <v>0.17412486717869058</v>
      </c>
      <c r="H20" s="34">
        <f>[3]Sales!I19</f>
        <v>6.7743309766686792</v>
      </c>
      <c r="I20" s="34">
        <f>[3]Sales!J19</f>
        <v>12.245104418077759</v>
      </c>
      <c r="J20" s="34">
        <f>[3]Sales!K19</f>
        <v>-7.2157806329364291</v>
      </c>
      <c r="K20" s="34">
        <f>[3]Sales!L19</f>
        <v>10.925856309206949</v>
      </c>
      <c r="L20" s="34">
        <f>[3]Sales!M19</f>
        <v>7.0623160133041551</v>
      </c>
      <c r="M20" s="34">
        <f>[3]Sales!N19</f>
        <v>3.71872012339756</v>
      </c>
      <c r="N20" s="34">
        <f>[3]Sales!O19</f>
        <v>9.5517816574047316</v>
      </c>
      <c r="O20" s="138">
        <f>[3]Sales!P19</f>
        <v>28.027501432366279</v>
      </c>
    </row>
    <row r="21" spans="1:15">
      <c r="A21" s="29" t="str">
        <f>[3]Sales2!B20</f>
        <v>2025 Q1</v>
      </c>
      <c r="B21" s="139">
        <f>[3]Sales!C20</f>
        <v>4.2337227954202916</v>
      </c>
      <c r="C21" s="37">
        <f>[3]Sales!D20</f>
        <v>6.0812904530864955</v>
      </c>
      <c r="D21" s="37">
        <f>[3]Sales!E20</f>
        <v>5.895316370421483</v>
      </c>
      <c r="E21" s="37">
        <f>[3]Sales!F20</f>
        <v>2.1301455847101636</v>
      </c>
      <c r="F21" s="37">
        <f>[3]Sales!G20</f>
        <v>-1.9381860442787513</v>
      </c>
      <c r="G21" s="37">
        <f>[3]Sales!H20</f>
        <v>8.00513980746409</v>
      </c>
      <c r="H21" s="37">
        <f>[3]Sales!I20</f>
        <v>-1.4792204754835012</v>
      </c>
      <c r="I21" s="37">
        <f>[3]Sales!J20</f>
        <v>0.3466290419592184</v>
      </c>
      <c r="J21" s="37">
        <f>[3]Sales!K20</f>
        <v>2.5562831434631477</v>
      </c>
      <c r="K21" s="37">
        <f>[3]Sales!L20</f>
        <v>4.822613045281642</v>
      </c>
      <c r="L21" s="37">
        <f>[3]Sales!M20</f>
        <v>2.4877692148737509</v>
      </c>
      <c r="M21" s="37">
        <f>[3]Sales!N20</f>
        <v>4.9100670893916174</v>
      </c>
      <c r="N21" s="37">
        <f>[3]Sales!O20</f>
        <v>1.7490202703400541</v>
      </c>
      <c r="O21" s="140">
        <f>[3]Sales!P20</f>
        <v>-7.5040556199304689</v>
      </c>
    </row>
    <row r="22" spans="1:15">
      <c r="A22" s="39">
        <f>[3]Sales2!B21</f>
        <v>45413</v>
      </c>
      <c r="B22" s="160">
        <f>[3]Sales!C21</f>
        <v>-0.36677390838264046</v>
      </c>
      <c r="C22" s="34">
        <f>[3]Sales!D21</f>
        <v>-1.5041066602458244</v>
      </c>
      <c r="D22" s="34">
        <f>[3]Sales!E21</f>
        <v>-1.7000000000000028</v>
      </c>
      <c r="E22" s="34">
        <f>[3]Sales!F21</f>
        <v>4.7192813024248466</v>
      </c>
      <c r="F22" s="34">
        <f>[3]Sales!G21</f>
        <v>-1.2000000000000028</v>
      </c>
      <c r="G22" s="34">
        <f>[3]Sales!H21</f>
        <v>-2.5684001975026689</v>
      </c>
      <c r="H22" s="34">
        <f>[3]Sales!I21</f>
        <v>5.2000000000000028</v>
      </c>
      <c r="I22" s="34">
        <f>[3]Sales!J21</f>
        <v>6.2000000000000028</v>
      </c>
      <c r="J22" s="34">
        <f>[3]Sales!K21</f>
        <v>-3.9000000000000057</v>
      </c>
      <c r="K22" s="34">
        <f>[3]Sales!L21</f>
        <v>3.7999999999999972</v>
      </c>
      <c r="L22" s="34">
        <f>[3]Sales!M21</f>
        <v>5.6995035024488487</v>
      </c>
      <c r="M22" s="34">
        <f>[3]Sales!N21</f>
        <v>0.2947719499180721</v>
      </c>
      <c r="N22" s="34">
        <f>[3]Sales!O21</f>
        <v>5.9587129800962515</v>
      </c>
      <c r="O22" s="138">
        <f>[3]Sales!P21</f>
        <v>-4.3921153591744826</v>
      </c>
    </row>
    <row r="23" spans="1:15">
      <c r="A23" s="39">
        <f>[3]Sales2!B22</f>
        <v>45444</v>
      </c>
      <c r="B23" s="160">
        <f>[3]Sales!C22</f>
        <v>-5.7167894709061073</v>
      </c>
      <c r="C23" s="34">
        <f>[3]Sales!D22</f>
        <v>-6.3225545201242852</v>
      </c>
      <c r="D23" s="34">
        <f>[3]Sales!E22</f>
        <v>-9.2000000000000028</v>
      </c>
      <c r="E23" s="34">
        <f>[3]Sales!F22</f>
        <v>-2.3832566261948074</v>
      </c>
      <c r="F23" s="34">
        <f>[3]Sales!G22</f>
        <v>-7.3999999999999915</v>
      </c>
      <c r="G23" s="34">
        <f>[3]Sales!H22</f>
        <v>-5.5063954652113125</v>
      </c>
      <c r="H23" s="34">
        <f>[3]Sales!I22</f>
        <v>1.0999999999999943</v>
      </c>
      <c r="I23" s="34">
        <f>[3]Sales!J22</f>
        <v>-4.5999999999999943</v>
      </c>
      <c r="J23" s="34">
        <f>[3]Sales!K22</f>
        <v>-2.6999999999999886</v>
      </c>
      <c r="K23" s="34">
        <f>[3]Sales!L22</f>
        <v>7.4000000000000057</v>
      </c>
      <c r="L23" s="34">
        <f>[3]Sales!M22</f>
        <v>2.0613875494437792</v>
      </c>
      <c r="M23" s="34">
        <f>[3]Sales!N22</f>
        <v>2.4788159793237838</v>
      </c>
      <c r="N23" s="34">
        <f>[3]Sales!O22</f>
        <v>1.3085442165211987</v>
      </c>
      <c r="O23" s="138">
        <f>[3]Sales!P22</f>
        <v>8.8920344871959713</v>
      </c>
    </row>
    <row r="24" spans="1:15">
      <c r="A24" s="39">
        <f>[3]Sales2!B23</f>
        <v>45474</v>
      </c>
      <c r="B24" s="160">
        <f>[3]Sales!C23</f>
        <v>3.5838850355447391</v>
      </c>
      <c r="C24" s="34">
        <f>[3]Sales!D23</f>
        <v>3.1757750440863504</v>
      </c>
      <c r="D24" s="34">
        <f>[3]Sales!E23</f>
        <v>3</v>
      </c>
      <c r="E24" s="34">
        <f>[3]Sales!F23</f>
        <v>-1.8995000857410957</v>
      </c>
      <c r="F24" s="34">
        <f>[3]Sales!G23</f>
        <v>-4.7000000000000171</v>
      </c>
      <c r="G24" s="34">
        <f>[3]Sales!H23</f>
        <v>-1.947395193792687</v>
      </c>
      <c r="H24" s="34">
        <f>[3]Sales!I23</f>
        <v>5.9000000000000199</v>
      </c>
      <c r="I24" s="34">
        <f>[3]Sales!J23</f>
        <v>8.9999999999999858</v>
      </c>
      <c r="J24" s="34">
        <f>[3]Sales!K23</f>
        <v>-1.7000000000000028</v>
      </c>
      <c r="K24" s="34">
        <f>[3]Sales!L23</f>
        <v>12.400000000000006</v>
      </c>
      <c r="L24" s="34">
        <f>[3]Sales!M23</f>
        <v>8.4754651040115618</v>
      </c>
      <c r="M24" s="34">
        <f>[3]Sales!N23</f>
        <v>3.5975345726423598</v>
      </c>
      <c r="N24" s="34">
        <f>[3]Sales!O23</f>
        <v>6.1382394556694209</v>
      </c>
      <c r="O24" s="138">
        <f>[3]Sales!P23</f>
        <v>-15.045174806861326</v>
      </c>
    </row>
    <row r="25" spans="1:15">
      <c r="A25" s="39">
        <f>[3]Sales2!B24</f>
        <v>45505</v>
      </c>
      <c r="B25" s="160">
        <f>[3]Sales!C24</f>
        <v>-4.2221400443264656</v>
      </c>
      <c r="C25" s="34">
        <f>[3]Sales!D24</f>
        <v>-4.3027694576038158</v>
      </c>
      <c r="D25" s="34">
        <f>[3]Sales!E24</f>
        <v>-8.0999999999999943</v>
      </c>
      <c r="E25" s="34">
        <f>[3]Sales!F24</f>
        <v>-7.2380312749141211</v>
      </c>
      <c r="F25" s="34">
        <f>[3]Sales!G24</f>
        <v>-1.5000000000000142</v>
      </c>
      <c r="G25" s="34">
        <f>[3]Sales!H24</f>
        <v>-1.6219273493522763</v>
      </c>
      <c r="H25" s="34">
        <f>[3]Sales!I24</f>
        <v>0.70000000000001705</v>
      </c>
      <c r="I25" s="34">
        <f>[3]Sales!J24</f>
        <v>3</v>
      </c>
      <c r="J25" s="34">
        <f>[3]Sales!K24</f>
        <v>-5.4000000000000057</v>
      </c>
      <c r="K25" s="34">
        <f>[3]Sales!L24</f>
        <v>9.4000000000000057</v>
      </c>
      <c r="L25" s="34">
        <f>[3]Sales!M24</f>
        <v>1.4993728144562937</v>
      </c>
      <c r="M25" s="34">
        <f>[3]Sales!N24</f>
        <v>1.238042289467316</v>
      </c>
      <c r="N25" s="34">
        <f>[3]Sales!O24</f>
        <v>2.2903595015469449</v>
      </c>
      <c r="O25" s="138">
        <f>[3]Sales!P24</f>
        <v>-3.6381377195427973</v>
      </c>
    </row>
    <row r="26" spans="1:15">
      <c r="A26" s="39">
        <f>[3]Sales2!B25</f>
        <v>45536</v>
      </c>
      <c r="B26" s="160">
        <f>[3]Sales!C25</f>
        <v>2.455167444720189</v>
      </c>
      <c r="C26" s="34">
        <f>[3]Sales!D25</f>
        <v>1.3033219323982337</v>
      </c>
      <c r="D26" s="34">
        <f>[3]Sales!E25</f>
        <v>0.49999999999998579</v>
      </c>
      <c r="E26" s="34">
        <f>[3]Sales!F25</f>
        <v>0.60103364445336638</v>
      </c>
      <c r="F26" s="34">
        <f>[3]Sales!G25</f>
        <v>2.4999999999999858</v>
      </c>
      <c r="G26" s="34">
        <f>[3]Sales!H25</f>
        <v>3.5696989767152587</v>
      </c>
      <c r="H26" s="34">
        <f>[3]Sales!I25</f>
        <v>4.2999999999999972</v>
      </c>
      <c r="I26" s="34">
        <f>[3]Sales!J25</f>
        <v>6.8000000000000114</v>
      </c>
      <c r="J26" s="34">
        <f>[3]Sales!K25</f>
        <v>-9.1000000000000085</v>
      </c>
      <c r="K26" s="34">
        <f>[3]Sales!L25</f>
        <v>11.599999999999994</v>
      </c>
      <c r="L26" s="34">
        <f>[3]Sales!M25</f>
        <v>4.2222301892940806</v>
      </c>
      <c r="M26" s="34">
        <f>[3]Sales!N25</f>
        <v>0.59870456345601042</v>
      </c>
      <c r="N26" s="34">
        <f>[3]Sales!O25</f>
        <v>5.1576637583273168</v>
      </c>
      <c r="O26" s="138">
        <f>[3]Sales!P25</f>
        <v>-4.9712599036818403</v>
      </c>
    </row>
    <row r="27" spans="1:15">
      <c r="A27" s="39">
        <f>[3]Sales2!B26</f>
        <v>45566</v>
      </c>
      <c r="B27" s="160">
        <f>[3]Sales!C26</f>
        <v>4.0869876846833364</v>
      </c>
      <c r="C27" s="34">
        <f>[3]Sales!D26</f>
        <v>3.0414570700648511</v>
      </c>
      <c r="D27" s="34">
        <f>[3]Sales!E26</f>
        <v>5.6999999999999886</v>
      </c>
      <c r="E27" s="34">
        <f>[3]Sales!F26</f>
        <v>-2.5742303509772597</v>
      </c>
      <c r="F27" s="34">
        <f>[3]Sales!G26</f>
        <v>10.299999999999997</v>
      </c>
      <c r="G27" s="34">
        <f>[3]Sales!H26</f>
        <v>-4.3750672419917578</v>
      </c>
      <c r="H27" s="34">
        <f>[3]Sales!I26</f>
        <v>4.9000000000000199</v>
      </c>
      <c r="I27" s="34">
        <f>[3]Sales!J26</f>
        <v>13.100000000000023</v>
      </c>
      <c r="J27" s="34">
        <f>[3]Sales!K26</f>
        <v>-7.4000000000000057</v>
      </c>
      <c r="K27" s="34">
        <f>[3]Sales!L26</f>
        <v>8.2000000000000028</v>
      </c>
      <c r="L27" s="34">
        <f>[3]Sales!M26</f>
        <v>6.8611078106682868</v>
      </c>
      <c r="M27" s="34">
        <f>[3]Sales!N26</f>
        <v>2.6667383780218046</v>
      </c>
      <c r="N27" s="34">
        <f>[3]Sales!O26</f>
        <v>7.7701600255214487</v>
      </c>
      <c r="O27" s="138">
        <f>[3]Sales!P26</f>
        <v>18.920765027322403</v>
      </c>
    </row>
    <row r="28" spans="1:15">
      <c r="A28" s="39">
        <f>[3]Sales2!B27</f>
        <v>45597</v>
      </c>
      <c r="B28" s="160">
        <f>[3]Sales!C27</f>
        <v>3.6295491382476399</v>
      </c>
      <c r="C28" s="34">
        <f>[3]Sales!D27</f>
        <v>3.3248987309488598</v>
      </c>
      <c r="D28" s="34">
        <f>[3]Sales!E27</f>
        <v>3.0999999999999943</v>
      </c>
      <c r="E28" s="34">
        <f>[3]Sales!F27</f>
        <v>-2.99279113582908</v>
      </c>
      <c r="F28" s="34">
        <f>[3]Sales!G27</f>
        <v>16.199999999999989</v>
      </c>
      <c r="G28" s="34">
        <f>[3]Sales!H27</f>
        <v>4.1590100739922917</v>
      </c>
      <c r="H28" s="34">
        <f>[3]Sales!I27</f>
        <v>5</v>
      </c>
      <c r="I28" s="34">
        <f>[3]Sales!J27</f>
        <v>8.8999999999999915</v>
      </c>
      <c r="J28" s="34">
        <f>[3]Sales!K27</f>
        <v>-9.7999999999999972</v>
      </c>
      <c r="K28" s="34">
        <f>[3]Sales!L27</f>
        <v>11.299999999999997</v>
      </c>
      <c r="L28" s="34">
        <f>[3]Sales!M27</f>
        <v>-1.4107578944234405</v>
      </c>
      <c r="M28" s="34">
        <f>[3]Sales!N27</f>
        <v>2.7167980162881946</v>
      </c>
      <c r="N28" s="34">
        <f>[3]Sales!O27</f>
        <v>8.4054536350745224</v>
      </c>
      <c r="O28" s="138">
        <f>[3]Sales!P27</f>
        <v>19.116321009918849</v>
      </c>
    </row>
    <row r="29" spans="1:15">
      <c r="A29" s="39">
        <f>[3]Sales2!B28</f>
        <v>45627</v>
      </c>
      <c r="B29" s="160">
        <f>[3]Sales!C28</f>
        <v>3.0974458495067978</v>
      </c>
      <c r="C29" s="34">
        <f>[3]Sales!D28</f>
        <v>3.7706437821427841</v>
      </c>
      <c r="D29" s="34">
        <f>[3]Sales!E28</f>
        <v>-2.7000000000000028</v>
      </c>
      <c r="E29" s="34">
        <f>[3]Sales!F28</f>
        <v>-1.5079450224900341</v>
      </c>
      <c r="F29" s="34">
        <f>[3]Sales!G28</f>
        <v>15.799999999999969</v>
      </c>
      <c r="G29" s="34">
        <f>[3]Sales!H28</f>
        <v>0.87393392383587809</v>
      </c>
      <c r="H29" s="34">
        <f>[3]Sales!I28</f>
        <v>10.099999999999994</v>
      </c>
      <c r="I29" s="34">
        <f>[3]Sales!J28</f>
        <v>14.599999999999994</v>
      </c>
      <c r="J29" s="34">
        <f>[3]Sales!K28</f>
        <v>-4.0999999999999943</v>
      </c>
      <c r="K29" s="34">
        <f>[3]Sales!L28</f>
        <v>12.900000000000006</v>
      </c>
      <c r="L29" s="34">
        <f>[3]Sales!M28</f>
        <v>16.454489194361699</v>
      </c>
      <c r="M29" s="34">
        <f>[3]Sales!N28</f>
        <v>5.7845843146030234</v>
      </c>
      <c r="N29" s="34">
        <f>[3]Sales!O28</f>
        <v>12.35082977560063</v>
      </c>
      <c r="O29" s="138">
        <f>[3]Sales!P28</f>
        <v>52.133971291866033</v>
      </c>
    </row>
    <row r="30" spans="1:15">
      <c r="A30" s="39">
        <f>[3]Sales2!B29</f>
        <v>45658</v>
      </c>
      <c r="B30" s="160">
        <f>[3]Sales!C29</f>
        <v>1.4953532907146467</v>
      </c>
      <c r="C30" s="34">
        <f>[3]Sales!D29</f>
        <v>2.1186515222092481</v>
      </c>
      <c r="D30" s="34">
        <f>[3]Sales!E29</f>
        <v>0.49999999999998579</v>
      </c>
      <c r="E30" s="34">
        <f>[3]Sales!F29</f>
        <v>13.515312090314239</v>
      </c>
      <c r="F30" s="34">
        <f>[3]Sales!G29</f>
        <v>-7.0999999999999943</v>
      </c>
      <c r="G30" s="34">
        <f>[3]Sales!H29</f>
        <v>5.3676815348127889</v>
      </c>
      <c r="H30" s="34">
        <f>[3]Sales!I29</f>
        <v>0.79999999999999716</v>
      </c>
      <c r="I30" s="34">
        <f>[3]Sales!J29</f>
        <v>6.1000000000000227</v>
      </c>
      <c r="J30" s="34">
        <f>[3]Sales!K29</f>
        <v>5.7999999999999829</v>
      </c>
      <c r="K30" s="34">
        <f>[3]Sales!L29</f>
        <v>3.6000000000000085</v>
      </c>
      <c r="L30" s="34">
        <f>[3]Sales!M29</f>
        <v>0.5286389661143005</v>
      </c>
      <c r="M30" s="34">
        <f>[3]Sales!N29</f>
        <v>7.6394556170496202</v>
      </c>
      <c r="N30" s="34">
        <f>[3]Sales!O29</f>
        <v>2.9088431099148551</v>
      </c>
      <c r="O30" s="138">
        <f>[3]Sales!P29</f>
        <v>-1.4719134875338113</v>
      </c>
    </row>
    <row r="31" spans="1:15">
      <c r="A31" s="39">
        <f>[3]Sales2!B30</f>
        <v>45689</v>
      </c>
      <c r="B31" s="160">
        <f>[3]Sales!C30</f>
        <v>3.8448296788466223</v>
      </c>
      <c r="C31" s="34">
        <f>[3]Sales!D30</f>
        <v>6.0339322825474682</v>
      </c>
      <c r="D31" s="34">
        <f>[3]Sales!E30</f>
        <v>6.6999999999999886</v>
      </c>
      <c r="E31" s="34">
        <f>[3]Sales!F30</f>
        <v>2.1861587051586753</v>
      </c>
      <c r="F31" s="34">
        <f>[3]Sales!G30</f>
        <v>-9.5999999999999943</v>
      </c>
      <c r="G31" s="34">
        <f>[3]Sales!H30</f>
        <v>6.7854514982335132</v>
      </c>
      <c r="H31" s="34">
        <f>[3]Sales!I30</f>
        <v>-2.5999999999999801</v>
      </c>
      <c r="I31" s="34">
        <f>[3]Sales!J30</f>
        <v>-4.0000000000000142</v>
      </c>
      <c r="J31" s="34">
        <f>[3]Sales!K30</f>
        <v>-3.4000000000000057</v>
      </c>
      <c r="K31" s="34">
        <f>[3]Sales!L30</f>
        <v>4.6000000000000085</v>
      </c>
      <c r="L31" s="34">
        <f>[3]Sales!M30</f>
        <v>1.5092240626967595</v>
      </c>
      <c r="M31" s="34">
        <f>[3]Sales!N30</f>
        <v>3.1137236888153268</v>
      </c>
      <c r="N31" s="34">
        <f>[3]Sales!O30</f>
        <v>-0.6692634770746082</v>
      </c>
      <c r="O31" s="138">
        <f>[3]Sales!P30</f>
        <v>-15.934444291419908</v>
      </c>
    </row>
    <row r="32" spans="1:15">
      <c r="A32" s="39">
        <f>[3]Sales2!B31</f>
        <v>45717</v>
      </c>
      <c r="B32" s="160">
        <f>[3]Sales!C31</f>
        <v>7.1609999456072444</v>
      </c>
      <c r="C32" s="34">
        <f>[3]Sales!D31</f>
        <v>9.7992839220165848</v>
      </c>
      <c r="D32" s="34">
        <f>[3]Sales!E31</f>
        <v>10.299999999999997</v>
      </c>
      <c r="E32" s="34">
        <f>[3]Sales!F31</f>
        <v>-5.2718353996809526</v>
      </c>
      <c r="F32" s="34">
        <f>[3]Sales!G31</f>
        <v>10.599999999999994</v>
      </c>
      <c r="G32" s="34">
        <f>[3]Sales!H31</f>
        <v>12.000430270444923</v>
      </c>
      <c r="H32" s="34">
        <f>[3]Sales!I31</f>
        <v>-2.5</v>
      </c>
      <c r="I32" s="34">
        <f>[3]Sales!J31</f>
        <v>-0.39999999999997726</v>
      </c>
      <c r="J32" s="34">
        <f>[3]Sales!K31</f>
        <v>5.2999999999999972</v>
      </c>
      <c r="K32" s="34">
        <f>[3]Sales!L31</f>
        <v>6.2000000000000028</v>
      </c>
      <c r="L32" s="34">
        <f>[3]Sales!M31</f>
        <v>5.5199619870488732</v>
      </c>
      <c r="M32" s="34">
        <f>[3]Sales!N31</f>
        <v>4.0246766408638592</v>
      </c>
      <c r="N32" s="34">
        <f>[3]Sales!O31</f>
        <v>2.9662565070851343</v>
      </c>
      <c r="O32" s="138">
        <f>[3]Sales!P31</f>
        <v>-4.754440961337508</v>
      </c>
    </row>
    <row r="33" spans="1:15">
      <c r="A33" s="40">
        <f>[3]Sales2!B32</f>
        <v>45770</v>
      </c>
      <c r="B33" s="139">
        <f>[3]Sales!C32</f>
        <v>3.1484437800222622</v>
      </c>
      <c r="C33" s="37">
        <f>[3]Sales!D32</f>
        <v>5.5241895391583427</v>
      </c>
      <c r="D33" s="37">
        <f>[3]Sales!E32</f>
        <v>3.4999999999999858</v>
      </c>
      <c r="E33" s="37">
        <f>[3]Sales!F32</f>
        <v>-16.651786912989479</v>
      </c>
      <c r="F33" s="37">
        <f>[3]Sales!G32</f>
        <v>5.5</v>
      </c>
      <c r="G33" s="37">
        <f>[3]Sales!H32</f>
        <v>8.0028516960083351</v>
      </c>
      <c r="H33" s="37">
        <f>[3]Sales!I32</f>
        <v>-0.40000000000000568</v>
      </c>
      <c r="I33" s="37">
        <f>[3]Sales!J32</f>
        <v>2.9000000000000341</v>
      </c>
      <c r="J33" s="37">
        <f>[3]Sales!K32</f>
        <v>-1.7000000000000028</v>
      </c>
      <c r="K33" s="37">
        <f>[3]Sales!L32</f>
        <v>10.5</v>
      </c>
      <c r="L33" s="37">
        <f>[3]Sales!M32</f>
        <v>3.3650520412841729</v>
      </c>
      <c r="M33" s="37">
        <f>[3]Sales!N32</f>
        <v>1.1281886573196971</v>
      </c>
      <c r="N33" s="37">
        <f>[3]Sales!O32</f>
        <v>3.2412424873339489</v>
      </c>
      <c r="O33" s="140">
        <f>[3]Sales!P32</f>
        <v>1.4006379142976044</v>
      </c>
    </row>
    <row r="35" spans="1:15">
      <c r="A35" s="1" t="s">
        <v>383</v>
      </c>
    </row>
    <row r="36" spans="1:15">
      <c r="A36" s="1" t="s">
        <v>356</v>
      </c>
    </row>
    <row r="42" spans="1:15">
      <c r="A42" s="63" t="s">
        <v>281</v>
      </c>
    </row>
    <row r="43" spans="1:15">
      <c r="A43" s="1" t="s">
        <v>43</v>
      </c>
    </row>
    <row r="44" spans="1:15" ht="30.75" customHeight="1">
      <c r="A44" s="64"/>
      <c r="B44" s="313" t="s">
        <v>190</v>
      </c>
      <c r="C44" s="340"/>
      <c r="D44" s="317"/>
      <c r="E44" s="313" t="s">
        <v>18</v>
      </c>
      <c r="F44" s="317"/>
      <c r="G44" s="313" t="s">
        <v>193</v>
      </c>
      <c r="H44" s="340"/>
      <c r="I44" s="317"/>
      <c r="J44" s="313" t="s">
        <v>163</v>
      </c>
      <c r="K44" s="340"/>
      <c r="L44" s="340"/>
      <c r="M44" s="340"/>
      <c r="N44" s="301" t="s">
        <v>319</v>
      </c>
    </row>
    <row r="45" spans="1:15" ht="84.75" customHeight="1">
      <c r="A45" s="156"/>
      <c r="B45" s="75"/>
      <c r="C45" s="20" t="s">
        <v>191</v>
      </c>
      <c r="D45" s="20" t="s">
        <v>244</v>
      </c>
      <c r="E45" s="164"/>
      <c r="F45" s="20" t="s">
        <v>192</v>
      </c>
      <c r="G45" s="164"/>
      <c r="H45" s="20" t="s">
        <v>245</v>
      </c>
      <c r="I45" s="20" t="s">
        <v>162</v>
      </c>
      <c r="J45" s="164"/>
      <c r="K45" s="20" t="s">
        <v>64</v>
      </c>
      <c r="L45" s="20" t="s">
        <v>194</v>
      </c>
      <c r="M45" s="22" t="s">
        <v>195</v>
      </c>
      <c r="N45" s="303"/>
    </row>
    <row r="46" spans="1:15" ht="15.75" customHeight="1">
      <c r="A46" s="165"/>
      <c r="B46" s="361" t="s">
        <v>425</v>
      </c>
      <c r="C46" s="362"/>
      <c r="D46" s="362"/>
      <c r="E46" s="362"/>
      <c r="F46" s="362"/>
      <c r="G46" s="362"/>
      <c r="H46" s="362"/>
      <c r="I46" s="362"/>
      <c r="J46" s="362"/>
      <c r="K46" s="362"/>
      <c r="L46" s="362"/>
      <c r="M46" s="363"/>
      <c r="N46" s="166" t="s">
        <v>240</v>
      </c>
    </row>
    <row r="47" spans="1:15">
      <c r="A47" s="149"/>
      <c r="B47" s="104">
        <v>1</v>
      </c>
      <c r="C47" s="168">
        <v>2</v>
      </c>
      <c r="D47" s="104">
        <v>3</v>
      </c>
      <c r="E47" s="168">
        <v>4</v>
      </c>
      <c r="F47" s="104">
        <v>5</v>
      </c>
      <c r="G47" s="168">
        <v>6</v>
      </c>
      <c r="H47" s="104">
        <v>7</v>
      </c>
      <c r="I47" s="168">
        <v>8</v>
      </c>
      <c r="J47" s="104">
        <v>9</v>
      </c>
      <c r="K47" s="168">
        <v>10</v>
      </c>
      <c r="L47" s="168">
        <v>11</v>
      </c>
      <c r="M47" s="169">
        <v>12</v>
      </c>
      <c r="N47" s="104">
        <v>13</v>
      </c>
    </row>
    <row r="48" spans="1:15">
      <c r="A48" s="24">
        <f>[3]Sales2!B47</f>
        <v>2017</v>
      </c>
      <c r="B48" s="160">
        <f>[3]Sales!C47</f>
        <v>4.9690034233050397</v>
      </c>
      <c r="C48" s="34">
        <f>[3]Sales!D47</f>
        <v>3.542995631049493</v>
      </c>
      <c r="D48" s="34">
        <f>[3]Sales!E47</f>
        <v>4.9795375656927092</v>
      </c>
      <c r="E48" s="34">
        <f>[3]Sales!F47</f>
        <v>9.4953521895271109</v>
      </c>
      <c r="F48" s="34">
        <f>[3]Sales!G47</f>
        <v>13.551392646474653</v>
      </c>
      <c r="G48" s="34">
        <f>[3]Sales!H47</f>
        <v>6.1148698819756646</v>
      </c>
      <c r="H48" s="34">
        <f>[3]Sales!I47</f>
        <v>8.0818071846264559</v>
      </c>
      <c r="I48" s="34">
        <f>[3]Sales!J47</f>
        <v>4.1745506016086011</v>
      </c>
      <c r="J48" s="34">
        <f>[3]Sales!K47</f>
        <v>0.45236440455767024</v>
      </c>
      <c r="K48" s="34">
        <f>[3]Sales!L47</f>
        <v>-6.3470297419057289</v>
      </c>
      <c r="L48" s="34">
        <f>[3]Sales!M47</f>
        <v>6.8539607423090558</v>
      </c>
      <c r="M48" s="34">
        <f>[3]Sales!N47</f>
        <v>-2.149662801190928</v>
      </c>
      <c r="N48" s="138">
        <f>[3]Sales!O47</f>
        <v>3.0462960483719428</v>
      </c>
    </row>
    <row r="49" spans="1:14">
      <c r="A49" s="24">
        <f>[3]Sales2!B48</f>
        <v>2018</v>
      </c>
      <c r="B49" s="160">
        <f>[3]Sales!C48</f>
        <v>7.7930293738358358</v>
      </c>
      <c r="C49" s="34">
        <f>[3]Sales!D48</f>
        <v>3.373403255543181</v>
      </c>
      <c r="D49" s="34">
        <f>[3]Sales!E48</f>
        <v>7.8252310803268443</v>
      </c>
      <c r="E49" s="34">
        <f>[3]Sales!F48</f>
        <v>5.4338549507767056</v>
      </c>
      <c r="F49" s="34">
        <f>[3]Sales!G48</f>
        <v>7.5286371139511914</v>
      </c>
      <c r="G49" s="34">
        <f>[3]Sales!H48</f>
        <v>9.7479950360534531</v>
      </c>
      <c r="H49" s="34">
        <f>[3]Sales!I48</f>
        <v>7.1278796686313086</v>
      </c>
      <c r="I49" s="34">
        <f>[3]Sales!J48</f>
        <v>11.940516369391887</v>
      </c>
      <c r="J49" s="34">
        <f>[3]Sales!K48</f>
        <v>-5.1946510804769019</v>
      </c>
      <c r="K49" s="34">
        <f>[3]Sales!L48</f>
        <v>-14.729683071488338</v>
      </c>
      <c r="L49" s="34">
        <f>[3]Sales!M48</f>
        <v>2.6734721665061585</v>
      </c>
      <c r="M49" s="34">
        <f>[3]Sales!N48</f>
        <v>-7.8539877203312756</v>
      </c>
      <c r="N49" s="138">
        <f>[3]Sales!O48</f>
        <v>6.8122569851035308</v>
      </c>
    </row>
    <row r="50" spans="1:14">
      <c r="A50" s="24">
        <f>[3]Sales2!B49</f>
        <v>2019</v>
      </c>
      <c r="B50" s="160">
        <f>[3]Sales!C49</f>
        <v>0.68169655564113896</v>
      </c>
      <c r="C50" s="34">
        <f>[3]Sales!D49</f>
        <v>-0.66005908050934181</v>
      </c>
      <c r="D50" s="34">
        <f>[3]Sales!E49</f>
        <v>0.69106905028340293</v>
      </c>
      <c r="E50" s="34">
        <f>[3]Sales!F49</f>
        <v>-3.1915539715104586</v>
      </c>
      <c r="F50" s="34">
        <f>[3]Sales!G49</f>
        <v>-5.4864339971004199</v>
      </c>
      <c r="G50" s="34">
        <f>[3]Sales!H49</f>
        <v>1.2355036839494034</v>
      </c>
      <c r="H50" s="34">
        <f>[3]Sales!I49</f>
        <v>-2.9697000002493184</v>
      </c>
      <c r="I50" s="34">
        <f>[3]Sales!J49</f>
        <v>4.2007322262057585</v>
      </c>
      <c r="J50" s="34">
        <f>[3]Sales!K49</f>
        <v>-0.65714685530468842</v>
      </c>
      <c r="K50" s="34">
        <f>[3]Sales!L49</f>
        <v>-4.0446329038738185</v>
      </c>
      <c r="L50" s="34">
        <f>[3]Sales!M49</f>
        <v>1.6643395404217358</v>
      </c>
      <c r="M50" s="34">
        <f>[3]Sales!N49</f>
        <v>-4.6832536683112096</v>
      </c>
      <c r="N50" s="138">
        <f>[3]Sales!O49</f>
        <v>-0.93255391177152092</v>
      </c>
    </row>
    <row r="51" spans="1:14">
      <c r="A51" s="24">
        <f>[3]Sales2!B50</f>
        <v>2020</v>
      </c>
      <c r="B51" s="160">
        <f>[3]Sales!C50</f>
        <v>-9.4876647262196485</v>
      </c>
      <c r="C51" s="34">
        <f>[3]Sales!D50</f>
        <v>-3.3932717772431005</v>
      </c>
      <c r="D51" s="34">
        <f>[3]Sales!E50</f>
        <v>-9.5296643278366275</v>
      </c>
      <c r="E51" s="34">
        <f>[3]Sales!F50</f>
        <v>-6.875540279957093</v>
      </c>
      <c r="F51" s="34">
        <f>[3]Sales!G50</f>
        <v>-31.337007668657705</v>
      </c>
      <c r="G51" s="34">
        <f>[3]Sales!H50</f>
        <v>-8.6515122950841459</v>
      </c>
      <c r="H51" s="34">
        <f>[3]Sales!I50</f>
        <v>-8.5695775051350012</v>
      </c>
      <c r="I51" s="34">
        <f>[3]Sales!J50</f>
        <v>-9.4006565849288819</v>
      </c>
      <c r="J51" s="34">
        <f>[3]Sales!K50</f>
        <v>-5.7085539109457386</v>
      </c>
      <c r="K51" s="34">
        <f>[3]Sales!L50</f>
        <v>-10.307236662930009</v>
      </c>
      <c r="L51" s="34">
        <f>[3]Sales!M50</f>
        <v>-2.7339941033087172</v>
      </c>
      <c r="M51" s="34">
        <f>[3]Sales!N50</f>
        <v>-9.1718763870070745</v>
      </c>
      <c r="N51" s="138">
        <f>[3]Sales!O50</f>
        <v>-7.2761829255301791</v>
      </c>
    </row>
    <row r="52" spans="1:14">
      <c r="A52" s="24">
        <f>[3]Sales2!B51</f>
        <v>2021</v>
      </c>
      <c r="B52" s="160">
        <f>[3]Sales!C51</f>
        <v>15.5576365801751</v>
      </c>
      <c r="C52" s="34">
        <f>[3]Sales!D51</f>
        <v>5.1874313271879515</v>
      </c>
      <c r="D52" s="34">
        <f>[3]Sales!E51</f>
        <v>15.633950408869296</v>
      </c>
      <c r="E52" s="34">
        <f>[3]Sales!F51</f>
        <v>19.319196368979007</v>
      </c>
      <c r="F52" s="34">
        <f>[3]Sales!G51</f>
        <v>44.047415007147777</v>
      </c>
      <c r="G52" s="34">
        <f>[3]Sales!H51</f>
        <v>14.641494730422849</v>
      </c>
      <c r="H52" s="34">
        <f>[3]Sales!I51</f>
        <v>25.273783008690359</v>
      </c>
      <c r="I52" s="34">
        <f>[3]Sales!J51</f>
        <v>8.4118187111221374</v>
      </c>
      <c r="J52" s="34">
        <f>[3]Sales!K51</f>
        <v>10.742614992807859</v>
      </c>
      <c r="K52" s="34">
        <f>[3]Sales!L51</f>
        <v>17.914530091309416</v>
      </c>
      <c r="L52" s="34">
        <f>[3]Sales!M51</f>
        <v>6.4648126206302834</v>
      </c>
      <c r="M52" s="34">
        <f>[3]Sales!N51</f>
        <v>14.264652223652561</v>
      </c>
      <c r="N52" s="138">
        <f>[3]Sales!O51</f>
        <v>14.631537064422417</v>
      </c>
    </row>
    <row r="53" spans="1:14">
      <c r="A53" s="24">
        <f>[3]Sales2!B52</f>
        <v>2022</v>
      </c>
      <c r="B53" s="160">
        <f>[3]Sales!C52</f>
        <v>21.827783326710744</v>
      </c>
      <c r="C53" s="34">
        <f>[3]Sales!D52</f>
        <v>-26.195893568316791</v>
      </c>
      <c r="D53" s="34">
        <f>[3]Sales!E52</f>
        <v>22.149260237252989</v>
      </c>
      <c r="E53" s="34">
        <f>[3]Sales!F52</f>
        <v>66.746602148521561</v>
      </c>
      <c r="F53" s="34">
        <f>[3]Sales!G52</f>
        <v>53.903215081872048</v>
      </c>
      <c r="G53" s="34">
        <f>[3]Sales!H52</f>
        <v>21.849310582470622</v>
      </c>
      <c r="H53" s="34">
        <f>[3]Sales!I52</f>
        <v>33.567767439528041</v>
      </c>
      <c r="I53" s="34">
        <f>[3]Sales!J52</f>
        <v>12.537460599310407</v>
      </c>
      <c r="J53" s="34">
        <f>[3]Sales!K52</f>
        <v>16.909581482191371</v>
      </c>
      <c r="K53" s="34">
        <f>[3]Sales!L52</f>
        <v>0.90749191770336779</v>
      </c>
      <c r="L53" s="34">
        <f>[3]Sales!M52</f>
        <v>27.480762378460525</v>
      </c>
      <c r="M53" s="34">
        <f>[3]Sales!N52</f>
        <v>9.4866125332971194</v>
      </c>
      <c r="N53" s="138">
        <f>[3]Sales!O52</f>
        <v>12.868563598139573</v>
      </c>
    </row>
    <row r="54" spans="1:14">
      <c r="A54" s="24">
        <f>[3]Sales2!B53</f>
        <v>2023</v>
      </c>
      <c r="B54" s="160">
        <f>[3]Sales!C53</f>
        <v>3.1119014409278094</v>
      </c>
      <c r="C54" s="34">
        <f>[3]Sales!D53</f>
        <v>19.443360417927266</v>
      </c>
      <c r="D54" s="34">
        <f>[3]Sales!E53</f>
        <v>3.0458459313424981</v>
      </c>
      <c r="E54" s="34">
        <f>[3]Sales!F53</f>
        <v>-5.0275318149358981</v>
      </c>
      <c r="F54" s="34">
        <f>[3]Sales!G53</f>
        <v>-2.4810879597693258</v>
      </c>
      <c r="G54" s="34">
        <f>[3]Sales!H53</f>
        <v>3.3070047366270785</v>
      </c>
      <c r="H54" s="34">
        <f>[3]Sales!I53</f>
        <v>-9.1485817176874633</v>
      </c>
      <c r="I54" s="34">
        <f>[3]Sales!J53</f>
        <v>14.548479697563565</v>
      </c>
      <c r="J54" s="34">
        <f>[3]Sales!K53</f>
        <v>-7.0733920793202287E-3</v>
      </c>
      <c r="K54" s="34">
        <f>[3]Sales!L53</f>
        <v>-12.990313836501315</v>
      </c>
      <c r="L54" s="34">
        <f>[3]Sales!M53</f>
        <v>6.7819713006919073</v>
      </c>
      <c r="M54" s="34">
        <f>[3]Sales!N53</f>
        <v>-8.8994601536472828</v>
      </c>
      <c r="N54" s="138">
        <f>[3]Sales!O53</f>
        <v>1174.9585738057199</v>
      </c>
    </row>
    <row r="55" spans="1:14">
      <c r="A55" s="24">
        <f>[3]Sales2!B54</f>
        <v>2024</v>
      </c>
      <c r="B55" s="160">
        <f>[3]Sales!C54</f>
        <v>-3.1106892433913345</v>
      </c>
      <c r="C55" s="34">
        <f>[3]Sales!D54</f>
        <v>-19.724466173606174</v>
      </c>
      <c r="D55" s="34">
        <f>[3]Sales!E54</f>
        <v>-3.0327988383172482</v>
      </c>
      <c r="E55" s="34">
        <f>[3]Sales!F54</f>
        <v>-15.8497438888418</v>
      </c>
      <c r="F55" s="34">
        <f>[3]Sales!G54</f>
        <v>0.21753443066066325</v>
      </c>
      <c r="G55" s="34">
        <f>[3]Sales!H54</f>
        <v>-2.9753875707479835</v>
      </c>
      <c r="H55" s="34">
        <f>[3]Sales!I54</f>
        <v>-5.0630836422041199</v>
      </c>
      <c r="I55" s="34">
        <f>[3]Sales!J54</f>
        <v>-1.1721672448187235</v>
      </c>
      <c r="J55" s="34">
        <f>[3]Sales!K54</f>
        <v>-3.0961099913084666</v>
      </c>
      <c r="K55" s="34">
        <f>[3]Sales!L54</f>
        <v>-9.2558102346152538</v>
      </c>
      <c r="L55" s="34">
        <f>[3]Sales!M54</f>
        <v>-0.4715602157416896</v>
      </c>
      <c r="M55" s="34">
        <f>[3]Sales!N54</f>
        <v>-5.8108202940606901</v>
      </c>
      <c r="N55" s="138">
        <f>[3]Sales!O54</f>
        <v>-2.7381950308734559</v>
      </c>
    </row>
    <row r="56" spans="1:14">
      <c r="A56" s="161" t="str">
        <f>[3]Sales2!B55</f>
        <v>2024 Q2</v>
      </c>
      <c r="B56" s="162">
        <f>[3]Sales!C55</f>
        <v>-1.831511580612073</v>
      </c>
      <c r="C56" s="32">
        <f>[3]Sales!D55</f>
        <v>-14.462358279405592</v>
      </c>
      <c r="D56" s="32">
        <f>[3]Sales!E55</f>
        <v>-1.7729235713822504</v>
      </c>
      <c r="E56" s="32">
        <f>[3]Sales!F55</f>
        <v>-16.056365977973869</v>
      </c>
      <c r="F56" s="32">
        <f>[3]Sales!G55</f>
        <v>29.975922311816987</v>
      </c>
      <c r="G56" s="32">
        <f>[3]Sales!H55</f>
        <v>-3.283859792934777</v>
      </c>
      <c r="H56" s="32">
        <f>[3]Sales!I55</f>
        <v>-4.6861956989287421</v>
      </c>
      <c r="I56" s="32">
        <f>[3]Sales!J55</f>
        <v>-1.5759912915530805</v>
      </c>
      <c r="J56" s="32">
        <f>[3]Sales!K55</f>
        <v>-3.0115984433295608</v>
      </c>
      <c r="K56" s="32">
        <f>[3]Sales!L55</f>
        <v>-8.8117945553595121</v>
      </c>
      <c r="L56" s="32">
        <f>[3]Sales!M55</f>
        <v>-0.52920195574112938</v>
      </c>
      <c r="M56" s="32">
        <f>[3]Sales!N55</f>
        <v>-5.9984834679804919</v>
      </c>
      <c r="N56" s="163">
        <f>[3]Sales!O55</f>
        <v>0.45511698486859586</v>
      </c>
    </row>
    <row r="57" spans="1:14">
      <c r="A57" s="24" t="str">
        <f>[3]Sales2!B56</f>
        <v>2024 Q3</v>
      </c>
      <c r="B57" s="160">
        <f>[3]Sales!C56</f>
        <v>-4.7370587434470366</v>
      </c>
      <c r="C57" s="34">
        <f>[3]Sales!D56</f>
        <v>-11.016871769932152</v>
      </c>
      <c r="D57" s="34">
        <f>[3]Sales!E56</f>
        <v>-4.7100461323793468</v>
      </c>
      <c r="E57" s="34">
        <f>[3]Sales!F56</f>
        <v>-14.258494324866646</v>
      </c>
      <c r="F57" s="34">
        <f>[3]Sales!G56</f>
        <v>-27.691549291965799</v>
      </c>
      <c r="G57" s="34">
        <f>[3]Sales!H56</f>
        <v>-2.9155796218070691</v>
      </c>
      <c r="H57" s="34">
        <f>[3]Sales!I56</f>
        <v>-3.8887442630027067</v>
      </c>
      <c r="I57" s="34">
        <f>[3]Sales!J56</f>
        <v>-0.67456720909137857</v>
      </c>
      <c r="J57" s="34">
        <f>[3]Sales!K56</f>
        <v>-4.6701342439827442</v>
      </c>
      <c r="K57" s="34">
        <f>[3]Sales!L56</f>
        <v>-14.825346248275153</v>
      </c>
      <c r="L57" s="34">
        <f>[3]Sales!M56</f>
        <v>-7.7016725431377608E-2</v>
      </c>
      <c r="M57" s="34">
        <f>[3]Sales!N56</f>
        <v>-10.015588103240532</v>
      </c>
      <c r="N57" s="138">
        <f>[3]Sales!O56</f>
        <v>3.6488026369440263E-2</v>
      </c>
    </row>
    <row r="58" spans="1:14">
      <c r="A58" s="24" t="str">
        <f>[3]Sales2!B57</f>
        <v>2024 Q4</v>
      </c>
      <c r="B58" s="160">
        <f>[3]Sales!C57</f>
        <v>-0.10372588850195541</v>
      </c>
      <c r="C58" s="34">
        <f>[3]Sales!D57</f>
        <v>-17.391217768731821</v>
      </c>
      <c r="D58" s="34">
        <f>[3]Sales!E57</f>
        <v>-2.4920704512368275E-2</v>
      </c>
      <c r="E58" s="34">
        <f>[3]Sales!F57</f>
        <v>-10.407259068697257</v>
      </c>
      <c r="F58" s="34">
        <f>[3]Sales!G57</f>
        <v>-18.044283750787642</v>
      </c>
      <c r="G58" s="34">
        <f>[3]Sales!H57</f>
        <v>0.97663690436415607</v>
      </c>
      <c r="H58" s="34">
        <f>[3]Sales!I57</f>
        <v>-4.7129020694012524</v>
      </c>
      <c r="I58" s="34">
        <f>[3]Sales!J57</f>
        <v>5.4165078739389685</v>
      </c>
      <c r="J58" s="34">
        <f>[3]Sales!K57</f>
        <v>-0.55430940453126709</v>
      </c>
      <c r="K58" s="34">
        <f>[3]Sales!L57</f>
        <v>-3.9459185117656403</v>
      </c>
      <c r="L58" s="34">
        <f>[3]Sales!M57</f>
        <v>0.78389037915609094</v>
      </c>
      <c r="M58" s="34">
        <f>[3]Sales!N57</f>
        <v>-1.3530611876883825</v>
      </c>
      <c r="N58" s="138">
        <f>[3]Sales!O57</f>
        <v>0.10248711123554699</v>
      </c>
    </row>
    <row r="59" spans="1:14">
      <c r="A59" s="29" t="str">
        <f>[3]Sales2!B58</f>
        <v>2025 Q1</v>
      </c>
      <c r="B59" s="139">
        <f>[3]Sales!C58</f>
        <v>7.348882375616995</v>
      </c>
      <c r="C59" s="37">
        <f>[3]Sales!D58</f>
        <v>16.717400053460139</v>
      </c>
      <c r="D59" s="37">
        <f>[3]Sales!E58</f>
        <v>7.3141844868883368</v>
      </c>
      <c r="E59" s="37">
        <f>[3]Sales!F58</f>
        <v>-11.611889834972402</v>
      </c>
      <c r="F59" s="37">
        <f>[3]Sales!G58</f>
        <v>-31.550665553993269</v>
      </c>
      <c r="G59" s="37">
        <f>[3]Sales!H58</f>
        <v>8.1861421800240635</v>
      </c>
      <c r="H59" s="37">
        <f>[3]Sales!I58</f>
        <v>3.8304111514295442</v>
      </c>
      <c r="I59" s="37">
        <f>[3]Sales!J58</f>
        <v>11.822800257874661</v>
      </c>
      <c r="J59" s="37">
        <f>[3]Sales!K58</f>
        <v>10.640936099534755</v>
      </c>
      <c r="K59" s="37">
        <f>[3]Sales!L58</f>
        <v>3.1771338491756183</v>
      </c>
      <c r="L59" s="37">
        <f>[3]Sales!M58</f>
        <v>13.631321657045817</v>
      </c>
      <c r="M59" s="37">
        <f>[3]Sales!N58</f>
        <v>9.7601580937358676</v>
      </c>
      <c r="N59" s="140">
        <f>[3]Sales!O58</f>
        <v>7.4180429716887488</v>
      </c>
    </row>
    <row r="60" spans="1:14">
      <c r="A60" s="39">
        <f>[3]Sales2!B59</f>
        <v>45413</v>
      </c>
      <c r="B60" s="160">
        <f>[3]Sales!C59</f>
        <v>-7.9763249081949539E-2</v>
      </c>
      <c r="C60" s="34">
        <f>[3]Sales!D59</f>
        <v>-15.524822362486873</v>
      </c>
      <c r="D60" s="34">
        <f>[3]Sales!E59</f>
        <v>-8.9519856544200138E-3</v>
      </c>
      <c r="E60" s="34">
        <f>[3]Sales!F59</f>
        <v>-13.873989644776941</v>
      </c>
      <c r="F60" s="34">
        <f>[3]Sales!G59</f>
        <v>60.025263242075908</v>
      </c>
      <c r="G60" s="34">
        <f>[3]Sales!H59</f>
        <v>-2.5093900390033497</v>
      </c>
      <c r="H60" s="34">
        <f>[3]Sales!I59</f>
        <v>-7.8069039039266244</v>
      </c>
      <c r="I60" s="34">
        <f>[3]Sales!J59</f>
        <v>1.3065678468920652</v>
      </c>
      <c r="J60" s="34">
        <f>[3]Sales!K59</f>
        <v>-3.2506494396052688</v>
      </c>
      <c r="K60" s="34">
        <f>[3]Sales!L59</f>
        <v>-6.6483816652602457</v>
      </c>
      <c r="L60" s="34">
        <f>[3]Sales!M59</f>
        <v>-1.7781715285695583</v>
      </c>
      <c r="M60" s="34">
        <f>[3]Sales!N59</f>
        <v>-5.7967413243511601</v>
      </c>
      <c r="N60" s="138">
        <f>[3]Sales!O59</f>
        <v>0.95332009385084859</v>
      </c>
    </row>
    <row r="61" spans="1:14">
      <c r="A61" s="39">
        <f>[3]Sales2!B60</f>
        <v>45444</v>
      </c>
      <c r="B61" s="160">
        <f>[3]Sales!C60</f>
        <v>-7.0236847736933186</v>
      </c>
      <c r="C61" s="34">
        <f>[3]Sales!D60</f>
        <v>-17.102325093633581</v>
      </c>
      <c r="D61" s="34">
        <f>[3]Sales!E60</f>
        <v>-6.9773388973839019</v>
      </c>
      <c r="E61" s="34">
        <f>[3]Sales!F60</f>
        <v>-13.958501381686474</v>
      </c>
      <c r="F61" s="34">
        <f>[3]Sales!G60</f>
        <v>-11.289791299217669</v>
      </c>
      <c r="G61" s="34">
        <f>[3]Sales!H60</f>
        <v>-6.7466215127275859</v>
      </c>
      <c r="H61" s="34">
        <f>[3]Sales!I60</f>
        <v>-10.724177672598216</v>
      </c>
      <c r="I61" s="34">
        <f>[3]Sales!J60</f>
        <v>-6.6980643506588819</v>
      </c>
      <c r="J61" s="34">
        <f>[3]Sales!K60</f>
        <v>-8.3233715840963214</v>
      </c>
      <c r="K61" s="34">
        <f>[3]Sales!L60</f>
        <v>-18.950985756146622</v>
      </c>
      <c r="L61" s="34">
        <f>[3]Sales!M60</f>
        <v>-3.4587342026371886</v>
      </c>
      <c r="M61" s="34">
        <f>[3]Sales!N60</f>
        <v>-9.5959986449166195</v>
      </c>
      <c r="N61" s="138">
        <f>[3]Sales!O60</f>
        <v>-7.5595812157632594</v>
      </c>
    </row>
    <row r="62" spans="1:14">
      <c r="A62" s="39">
        <f>[3]Sales2!B61</f>
        <v>45474</v>
      </c>
      <c r="B62" s="160">
        <f>[3]Sales!C61</f>
        <v>-1.8895093806753778</v>
      </c>
      <c r="C62" s="34">
        <f>[3]Sales!D61</f>
        <v>-8.2741576077234811</v>
      </c>
      <c r="D62" s="34">
        <f>[3]Sales!E61</f>
        <v>-1.862618092362041</v>
      </c>
      <c r="E62" s="34">
        <f>[3]Sales!F61</f>
        <v>-7.3710178361942127</v>
      </c>
      <c r="F62" s="34">
        <f>[3]Sales!G61</f>
        <v>-7.7879969676337311</v>
      </c>
      <c r="G62" s="34">
        <f>[3]Sales!H61</f>
        <v>-0.82499107636600399</v>
      </c>
      <c r="H62" s="34">
        <f>[3]Sales!I61</f>
        <v>1.6570874407343581</v>
      </c>
      <c r="I62" s="34">
        <f>[3]Sales!J61</f>
        <v>0.4669734590865886</v>
      </c>
      <c r="J62" s="34">
        <f>[3]Sales!K61</f>
        <v>-5.3083094959043819</v>
      </c>
      <c r="K62" s="34">
        <f>[3]Sales!L61</f>
        <v>-14.559669384210792</v>
      </c>
      <c r="L62" s="34">
        <f>[3]Sales!M61</f>
        <v>-1.0765964220602768</v>
      </c>
      <c r="M62" s="34">
        <f>[3]Sales!N61</f>
        <v>-10.484701097013399</v>
      </c>
      <c r="N62" s="138">
        <f>[3]Sales!O61</f>
        <v>-1.9334947534875937</v>
      </c>
    </row>
    <row r="63" spans="1:14">
      <c r="A63" s="39">
        <f>[3]Sales2!B62</f>
        <v>45505</v>
      </c>
      <c r="B63" s="160">
        <f>[3]Sales!C62</f>
        <v>-7.5590336228550399</v>
      </c>
      <c r="C63" s="34">
        <f>[3]Sales!D62</f>
        <v>-4.9955036539480773</v>
      </c>
      <c r="D63" s="34">
        <f>[3]Sales!E62</f>
        <v>-7.5696097540266578</v>
      </c>
      <c r="E63" s="34">
        <f>[3]Sales!F62</f>
        <v>-18.048195960614478</v>
      </c>
      <c r="F63" s="34">
        <f>[3]Sales!G62</f>
        <v>-32.163704855112314</v>
      </c>
      <c r="G63" s="34">
        <f>[3]Sales!H62</f>
        <v>-5.8419768432051598</v>
      </c>
      <c r="H63" s="34">
        <f>[3]Sales!I62</f>
        <v>-10.309962629539697</v>
      </c>
      <c r="I63" s="34">
        <f>[3]Sales!J62</f>
        <v>-3.8006779489387412</v>
      </c>
      <c r="J63" s="34">
        <f>[3]Sales!K62</f>
        <v>-4.8608521160526692</v>
      </c>
      <c r="K63" s="34">
        <f>[3]Sales!L62</f>
        <v>-14.437158985919808</v>
      </c>
      <c r="L63" s="34">
        <f>[3]Sales!M62</f>
        <v>-0.6142297742089653</v>
      </c>
      <c r="M63" s="34">
        <f>[3]Sales!N62</f>
        <v>-8.0226754710976138</v>
      </c>
      <c r="N63" s="138">
        <f>[3]Sales!O62</f>
        <v>-1.6935774486442767</v>
      </c>
    </row>
    <row r="64" spans="1:14">
      <c r="A64" s="39">
        <f>[3]Sales2!B63</f>
        <v>45536</v>
      </c>
      <c r="B64" s="160">
        <f>[3]Sales!C63</f>
        <v>-4.6678219410678707</v>
      </c>
      <c r="C64" s="34">
        <f>[3]Sales!D63</f>
        <v>-19.005956135339801</v>
      </c>
      <c r="D64" s="34">
        <f>[3]Sales!E63</f>
        <v>-4.6023318715651271</v>
      </c>
      <c r="E64" s="34">
        <f>[3]Sales!F63</f>
        <v>-17.003302237695365</v>
      </c>
      <c r="F64" s="34">
        <f>[3]Sales!G63</f>
        <v>-39.709379806280666</v>
      </c>
      <c r="G64" s="34">
        <f>[3]Sales!H63</f>
        <v>-1.9342408675777563</v>
      </c>
      <c r="H64" s="34">
        <f>[3]Sales!I63</f>
        <v>-2.7540560368354647</v>
      </c>
      <c r="I64" s="34">
        <f>[3]Sales!J63</f>
        <v>1.4090138183166658</v>
      </c>
      <c r="J64" s="34">
        <f>[3]Sales!K63</f>
        <v>-3.8556156951852785</v>
      </c>
      <c r="K64" s="34">
        <f>[3]Sales!L63</f>
        <v>-15.462277933381827</v>
      </c>
      <c r="L64" s="34">
        <f>[3]Sales!M63</f>
        <v>1.4377885475721257</v>
      </c>
      <c r="M64" s="34">
        <f>[3]Sales!N63</f>
        <v>-11.47786026052637</v>
      </c>
      <c r="N64" s="138">
        <f>[3]Sales!O63</f>
        <v>3.193159705082266</v>
      </c>
    </row>
    <row r="65" spans="1:14">
      <c r="A65" s="39">
        <f>[3]Sales2!B64</f>
        <v>45566</v>
      </c>
      <c r="B65" s="160">
        <f>[3]Sales!C64</f>
        <v>1.2823344158455967</v>
      </c>
      <c r="C65" s="34">
        <f>[3]Sales!D64</f>
        <v>-16.676878638306874</v>
      </c>
      <c r="D65" s="34">
        <f>[3]Sales!E64</f>
        <v>1.3684655460824473</v>
      </c>
      <c r="E65" s="34">
        <f>[3]Sales!F64</f>
        <v>-9.8062971816594739</v>
      </c>
      <c r="F65" s="34">
        <f>[3]Sales!G64</f>
        <v>-10.975284863241257</v>
      </c>
      <c r="G65" s="34">
        <f>[3]Sales!H64</f>
        <v>2.8887756762747472</v>
      </c>
      <c r="H65" s="34">
        <f>[3]Sales!I64</f>
        <v>-3.3904401981936303</v>
      </c>
      <c r="I65" s="34">
        <f>[3]Sales!J64</f>
        <v>8.8894541250450061</v>
      </c>
      <c r="J65" s="34">
        <f>[3]Sales!K64</f>
        <v>-2.5267549736401946</v>
      </c>
      <c r="K65" s="34">
        <f>[3]Sales!L64</f>
        <v>-8.5950331268888647</v>
      </c>
      <c r="L65" s="34">
        <f>[3]Sales!M64</f>
        <v>3.8750653487795717E-2</v>
      </c>
      <c r="M65" s="34">
        <f>[3]Sales!N64</f>
        <v>-5.0142895484858911</v>
      </c>
      <c r="N65" s="138">
        <f>[3]Sales!O64</f>
        <v>3.1306327160573346</v>
      </c>
    </row>
    <row r="66" spans="1:14">
      <c r="A66" s="39">
        <f>[3]Sales2!B65</f>
        <v>45597</v>
      </c>
      <c r="B66" s="160">
        <f>[3]Sales!C65</f>
        <v>1.653275835065287</v>
      </c>
      <c r="C66" s="34">
        <f>[3]Sales!D65</f>
        <v>-19.525268396064533</v>
      </c>
      <c r="D66" s="34">
        <f>[3]Sales!E65</f>
        <v>1.7550291178339421</v>
      </c>
      <c r="E66" s="34">
        <f>[3]Sales!F65</f>
        <v>-16.806137177072017</v>
      </c>
      <c r="F66" s="34">
        <f>[3]Sales!G65</f>
        <v>-36.744920382532833</v>
      </c>
      <c r="G66" s="34">
        <f>[3]Sales!H65</f>
        <v>5.8188842316193359</v>
      </c>
      <c r="H66" s="34">
        <f>[3]Sales!I65</f>
        <v>-6.1869169884548683</v>
      </c>
      <c r="I66" s="34">
        <f>[3]Sales!J65</f>
        <v>14.545241119224258</v>
      </c>
      <c r="J66" s="34">
        <f>[3]Sales!K65</f>
        <v>1.1702743437548548</v>
      </c>
      <c r="K66" s="34">
        <f>[3]Sales!L65</f>
        <v>-3.694085358690316</v>
      </c>
      <c r="L66" s="34">
        <f>[3]Sales!M65</f>
        <v>3.0526359893858483</v>
      </c>
      <c r="M66" s="34">
        <f>[3]Sales!N65</f>
        <v>-0.58328409920579816</v>
      </c>
      <c r="N66" s="138">
        <f>[3]Sales!O65</f>
        <v>5.9506546158143152</v>
      </c>
    </row>
    <row r="67" spans="1:14">
      <c r="A67" s="39">
        <f>[3]Sales2!B66</f>
        <v>45627</v>
      </c>
      <c r="B67" s="160">
        <f>[3]Sales!C66</f>
        <v>-3.1987963153125776</v>
      </c>
      <c r="C67" s="34">
        <f>[3]Sales!D66</f>
        <v>-15.782262493987105</v>
      </c>
      <c r="D67" s="34">
        <f>[3]Sales!E66</f>
        <v>-3.1474279852201619</v>
      </c>
      <c r="E67" s="34">
        <f>[3]Sales!F66</f>
        <v>-4.0081993734903989</v>
      </c>
      <c r="F67" s="34">
        <f>[3]Sales!G66</f>
        <v>3.6645970620307509</v>
      </c>
      <c r="G67" s="34">
        <f>[3]Sales!H66</f>
        <v>-5.4316327683749108</v>
      </c>
      <c r="H67" s="34">
        <f>[3]Sales!I66</f>
        <v>-4.5984722689123601</v>
      </c>
      <c r="I67" s="34">
        <f>[3]Sales!J66</f>
        <v>-6.0547897231834895</v>
      </c>
      <c r="J67" s="34">
        <f>[3]Sales!K66</f>
        <v>-0.2543414064192433</v>
      </c>
      <c r="K67" s="34">
        <f>[3]Sales!L66</f>
        <v>1.0964316224714992</v>
      </c>
      <c r="L67" s="34">
        <f>[3]Sales!M66</f>
        <v>-0.75922698087298102</v>
      </c>
      <c r="M67" s="34">
        <f>[3]Sales!N66</f>
        <v>1.6854879211310987</v>
      </c>
      <c r="N67" s="138">
        <f>[3]Sales!O66</f>
        <v>-9.7356787907529139</v>
      </c>
    </row>
    <row r="68" spans="1:14">
      <c r="A68" s="39">
        <f>[3]Sales2!B67</f>
        <v>45658</v>
      </c>
      <c r="B68" s="160">
        <f>[3]Sales!C67</f>
        <v>3.9234738233251676</v>
      </c>
      <c r="C68" s="34">
        <f>[3]Sales!D67</f>
        <v>16.099953736931269</v>
      </c>
      <c r="D68" s="34">
        <f>[3]Sales!E67</f>
        <v>3.8815105439910411</v>
      </c>
      <c r="E68" s="34">
        <f>[3]Sales!F67</f>
        <v>-20.039142950296153</v>
      </c>
      <c r="F68" s="34">
        <f>[3]Sales!G67</f>
        <v>-38.316366979913774</v>
      </c>
      <c r="G68" s="34">
        <f>[3]Sales!H67</f>
        <v>6.1159285280904214</v>
      </c>
      <c r="H68" s="34">
        <f>[3]Sales!I67</f>
        <v>-0.12084983964078333</v>
      </c>
      <c r="I68" s="34">
        <f>[3]Sales!J67</f>
        <v>9.6595952493880191</v>
      </c>
      <c r="J68" s="34">
        <f>[3]Sales!K67</f>
        <v>6.8808318437145459</v>
      </c>
      <c r="K68" s="34">
        <f>[3]Sales!L67</f>
        <v>-6.0134823850570314</v>
      </c>
      <c r="L68" s="34">
        <f>[3]Sales!M67</f>
        <v>12.31610380641402</v>
      </c>
      <c r="M68" s="34">
        <f>[3]Sales!N67</f>
        <v>4.9155143977637579</v>
      </c>
      <c r="N68" s="138">
        <f>[3]Sales!O67</f>
        <v>4.6780825570538127</v>
      </c>
    </row>
    <row r="69" spans="1:14">
      <c r="A69" s="39">
        <f>[3]Sales2!B68</f>
        <v>45689</v>
      </c>
      <c r="B69" s="160">
        <f>[3]Sales!C68</f>
        <v>9.210257513189049</v>
      </c>
      <c r="C69" s="34">
        <f>[3]Sales!D68</f>
        <v>19.70513715874192</v>
      </c>
      <c r="D69" s="34">
        <f>[3]Sales!E68</f>
        <v>9.1713534082141734</v>
      </c>
      <c r="E69" s="34">
        <f>[3]Sales!F68</f>
        <v>-0.72993946615255823</v>
      </c>
      <c r="F69" s="34">
        <f>[3]Sales!G68</f>
        <v>-19.182801794009535</v>
      </c>
      <c r="G69" s="34">
        <f>[3]Sales!H68</f>
        <v>9.163681463170434</v>
      </c>
      <c r="H69" s="34">
        <f>[3]Sales!I68</f>
        <v>4.2966551082905369</v>
      </c>
      <c r="I69" s="34">
        <f>[3]Sales!J68</f>
        <v>12.448327091413219</v>
      </c>
      <c r="J69" s="34">
        <f>[3]Sales!K68</f>
        <v>10.691051525093627</v>
      </c>
      <c r="K69" s="34">
        <f>[3]Sales!L68</f>
        <v>2.5072361361950186</v>
      </c>
      <c r="L69" s="34">
        <f>[3]Sales!M68</f>
        <v>13.88824621213746</v>
      </c>
      <c r="M69" s="34">
        <f>[3]Sales!N68</f>
        <v>7.8150144335647411</v>
      </c>
      <c r="N69" s="138">
        <f>[3]Sales!O68</f>
        <v>6.3068128551695821</v>
      </c>
    </row>
    <row r="70" spans="1:14">
      <c r="A70" s="39">
        <f>[3]Sales2!B69</f>
        <v>45717</v>
      </c>
      <c r="B70" s="160">
        <f>[3]Sales!C69</f>
        <v>8.910476058497153</v>
      </c>
      <c r="C70" s="34">
        <f>[3]Sales!D69</f>
        <v>14.451393614826188</v>
      </c>
      <c r="D70" s="34">
        <f>[3]Sales!E69</f>
        <v>8.8885451873270256</v>
      </c>
      <c r="E70" s="34">
        <f>[3]Sales!F69</f>
        <v>-12.667063709316935</v>
      </c>
      <c r="F70" s="34">
        <f>[3]Sales!G69</f>
        <v>-34.060593309498259</v>
      </c>
      <c r="G70" s="34">
        <f>[3]Sales!H69</f>
        <v>9.2461492553321989</v>
      </c>
      <c r="H70" s="34">
        <f>[3]Sales!I69</f>
        <v>7.1588610867852935</v>
      </c>
      <c r="I70" s="34">
        <f>[3]Sales!J69</f>
        <v>13.288530283594156</v>
      </c>
      <c r="J70" s="34">
        <f>[3]Sales!K69</f>
        <v>14.412809922237656</v>
      </c>
      <c r="K70" s="34">
        <f>[3]Sales!L69</f>
        <v>13.735853273131227</v>
      </c>
      <c r="L70" s="34">
        <f>[3]Sales!M69</f>
        <v>14.676876155460448</v>
      </c>
      <c r="M70" s="34">
        <f>[3]Sales!N69</f>
        <v>16.67202031576511</v>
      </c>
      <c r="N70" s="138">
        <f>[3]Sales!O69</f>
        <v>11.0794018660727</v>
      </c>
    </row>
    <row r="71" spans="1:14">
      <c r="A71" s="40">
        <f>[3]Sales2!B70</f>
        <v>45770</v>
      </c>
      <c r="B71" s="139">
        <f>[3]Sales!C70</f>
        <v>7.8731960250771209</v>
      </c>
      <c r="C71" s="37">
        <f>[3]Sales!D70</f>
        <v>3.030123291436837E-2</v>
      </c>
      <c r="D71" s="37">
        <f>[3]Sales!E70</f>
        <v>7.9057362739339681</v>
      </c>
      <c r="E71" s="37">
        <f>[3]Sales!F70</f>
        <v>-13.336006393959721</v>
      </c>
      <c r="F71" s="37">
        <f>[3]Sales!G70</f>
        <v>-30.89074094727583</v>
      </c>
      <c r="G71" s="37">
        <f>[3]Sales!H70</f>
        <v>10.237490432892102</v>
      </c>
      <c r="H71" s="37">
        <f>[3]Sales!I70</f>
        <v>1.4784387139623334</v>
      </c>
      <c r="I71" s="37">
        <f>[3]Sales!J70</f>
        <v>14.075657412356009</v>
      </c>
      <c r="J71" s="37">
        <f>[3]Sales!K70</f>
        <v>15.245571526838191</v>
      </c>
      <c r="K71" s="37">
        <f>[3]Sales!L70</f>
        <v>21.867147406996651</v>
      </c>
      <c r="L71" s="37">
        <f>[3]Sales!M70</f>
        <v>12.722393652871418</v>
      </c>
      <c r="M71" s="37">
        <f>[3]Sales!N70</f>
        <v>20.301334813413547</v>
      </c>
      <c r="N71" s="140">
        <f>[3]Sales!O70</f>
        <v>-2.8596672401697703</v>
      </c>
    </row>
    <row r="73" spans="1:14">
      <c r="A73" s="1" t="s">
        <v>384</v>
      </c>
    </row>
    <row r="74" spans="1:14">
      <c r="A74" s="1" t="s">
        <v>356</v>
      </c>
    </row>
  </sheetData>
  <mergeCells count="19">
    <mergeCell ref="B46:M46"/>
    <mergeCell ref="I6:J6"/>
    <mergeCell ref="D7:D8"/>
    <mergeCell ref="E7:E8"/>
    <mergeCell ref="F7:F8"/>
    <mergeCell ref="G7:G8"/>
    <mergeCell ref="H7:H8"/>
    <mergeCell ref="K7:K8"/>
    <mergeCell ref="L7:L8"/>
    <mergeCell ref="M7:M8"/>
    <mergeCell ref="N7:N8"/>
    <mergeCell ref="O7:O8"/>
    <mergeCell ref="G44:I44"/>
    <mergeCell ref="J44:M44"/>
    <mergeCell ref="B44:D44"/>
    <mergeCell ref="E44:F44"/>
    <mergeCell ref="B7:B8"/>
    <mergeCell ref="C7:C8"/>
    <mergeCell ref="N44:N45"/>
  </mergeCells>
  <phoneticPr fontId="2" type="noConversion"/>
  <pageMargins left="0.38" right="0.31" top="0.5" bottom="0.51" header="0.5" footer="0.5"/>
  <pageSetup paperSize="9" scale="4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3">
    <tabColor theme="9" tint="0.39997558519241921"/>
    <pageSetUpPr fitToPage="1"/>
  </sheetPr>
  <dimension ref="A1:S42"/>
  <sheetViews>
    <sheetView showGridLines="0" zoomScale="80" zoomScaleNormal="80" workbookViewId="0">
      <selection activeCell="N26" sqref="N26"/>
    </sheetView>
  </sheetViews>
  <sheetFormatPr defaultColWidth="9" defaultRowHeight="12.75"/>
  <cols>
    <col min="1" max="1" width="16" style="1" customWidth="1"/>
    <col min="2" max="3" width="9" style="1"/>
    <col min="4" max="4" width="10.375" style="1" customWidth="1"/>
    <col min="5" max="5" width="11.875" style="1" customWidth="1"/>
    <col min="6" max="6" width="12.25" style="1" customWidth="1"/>
    <col min="7" max="7" width="9.875" style="1" customWidth="1"/>
    <col min="8" max="8" width="11.375" style="1" customWidth="1"/>
    <col min="9" max="9" width="14" style="1" customWidth="1"/>
    <col min="10" max="10" width="13.375" style="1" customWidth="1"/>
    <col min="11" max="11" width="11.625" style="1" customWidth="1"/>
    <col min="12" max="12" width="13.75" style="1" customWidth="1"/>
    <col min="13" max="13" width="11.25" style="1" customWidth="1"/>
    <col min="14" max="14" width="12.875" style="1" customWidth="1"/>
    <col min="15" max="15" width="13.5" style="1" customWidth="1"/>
    <col min="16" max="16384" width="9" style="1"/>
  </cols>
  <sheetData>
    <row r="1" spans="1:19">
      <c r="A1" s="1" t="s">
        <v>314</v>
      </c>
    </row>
    <row r="2" spans="1:19" s="2" customFormat="1" ht="15">
      <c r="A2" s="59" t="s">
        <v>218</v>
      </c>
    </row>
    <row r="3" spans="1:19">
      <c r="A3" s="63"/>
    </row>
    <row r="4" spans="1:19">
      <c r="A4" s="1" t="s">
        <v>6</v>
      </c>
    </row>
    <row r="6" spans="1:19" ht="63.75" customHeight="1">
      <c r="A6" s="143"/>
      <c r="B6" s="144" t="s">
        <v>235</v>
      </c>
      <c r="C6" s="144" t="s">
        <v>174</v>
      </c>
      <c r="D6" s="76" t="s">
        <v>93</v>
      </c>
      <c r="E6" s="76" t="s">
        <v>94</v>
      </c>
      <c r="F6" s="76" t="s">
        <v>95</v>
      </c>
      <c r="G6" s="76" t="s">
        <v>96</v>
      </c>
      <c r="H6" s="76" t="s">
        <v>223</v>
      </c>
      <c r="I6" s="76" t="s">
        <v>222</v>
      </c>
      <c r="J6" s="76" t="s">
        <v>224</v>
      </c>
      <c r="K6" s="76" t="s">
        <v>225</v>
      </c>
      <c r="L6" s="76" t="s">
        <v>226</v>
      </c>
      <c r="M6" s="76" t="s">
        <v>227</v>
      </c>
      <c r="N6" s="76" t="s">
        <v>228</v>
      </c>
      <c r="O6" s="76" t="s">
        <v>221</v>
      </c>
      <c r="P6" s="76" t="s">
        <v>220</v>
      </c>
      <c r="Q6" s="76" t="s">
        <v>229</v>
      </c>
      <c r="R6" s="76" t="s">
        <v>230</v>
      </c>
      <c r="S6" s="76" t="s">
        <v>283</v>
      </c>
    </row>
    <row r="7" spans="1:19">
      <c r="A7" s="145"/>
      <c r="B7" s="146">
        <v>1</v>
      </c>
      <c r="C7" s="147">
        <v>2</v>
      </c>
      <c r="D7" s="89">
        <v>3</v>
      </c>
      <c r="E7" s="89">
        <v>4</v>
      </c>
      <c r="F7" s="89">
        <v>5</v>
      </c>
      <c r="G7" s="89">
        <v>6</v>
      </c>
      <c r="H7" s="89">
        <v>7</v>
      </c>
      <c r="I7" s="89">
        <v>8</v>
      </c>
      <c r="J7" s="89">
        <v>9</v>
      </c>
      <c r="K7" s="89">
        <v>10</v>
      </c>
      <c r="L7" s="89">
        <v>11</v>
      </c>
      <c r="M7" s="89">
        <v>12</v>
      </c>
      <c r="N7" s="89">
        <v>13</v>
      </c>
      <c r="O7" s="89">
        <v>14</v>
      </c>
      <c r="P7" s="89">
        <v>15</v>
      </c>
      <c r="Q7" s="89">
        <v>16</v>
      </c>
      <c r="R7" s="89">
        <v>17</v>
      </c>
      <c r="S7" s="89">
        <v>18</v>
      </c>
    </row>
    <row r="8" spans="1:19">
      <c r="A8" s="24">
        <f>[3]Wage!B7</f>
        <v>2017</v>
      </c>
      <c r="B8" s="26">
        <f>[3]Wage!C7</f>
        <v>954</v>
      </c>
      <c r="C8" s="26">
        <f>[3]Wage!D7</f>
        <v>4.5999999999999943</v>
      </c>
      <c r="D8" s="26">
        <f>[3]Wage!E7</f>
        <v>2.3676880222841277</v>
      </c>
      <c r="E8" s="26">
        <f>[3]Wage!F7</f>
        <v>4.9147442326980837</v>
      </c>
      <c r="F8" s="26">
        <f>[3]Wage!G7</f>
        <v>2.9185867895545243</v>
      </c>
      <c r="G8" s="26">
        <f>[3]Wage!H7</f>
        <v>4.3373493975903585</v>
      </c>
      <c r="H8" s="26">
        <f>[3]Wage!I7</f>
        <v>5.57986870897156</v>
      </c>
      <c r="I8" s="26">
        <f>[3]Wage!J7</f>
        <v>3.9711191335739926</v>
      </c>
      <c r="J8" s="26">
        <f>[3]Wage!K7</f>
        <v>-1.1500862564692369</v>
      </c>
      <c r="K8" s="26">
        <f>[3]Wage!L7</f>
        <v>5.7240984544932871E-2</v>
      </c>
      <c r="L8" s="26">
        <f>[3]Wage!M7</f>
        <v>2.857142857142847</v>
      </c>
      <c r="M8" s="26">
        <f>[3]Wage!N7</f>
        <v>8.2828282828282909</v>
      </c>
      <c r="N8" s="26">
        <f>[3]Wage!O7</f>
        <v>0.22598870056495457</v>
      </c>
      <c r="O8" s="26">
        <f>[3]Wage!P7</f>
        <v>5.1948051948051983</v>
      </c>
      <c r="P8" s="26">
        <f>[3]Wage!Q7</f>
        <v>5.9036144578313241</v>
      </c>
      <c r="Q8" s="26">
        <f>[3]Wage!R7</f>
        <v>4.0748898678414207</v>
      </c>
      <c r="R8" s="26">
        <f>[3]Wage!S7</f>
        <v>6.043165467625883</v>
      </c>
      <c r="S8" s="141">
        <f>[3]Wage!T7</f>
        <v>3.344481605351163</v>
      </c>
    </row>
    <row r="9" spans="1:19">
      <c r="A9" s="24">
        <f>[3]Wage!B8</f>
        <v>2018</v>
      </c>
      <c r="B9" s="26">
        <f>[3]Wage!C8</f>
        <v>1013</v>
      </c>
      <c r="C9" s="26">
        <f>[3]Wage!D8</f>
        <v>6.2000000000000028</v>
      </c>
      <c r="D9" s="26">
        <f>[3]Wage!E8</f>
        <v>5.3061224489795933</v>
      </c>
      <c r="E9" s="26">
        <f>[3]Wage!F8</f>
        <v>6.8833652007648283</v>
      </c>
      <c r="F9" s="26">
        <f>[3]Wage!G8</f>
        <v>6.4179104477611872</v>
      </c>
      <c r="G9" s="26">
        <f>[3]Wage!H8</f>
        <v>7.736720554272523</v>
      </c>
      <c r="H9" s="26">
        <f>[3]Wage!I8</f>
        <v>4.8704663212435264</v>
      </c>
      <c r="I9" s="26">
        <f>[3]Wage!J8</f>
        <v>3.2986111111111143</v>
      </c>
      <c r="J9" s="26">
        <f>[3]Wage!K8</f>
        <v>7.5625363583478702</v>
      </c>
      <c r="K9" s="26">
        <f>[3]Wage!L8</f>
        <v>6.2356979405034281</v>
      </c>
      <c r="L9" s="26">
        <f>[3]Wage!M8</f>
        <v>2.8846153846153726</v>
      </c>
      <c r="M9" s="26">
        <f>[3]Wage!N8</f>
        <v>4.5708955223880565</v>
      </c>
      <c r="N9" s="26">
        <f>[3]Wage!O8</f>
        <v>1.4656144306651697</v>
      </c>
      <c r="O9" s="26">
        <f>[3]Wage!P8</f>
        <v>7.9012345679012412</v>
      </c>
      <c r="P9" s="26">
        <f>[3]Wage!Q8</f>
        <v>4.6643913538111548</v>
      </c>
      <c r="Q9" s="26">
        <f>[3]Wage!R8</f>
        <v>7.1957671957672034</v>
      </c>
      <c r="R9" s="26">
        <f>[3]Wage!S8</f>
        <v>9.4979647218453209</v>
      </c>
      <c r="S9" s="141">
        <f>[3]Wage!T8</f>
        <v>8.7378640776698973</v>
      </c>
    </row>
    <row r="10" spans="1:19">
      <c r="A10" s="24">
        <f>[3]Wage!B9</f>
        <v>2019</v>
      </c>
      <c r="B10" s="26">
        <f>[3]Wage!C9</f>
        <v>1092</v>
      </c>
      <c r="C10" s="26">
        <f>[3]Wage!D9</f>
        <v>7.7999999999999972</v>
      </c>
      <c r="D10" s="26">
        <f>[3]Wage!E9</f>
        <v>6.4599483204134316</v>
      </c>
      <c r="E10" s="26">
        <f>[3]Wage!F9</f>
        <v>4.6511627906976827</v>
      </c>
      <c r="F10" s="26">
        <f>[3]Wage!G9</f>
        <v>4.6283309957924246</v>
      </c>
      <c r="G10" s="26">
        <f>[3]Wage!H9</f>
        <v>7.3954983922829456</v>
      </c>
      <c r="H10" s="26">
        <f>[3]Wage!I9</f>
        <v>6.6205533596837824</v>
      </c>
      <c r="I10" s="26">
        <f>[3]Wage!J9</f>
        <v>10.588235294117652</v>
      </c>
      <c r="J10" s="26">
        <f>[3]Wage!K9</f>
        <v>3.9480800432666285</v>
      </c>
      <c r="K10" s="26">
        <f>[3]Wage!L9</f>
        <v>4.5234248788368348</v>
      </c>
      <c r="L10" s="26">
        <f>[3]Wage!M9</f>
        <v>4.2575285565939822</v>
      </c>
      <c r="M10" s="26">
        <f>[3]Wage!N9</f>
        <v>7.9393398751115001</v>
      </c>
      <c r="N10" s="26">
        <f>[3]Wage!O9</f>
        <v>5.3333333333333286</v>
      </c>
      <c r="O10" s="26">
        <f>[3]Wage!P9</f>
        <v>16.170861937452315</v>
      </c>
      <c r="P10" s="26">
        <f>[3]Wage!Q9</f>
        <v>12.391304347826093</v>
      </c>
      <c r="Q10" s="26">
        <f>[3]Wage!R9</f>
        <v>11.352418558736431</v>
      </c>
      <c r="R10" s="26">
        <f>[3]Wage!S9</f>
        <v>12.639405204460957</v>
      </c>
      <c r="S10" s="141">
        <f>[3]Wage!T9</f>
        <v>7.1428571428571388</v>
      </c>
    </row>
    <row r="11" spans="1:19">
      <c r="A11" s="24">
        <f>[3]Wage!B10</f>
        <v>2020</v>
      </c>
      <c r="B11" s="26">
        <f>[3]Wage!C10</f>
        <v>1133</v>
      </c>
      <c r="C11" s="26">
        <f>[3]Wage!D10</f>
        <v>3.7999999999999972</v>
      </c>
      <c r="D11" s="26">
        <f>[3]Wage!E10</f>
        <v>5.8252427184466029</v>
      </c>
      <c r="E11" s="26">
        <f>[3]Wage!F10</f>
        <v>1.4529914529914549</v>
      </c>
      <c r="F11" s="26">
        <f>[3]Wage!G10</f>
        <v>1.8766756032171656</v>
      </c>
      <c r="G11" s="26">
        <f>[3]Wage!H10</f>
        <v>2.6946107784431064</v>
      </c>
      <c r="H11" s="26">
        <f>[3]Wage!I10</f>
        <v>1.2974976830398646</v>
      </c>
      <c r="I11" s="26">
        <f>[3]Wage!J10</f>
        <v>-6.8389057750759861</v>
      </c>
      <c r="J11" s="26">
        <f>[3]Wage!K10</f>
        <v>2.3413111342351698</v>
      </c>
      <c r="K11" s="26">
        <f>[3]Wage!L10</f>
        <v>1.4425553838227643</v>
      </c>
      <c r="L11" s="26">
        <f>[3]Wage!M10</f>
        <v>2.0916334661354625</v>
      </c>
      <c r="M11" s="26">
        <f>[3]Wage!N10</f>
        <v>5.8677685950413263</v>
      </c>
      <c r="N11" s="26">
        <f>[3]Wage!O10</f>
        <v>-1.1603375527426181</v>
      </c>
      <c r="O11" s="26">
        <f>[3]Wage!P10</f>
        <v>8.5357846355876603</v>
      </c>
      <c r="P11" s="26">
        <f>[3]Wage!Q10</f>
        <v>8.2205029013539672</v>
      </c>
      <c r="Q11" s="26">
        <f>[3]Wage!R10</f>
        <v>8.687943262411352</v>
      </c>
      <c r="R11" s="26">
        <f>[3]Wage!S10</f>
        <v>1.1001100110010924</v>
      </c>
      <c r="S11" s="141">
        <f>[3]Wage!T10</f>
        <v>0.97222222222221433</v>
      </c>
    </row>
    <row r="12" spans="1:19">
      <c r="A12" s="24">
        <f>[3]Wage!B11</f>
        <v>2021</v>
      </c>
      <c r="B12" s="26">
        <f>[3]Wage!C11</f>
        <v>1211</v>
      </c>
      <c r="C12" s="26">
        <f>[3]Wage!D11</f>
        <v>6.9000000000000057</v>
      </c>
      <c r="D12" s="26">
        <f>[3]Wage!E11</f>
        <v>6.9954128440367072</v>
      </c>
      <c r="E12" s="26">
        <f>[3]Wage!F11</f>
        <v>6.9924178601516331</v>
      </c>
      <c r="F12" s="26">
        <f>[3]Wage!G11</f>
        <v>7.6315789473684106</v>
      </c>
      <c r="G12" s="26">
        <f>[3]Wage!H11</f>
        <v>8.7463556851312063</v>
      </c>
      <c r="H12" s="26">
        <f>[3]Wage!I11</f>
        <v>3.6596523330283617</v>
      </c>
      <c r="I12" s="26">
        <f>[3]Wage!J11</f>
        <v>12.234910277324644</v>
      </c>
      <c r="J12" s="26">
        <f>[3]Wage!K11</f>
        <v>8.0833756990340504</v>
      </c>
      <c r="K12" s="26">
        <f>[3]Wage!L11</f>
        <v>4.9263585576434679</v>
      </c>
      <c r="L12" s="26">
        <f>[3]Wage!M11</f>
        <v>9.8536585365853711</v>
      </c>
      <c r="M12" s="26">
        <f>[3]Wage!N11</f>
        <v>4.2935206869633191</v>
      </c>
      <c r="N12" s="26">
        <f>[3]Wage!O11</f>
        <v>3.0949839914621009</v>
      </c>
      <c r="O12" s="26">
        <f>[3]Wage!P11</f>
        <v>3.7507562008469506</v>
      </c>
      <c r="P12" s="26">
        <f>[3]Wage!Q11</f>
        <v>3.5746201966041014</v>
      </c>
      <c r="Q12" s="26">
        <f>[3]Wage!R11</f>
        <v>13.784665579119078</v>
      </c>
      <c r="R12" s="26">
        <f>[3]Wage!S11</f>
        <v>9.6844396082698552</v>
      </c>
      <c r="S12" s="141">
        <f>[3]Wage!T11</f>
        <v>7.5653370013755108</v>
      </c>
    </row>
    <row r="13" spans="1:19">
      <c r="A13" s="24">
        <f>[3]Wage!B12</f>
        <v>2022</v>
      </c>
      <c r="B13" s="26">
        <f>[3]Wage!C12</f>
        <v>1304</v>
      </c>
      <c r="C13" s="26">
        <f>[3]Wage!D12</f>
        <v>7.7000000000000028</v>
      </c>
      <c r="D13" s="26">
        <f>[3]Wage!E12</f>
        <v>8.1457663451232492</v>
      </c>
      <c r="E13" s="26">
        <f>[3]Wage!F12</f>
        <v>8.0314960629921188</v>
      </c>
      <c r="F13" s="26">
        <f>[3]Wage!G12</f>
        <v>11.735941320293406</v>
      </c>
      <c r="G13" s="26">
        <f>[3]Wage!H12</f>
        <v>10.187667560321728</v>
      </c>
      <c r="H13" s="26">
        <f>[3]Wage!I12</f>
        <v>10.679611650485427</v>
      </c>
      <c r="I13" s="26">
        <f>[3]Wage!J12</f>
        <v>11.04651162790698</v>
      </c>
      <c r="J13" s="26">
        <f>[3]Wage!K12</f>
        <v>6.0206961429915395</v>
      </c>
      <c r="K13" s="26">
        <f>[3]Wage!L12</f>
        <v>8.7608906098741528</v>
      </c>
      <c r="L13" s="26">
        <f>[3]Wage!M12</f>
        <v>6.3943161634103092</v>
      </c>
      <c r="M13" s="26">
        <f>[3]Wage!N12</f>
        <v>11.077844311377234</v>
      </c>
      <c r="N13" s="26">
        <f>[3]Wage!O12</f>
        <v>8.902691511387161</v>
      </c>
      <c r="O13" s="26">
        <f>[3]Wage!P12</f>
        <v>4.9562682215743337</v>
      </c>
      <c r="P13" s="26">
        <f>[3]Wage!Q12</f>
        <v>4.6591889559965551</v>
      </c>
      <c r="Q13" s="26">
        <f>[3]Wage!R12</f>
        <v>2.5089605734766991</v>
      </c>
      <c r="R13" s="26">
        <f>[3]Wage!S12</f>
        <v>12.400793650793645</v>
      </c>
      <c r="S13" s="141">
        <f>[3]Wage!T12</f>
        <v>9.9744245524296673</v>
      </c>
    </row>
    <row r="14" spans="1:19">
      <c r="A14" s="24">
        <f>[3]Wage!B13</f>
        <v>2023</v>
      </c>
      <c r="B14" s="26">
        <f>[3]Wage!C13</f>
        <v>1430</v>
      </c>
      <c r="C14" s="26">
        <f>[3]Wage!D13</f>
        <v>9.7000000000000028</v>
      </c>
      <c r="D14" s="26">
        <f>[3]Wage!E13</f>
        <v>10.505450941526263</v>
      </c>
      <c r="E14" s="26">
        <f>[3]Wage!F13</f>
        <v>10.131195335276971</v>
      </c>
      <c r="F14" s="26">
        <f>[3]Wage!G13</f>
        <v>12.144420131291028</v>
      </c>
      <c r="G14" s="26">
        <f>[3]Wage!H13</f>
        <v>10.137875101378754</v>
      </c>
      <c r="H14" s="26">
        <f>[3]Wage!I13</f>
        <v>9.8883572567783062</v>
      </c>
      <c r="I14" s="26">
        <f>[3]Wage!J13</f>
        <v>9.2931937172774752</v>
      </c>
      <c r="J14" s="26">
        <f>[3]Wage!K13</f>
        <v>6.6992014196983121</v>
      </c>
      <c r="K14" s="26">
        <f>[3]Wage!L13</f>
        <v>8.0551846906986952</v>
      </c>
      <c r="L14" s="26">
        <f>[3]Wage!M13</f>
        <v>14.02337228714525</v>
      </c>
      <c r="M14" s="26">
        <f>[3]Wage!N13</f>
        <v>11.185983827493246</v>
      </c>
      <c r="N14" s="26">
        <f>[3]Wage!O13</f>
        <v>8.935361216730044</v>
      </c>
      <c r="O14" s="26">
        <f>[3]Wage!P13</f>
        <v>9.7777777777777715</v>
      </c>
      <c r="P14" s="26">
        <f>[3]Wage!Q13</f>
        <v>10.964550700741967</v>
      </c>
      <c r="Q14" s="26">
        <f>[3]Wage!R13</f>
        <v>13.496503496503493</v>
      </c>
      <c r="R14" s="26">
        <f>[3]Wage!S13</f>
        <v>6.531332744924967</v>
      </c>
      <c r="S14" s="141">
        <f>[3]Wage!T13</f>
        <v>9.5348837209302246</v>
      </c>
    </row>
    <row r="15" spans="1:19">
      <c r="A15" s="29">
        <f>[3]Wage!B14</f>
        <v>2024</v>
      </c>
      <c r="B15" s="36">
        <f>[3]Wage!C14</f>
        <v>1525</v>
      </c>
      <c r="C15" s="36">
        <f>[3]Wage!D14</f>
        <v>6.5999999999999943</v>
      </c>
      <c r="D15" s="36">
        <f>[3]Wage!E14</f>
        <v>6.7264573991031398</v>
      </c>
      <c r="E15" s="36">
        <f>[3]Wage!F14</f>
        <v>8.4712111184645806</v>
      </c>
      <c r="F15" s="36">
        <f>[3]Wage!G14</f>
        <v>4.4878048780487916</v>
      </c>
      <c r="G15" s="36">
        <f>[3]Wage!H14</f>
        <v>5.2282768777614166</v>
      </c>
      <c r="H15" s="36">
        <f>[3]Wage!I14</f>
        <v>6.3860667634252621</v>
      </c>
      <c r="I15" s="36">
        <f>[3]Wage!J14</f>
        <v>6.467065868263461</v>
      </c>
      <c r="J15" s="36">
        <f>[3]Wage!K14</f>
        <v>5.2806652806652892</v>
      </c>
      <c r="K15" s="36">
        <f>[3]Wage!L14</f>
        <v>8.8962108731466287</v>
      </c>
      <c r="L15" s="36">
        <f>[3]Wage!M14</f>
        <v>-0.21961932650073379</v>
      </c>
      <c r="M15" s="36">
        <f>[3]Wage!N14</f>
        <v>4.9090909090909065</v>
      </c>
      <c r="N15" s="36">
        <f>[3]Wage!O14</f>
        <v>6.1082024432809874</v>
      </c>
      <c r="O15" s="36">
        <f>[3]Wage!P14</f>
        <v>6.5283400809716454</v>
      </c>
      <c r="P15" s="36">
        <f>[3]Wage!Q14</f>
        <v>9.5096582466567696</v>
      </c>
      <c r="Q15" s="36">
        <f>[3]Wage!R14</f>
        <v>8.3795440542205881</v>
      </c>
      <c r="R15" s="36">
        <f>[3]Wage!S14</f>
        <v>8.947804473902238</v>
      </c>
      <c r="S15" s="142">
        <f>[3]Wage!T14</f>
        <v>6.2632696390658253</v>
      </c>
    </row>
    <row r="16" spans="1:19">
      <c r="A16" s="24" t="str">
        <f>[3]Wage!B15</f>
        <v>2023 Q2</v>
      </c>
      <c r="B16" s="26">
        <f>[3]Wage!C15</f>
        <v>1419</v>
      </c>
      <c r="C16" s="26">
        <f>[3]Wage!D15</f>
        <v>9.9000000000000057</v>
      </c>
      <c r="D16" s="26">
        <f>[3]Wage!E15</f>
        <v>11.493123772102166</v>
      </c>
      <c r="E16" s="26">
        <f>[3]Wage!F15</f>
        <v>9.7613882863340677</v>
      </c>
      <c r="F16" s="26">
        <f>[3]Wage!G15</f>
        <v>12.981298129812984</v>
      </c>
      <c r="G16" s="26">
        <f>[3]Wage!H15</f>
        <v>9.0909090909090793</v>
      </c>
      <c r="H16" s="26">
        <f>[3]Wage!I15</f>
        <v>9.1350040420371812</v>
      </c>
      <c r="I16" s="26">
        <f>[3]Wage!J15</f>
        <v>8.1879194630872547</v>
      </c>
      <c r="J16" s="26">
        <f>[3]Wage!K15</f>
        <v>6.9518716577540118</v>
      </c>
      <c r="K16" s="26">
        <f>[3]Wage!L15</f>
        <v>8.49056603773586</v>
      </c>
      <c r="L16" s="26">
        <f>[3]Wage!M15</f>
        <v>15.372035977105483</v>
      </c>
      <c r="M16" s="26">
        <f>[3]Wage!N15</f>
        <v>12.604456824512539</v>
      </c>
      <c r="N16" s="26">
        <f>[3]Wage!O15</f>
        <v>12.103746397694522</v>
      </c>
      <c r="O16" s="26">
        <f>[3]Wage!P15</f>
        <v>13.625866050808312</v>
      </c>
      <c r="P16" s="26">
        <f>[3]Wage!Q15</f>
        <v>10.459183673469383</v>
      </c>
      <c r="Q16" s="26">
        <f>[3]Wage!R15</f>
        <v>13.827512473271568</v>
      </c>
      <c r="R16" s="26">
        <f>[3]Wage!S15</f>
        <v>6.7796610169491629</v>
      </c>
      <c r="S16" s="141">
        <f>[3]Wage!T15</f>
        <v>9.1687041564792082</v>
      </c>
    </row>
    <row r="17" spans="1:19">
      <c r="A17" s="24" t="str">
        <f>[3]Wage!B16</f>
        <v>2023 Q3</v>
      </c>
      <c r="B17" s="26">
        <f>[3]Wage!C16</f>
        <v>1403</v>
      </c>
      <c r="C17" s="26">
        <f>[3]Wage!D16</f>
        <v>8.2999999999999972</v>
      </c>
      <c r="D17" s="26">
        <f>[3]Wage!E16</f>
        <v>11.823647294589179</v>
      </c>
      <c r="E17" s="26">
        <f>[3]Wage!F16</f>
        <v>9.4494047619047734</v>
      </c>
      <c r="F17" s="26">
        <f>[3]Wage!G16</f>
        <v>11.326860841423951</v>
      </c>
      <c r="G17" s="26">
        <f>[3]Wage!H16</f>
        <v>10.603588907014668</v>
      </c>
      <c r="H17" s="26">
        <f>[3]Wage!I16</f>
        <v>12.055016181229774</v>
      </c>
      <c r="I17" s="26">
        <f>[3]Wage!J16</f>
        <v>4.0380047505938137</v>
      </c>
      <c r="J17" s="26">
        <f>[3]Wage!K16</f>
        <v>5.308924485125857</v>
      </c>
      <c r="K17" s="26">
        <f>[3]Wage!L16</f>
        <v>8.5065248912518143</v>
      </c>
      <c r="L17" s="26">
        <f>[3]Wage!M16</f>
        <v>18.454935622317592</v>
      </c>
      <c r="M17" s="26">
        <f>[3]Wage!N16</f>
        <v>9.9140779907468612</v>
      </c>
      <c r="N17" s="26">
        <f>[3]Wage!O16</f>
        <v>8.9015151515151558</v>
      </c>
      <c r="O17" s="26">
        <f>[3]Wage!P16</f>
        <v>2.2653721682847987</v>
      </c>
      <c r="P17" s="26">
        <f>[3]Wage!Q16</f>
        <v>2.0933977455716644</v>
      </c>
      <c r="Q17" s="26">
        <f>[3]Wage!R16</f>
        <v>17.201998572448247</v>
      </c>
      <c r="R17" s="26">
        <f>[3]Wage!S16</f>
        <v>4.8862679022746391</v>
      </c>
      <c r="S17" s="141">
        <f>[3]Wage!T16</f>
        <v>8.1877729257642073</v>
      </c>
    </row>
    <row r="18" spans="1:19">
      <c r="A18" s="24" t="str">
        <f>[3]Wage!B17</f>
        <v>2023 Q4</v>
      </c>
      <c r="B18" s="26">
        <f>[3]Wage!C17</f>
        <v>1569</v>
      </c>
      <c r="C18" s="26">
        <f>[3]Wage!D17</f>
        <v>10.599999999999994</v>
      </c>
      <c r="D18" s="26">
        <f>[3]Wage!E17</f>
        <v>8.3716651333946714</v>
      </c>
      <c r="E18" s="26">
        <f>[3]Wage!F17</f>
        <v>11.401743796109983</v>
      </c>
      <c r="F18" s="26">
        <f>[3]Wage!G17</f>
        <v>9.1185410334346528</v>
      </c>
      <c r="G18" s="26">
        <f>[3]Wage!H17</f>
        <v>9.4055680963130044</v>
      </c>
      <c r="H18" s="26">
        <f>[3]Wage!I17</f>
        <v>10.415149308084494</v>
      </c>
      <c r="I18" s="26">
        <f>[3]Wage!J17</f>
        <v>9.6415327564894966</v>
      </c>
      <c r="J18" s="26">
        <f>[3]Wage!K17</f>
        <v>7.1398572028559499</v>
      </c>
      <c r="K18" s="26">
        <f>[3]Wage!L17</f>
        <v>11.362586605080821</v>
      </c>
      <c r="L18" s="26">
        <f>[3]Wage!M17</f>
        <v>13.601236476043283</v>
      </c>
      <c r="M18" s="26">
        <f>[3]Wage!N17</f>
        <v>10.462904248573238</v>
      </c>
      <c r="N18" s="26">
        <f>[3]Wage!O17</f>
        <v>5.7726465364120685</v>
      </c>
      <c r="O18" s="26">
        <f>[3]Wage!P17</f>
        <v>13.026250619118372</v>
      </c>
      <c r="P18" s="26">
        <f>[3]Wage!Q17</f>
        <v>17.899408284023679</v>
      </c>
      <c r="Q18" s="26">
        <f>[3]Wage!R17</f>
        <v>12.134688691232526</v>
      </c>
      <c r="R18" s="26">
        <f>[3]Wage!S17</f>
        <v>7.7985377741673432</v>
      </c>
      <c r="S18" s="141">
        <f>[3]Wage!T17</f>
        <v>8.1780538302277392</v>
      </c>
    </row>
    <row r="19" spans="1:19">
      <c r="A19" s="24" t="str">
        <f>[3]Wage!B18</f>
        <v>2024 Q1</v>
      </c>
      <c r="B19" s="26">
        <f>[3]Wage!C18</f>
        <v>1447</v>
      </c>
      <c r="C19" s="26">
        <f>[3]Wage!D18</f>
        <v>9</v>
      </c>
      <c r="D19" s="26">
        <f>[3]Wage!E18</f>
        <v>7.6773566569484899</v>
      </c>
      <c r="E19" s="26">
        <f>[3]Wage!F18</f>
        <v>11.453113815318545</v>
      </c>
      <c r="F19" s="26">
        <f>[3]Wage!G18</f>
        <v>4.7916666666666572</v>
      </c>
      <c r="G19" s="26">
        <f>[3]Wage!H18</f>
        <v>8.056872037914701</v>
      </c>
      <c r="H19" s="26">
        <f>[3]Wage!I18</f>
        <v>9.5879556259904888</v>
      </c>
      <c r="I19" s="26">
        <f>[3]Wage!J18</f>
        <v>8.1712062256809332</v>
      </c>
      <c r="J19" s="26">
        <f>[3]Wage!K18</f>
        <v>5.8748943364328028</v>
      </c>
      <c r="K19" s="26">
        <f>[3]Wage!L18</f>
        <v>11.355034065102188</v>
      </c>
      <c r="L19" s="26">
        <f>[3]Wage!M18</f>
        <v>9.1438071487946786</v>
      </c>
      <c r="M19" s="26">
        <f>[3]Wage!N18</f>
        <v>3.5487959442332055</v>
      </c>
      <c r="N19" s="26">
        <f>[3]Wage!O18</f>
        <v>9.1162790697674438</v>
      </c>
      <c r="O19" s="26">
        <f>[3]Wage!P18</f>
        <v>11.597498578737927</v>
      </c>
      <c r="P19" s="26">
        <f>[3]Wage!Q18</f>
        <v>11.764705882352942</v>
      </c>
      <c r="Q19" s="26">
        <f>[3]Wage!R18</f>
        <v>11.028917283120393</v>
      </c>
      <c r="R19" s="26">
        <f>[3]Wage!S18</f>
        <v>9.6342551293487872</v>
      </c>
      <c r="S19" s="141">
        <f>[3]Wage!T18</f>
        <v>6.6666666666666714</v>
      </c>
    </row>
    <row r="20" spans="1:19">
      <c r="A20" s="24" t="str">
        <f>[3]Wage!B19</f>
        <v>2024 Q2</v>
      </c>
      <c r="B20" s="26">
        <f>[3]Wage!C19</f>
        <v>1520</v>
      </c>
      <c r="C20" s="26">
        <f>[3]Wage!D19</f>
        <v>7.0999999999999943</v>
      </c>
      <c r="D20" s="26">
        <f>[3]Wage!E19</f>
        <v>7.4008810572687196</v>
      </c>
      <c r="E20" s="26">
        <f>[3]Wage!F19</f>
        <v>8.8932806324110629</v>
      </c>
      <c r="F20" s="26">
        <f>[3]Wage!G19</f>
        <v>4.868549172346647</v>
      </c>
      <c r="G20" s="26">
        <f>[3]Wage!H19</f>
        <v>4.7935103244837904</v>
      </c>
      <c r="H20" s="26">
        <f>[3]Wage!I19</f>
        <v>7.2592592592592524</v>
      </c>
      <c r="I20" s="26">
        <f>[3]Wage!J19</f>
        <v>6.9478908188585535</v>
      </c>
      <c r="J20" s="26">
        <f>[3]Wage!K19</f>
        <v>4.7500000000000142</v>
      </c>
      <c r="K20" s="26">
        <f>[3]Wage!L19</f>
        <v>9.2339544513457668</v>
      </c>
      <c r="L20" s="26">
        <f>[3]Wage!M19</f>
        <v>-4.535790219702335</v>
      </c>
      <c r="M20" s="26">
        <f>[3]Wage!N19</f>
        <v>6.4316635745207122</v>
      </c>
      <c r="N20" s="26">
        <f>[3]Wage!O19</f>
        <v>3.0848329048843226</v>
      </c>
      <c r="O20" s="26">
        <f>[3]Wage!P19</f>
        <v>8.434959349593484</v>
      </c>
      <c r="P20" s="26">
        <f>[3]Wage!Q19</f>
        <v>14.087759815242478</v>
      </c>
      <c r="Q20" s="26">
        <f>[3]Wage!R19</f>
        <v>9.1421415153412795</v>
      </c>
      <c r="R20" s="26">
        <f>[3]Wage!S19</f>
        <v>9.0828924162257465</v>
      </c>
      <c r="S20" s="141">
        <f>[3]Wage!T19</f>
        <v>6.6069428891377413</v>
      </c>
    </row>
    <row r="21" spans="1:19">
      <c r="A21" s="24" t="str">
        <f>[3]Wage!B20</f>
        <v>2024 Q3</v>
      </c>
      <c r="B21" s="26">
        <f>[3]Wage!C20</f>
        <v>1484</v>
      </c>
      <c r="C21" s="26">
        <f>[3]Wage!D20</f>
        <v>5.7999999999999972</v>
      </c>
      <c r="D21" s="26">
        <f>[3]Wage!E20</f>
        <v>5.5555555555555571</v>
      </c>
      <c r="E21" s="26">
        <f>[3]Wage!F20</f>
        <v>7.5458871515975687</v>
      </c>
      <c r="F21" s="26">
        <f>[3]Wage!G20</f>
        <v>4.5542635658914747</v>
      </c>
      <c r="G21" s="26">
        <f>[3]Wage!H20</f>
        <v>4.1297935103244754</v>
      </c>
      <c r="H21" s="26">
        <f>[3]Wage!I20</f>
        <v>4.3321299638989075</v>
      </c>
      <c r="I21" s="26">
        <f>[3]Wage!J20</f>
        <v>5.2511415525114131</v>
      </c>
      <c r="J21" s="26">
        <f>[3]Wage!K20</f>
        <v>4.4328552803128929</v>
      </c>
      <c r="K21" s="26">
        <f>[3]Wage!L20</f>
        <v>7.4387527839643752</v>
      </c>
      <c r="L21" s="26">
        <f>[3]Wage!M20</f>
        <v>-4.4202898550724683</v>
      </c>
      <c r="M21" s="26">
        <f>[3]Wage!N20</f>
        <v>4.9308478653036616</v>
      </c>
      <c r="N21" s="26">
        <f>[3]Wage!O20</f>
        <v>6.173913043478251</v>
      </c>
      <c r="O21" s="26">
        <f>[3]Wage!P20</f>
        <v>4.6413502109704723</v>
      </c>
      <c r="P21" s="26">
        <f>[3]Wage!Q20</f>
        <v>8.9116719242902036</v>
      </c>
      <c r="Q21" s="26">
        <f>[3]Wage!R20</f>
        <v>6.8209500609013389</v>
      </c>
      <c r="R21" s="26">
        <f>[3]Wage!S20</f>
        <v>9.2369477911646669</v>
      </c>
      <c r="S21" s="141">
        <f>[3]Wage!T20</f>
        <v>5.6508577194752831</v>
      </c>
    </row>
    <row r="22" spans="1:19">
      <c r="A22" s="24" t="str">
        <f>[3]Wage!B21</f>
        <v>2024 Q4</v>
      </c>
      <c r="B22" s="26">
        <f>[3]Wage!C21</f>
        <v>1643</v>
      </c>
      <c r="C22" s="26">
        <f>[3]Wage!D21</f>
        <v>4.7000000000000028</v>
      </c>
      <c r="D22" s="26">
        <f>[3]Wage!E21</f>
        <v>6.6213921901528039</v>
      </c>
      <c r="E22" s="26">
        <f>[3]Wage!F21</f>
        <v>6.2612883804936672</v>
      </c>
      <c r="F22" s="26">
        <f>[3]Wage!G21</f>
        <v>3.9925719591457778</v>
      </c>
      <c r="G22" s="26">
        <f>[3]Wage!H21</f>
        <v>4.0577716643741297</v>
      </c>
      <c r="H22" s="26">
        <f>[3]Wage!I21</f>
        <v>4.7493403693931384</v>
      </c>
      <c r="I22" s="26">
        <f>[3]Wage!J21</f>
        <v>5.5242390078917651</v>
      </c>
      <c r="J22" s="26">
        <f>[3]Wage!K21</f>
        <v>6.1152489219913804</v>
      </c>
      <c r="K22" s="26">
        <f>[3]Wage!L21</f>
        <v>7.1754458730816992</v>
      </c>
      <c r="L22" s="26">
        <f>[3]Wage!M21</f>
        <v>6.8027210884352485E-2</v>
      </c>
      <c r="M22" s="26">
        <f>[3]Wage!N21</f>
        <v>4.7646383467278923</v>
      </c>
      <c r="N22" s="26">
        <f>[3]Wage!O21</f>
        <v>6.4651553316540884</v>
      </c>
      <c r="O22" s="26">
        <f>[3]Wage!P21</f>
        <v>2.5416301489921125</v>
      </c>
      <c r="P22" s="26">
        <f>[3]Wage!Q21</f>
        <v>4.3287327478042812</v>
      </c>
      <c r="Q22" s="26">
        <f>[3]Wage!R21</f>
        <v>7.0254957507082167</v>
      </c>
      <c r="R22" s="26">
        <f>[3]Wage!S21</f>
        <v>7.987942727957801</v>
      </c>
      <c r="S22" s="141">
        <f>[3]Wage!T21</f>
        <v>6.0287081339712927</v>
      </c>
    </row>
    <row r="23" spans="1:19">
      <c r="A23" s="29" t="str">
        <f>[3]Wage!B22</f>
        <v>2025 Q1</v>
      </c>
      <c r="B23" s="36">
        <f>[3]Wage!C22</f>
        <v>1518</v>
      </c>
      <c r="C23" s="36">
        <f>[3]Wage!D22</f>
        <v>4.9000000000000057</v>
      </c>
      <c r="D23" s="36">
        <f>[3]Wage!E22</f>
        <v>8.2129963898916998</v>
      </c>
      <c r="E23" s="36">
        <f>[3]Wage!F22</f>
        <v>4.303147077713561</v>
      </c>
      <c r="F23" s="36">
        <f>[3]Wage!G22</f>
        <v>6.7594433399602423</v>
      </c>
      <c r="G23" s="36">
        <f>[3]Wage!H22</f>
        <v>6.2134502923976527</v>
      </c>
      <c r="H23" s="36">
        <f>[3]Wage!I22</f>
        <v>4.2660882140274765</v>
      </c>
      <c r="I23" s="36">
        <f>[3]Wage!J22</f>
        <v>8.8729016786570583</v>
      </c>
      <c r="J23" s="36">
        <f>[3]Wage!K22</f>
        <v>6.1876247504990118</v>
      </c>
      <c r="K23" s="36">
        <f>[3]Wage!L22</f>
        <v>5.9143439836845744</v>
      </c>
      <c r="L23" s="36">
        <f>[3]Wage!M22</f>
        <v>13.937547600913945</v>
      </c>
      <c r="M23" s="36">
        <f>[3]Wage!N22</f>
        <v>6.9155446756425931</v>
      </c>
      <c r="N23" s="36">
        <f>[3]Wage!O22</f>
        <v>6.8201193520886534</v>
      </c>
      <c r="O23" s="36">
        <f>[3]Wage!P22</f>
        <v>2.0886398369842141</v>
      </c>
      <c r="P23" s="36">
        <f>[3]Wage!Q22</f>
        <v>1.0233918128654977</v>
      </c>
      <c r="Q23" s="36">
        <f>[3]Wage!R22</f>
        <v>8.4191399152029049</v>
      </c>
      <c r="R23" s="36">
        <f>[3]Wage!S22</f>
        <v>4.0683482506102422</v>
      </c>
      <c r="S23" s="142">
        <f>[3]Wage!T22</f>
        <v>7.5892857142857224</v>
      </c>
    </row>
    <row r="24" spans="1:19">
      <c r="A24" s="148"/>
      <c r="B24" s="148"/>
      <c r="C24" s="148"/>
      <c r="D24" s="148"/>
      <c r="E24" s="148"/>
      <c r="F24" s="148"/>
      <c r="G24" s="148"/>
      <c r="H24" s="148"/>
      <c r="I24" s="148"/>
      <c r="J24" s="148"/>
      <c r="K24" s="148"/>
      <c r="L24" s="148"/>
      <c r="M24" s="148"/>
      <c r="N24" s="148"/>
      <c r="O24" s="148"/>
      <c r="P24" s="148"/>
      <c r="Q24" s="148"/>
      <c r="R24" s="148"/>
      <c r="S24" s="148"/>
    </row>
    <row r="25" spans="1:19">
      <c r="A25" s="148"/>
      <c r="B25" s="148"/>
      <c r="C25" s="148"/>
      <c r="D25" s="148"/>
      <c r="E25" s="148"/>
      <c r="F25" s="148"/>
      <c r="G25" s="148"/>
      <c r="H25" s="148"/>
      <c r="I25" s="148"/>
      <c r="J25" s="148"/>
      <c r="K25" s="148"/>
      <c r="L25" s="148"/>
      <c r="M25" s="148"/>
      <c r="N25" s="148"/>
      <c r="O25" s="148"/>
      <c r="P25" s="148"/>
      <c r="Q25" s="148"/>
      <c r="R25" s="148"/>
      <c r="S25" s="148"/>
    </row>
    <row r="26" spans="1:19" ht="63" customHeight="1">
      <c r="A26" s="149"/>
      <c r="B26" s="144" t="s">
        <v>235</v>
      </c>
      <c r="C26" s="144" t="s">
        <v>174</v>
      </c>
      <c r="D26" s="76" t="s">
        <v>94</v>
      </c>
      <c r="E26" s="76" t="s">
        <v>95</v>
      </c>
      <c r="F26" s="76" t="s">
        <v>237</v>
      </c>
      <c r="G26" s="150" t="s">
        <v>167</v>
      </c>
      <c r="H26" s="150" t="s">
        <v>236</v>
      </c>
      <c r="I26" s="150" t="s">
        <v>169</v>
      </c>
      <c r="J26" s="150" t="s">
        <v>238</v>
      </c>
      <c r="K26" s="76" t="s">
        <v>223</v>
      </c>
      <c r="L26" s="76" t="s">
        <v>224</v>
      </c>
      <c r="M26" s="150" t="s">
        <v>239</v>
      </c>
    </row>
    <row r="27" spans="1:19">
      <c r="A27" s="149"/>
      <c r="B27" s="146">
        <v>19</v>
      </c>
      <c r="C27" s="89">
        <v>20</v>
      </c>
      <c r="D27" s="89">
        <v>21</v>
      </c>
      <c r="E27" s="89">
        <v>22</v>
      </c>
      <c r="F27" s="89">
        <v>23</v>
      </c>
      <c r="G27" s="89">
        <v>24</v>
      </c>
      <c r="H27" s="89">
        <v>25</v>
      </c>
      <c r="I27" s="89">
        <v>26</v>
      </c>
      <c r="J27" s="89">
        <v>27</v>
      </c>
      <c r="K27" s="89">
        <v>28</v>
      </c>
      <c r="L27" s="89">
        <v>29</v>
      </c>
      <c r="M27" s="89">
        <v>30</v>
      </c>
    </row>
    <row r="28" spans="1:19">
      <c r="A28" s="152">
        <f>[3]Wage!B27</f>
        <v>45413</v>
      </c>
      <c r="B28" s="31">
        <f>[3]Wage!C27</f>
        <v>1542.4733138246534</v>
      </c>
      <c r="C28" s="31">
        <f>[3]Wage!D27</f>
        <v>7.6419130725319633</v>
      </c>
      <c r="D28" s="31">
        <f>[3]Wage!E27</f>
        <v>9.0999999999999943</v>
      </c>
      <c r="E28" s="31">
        <f>[3]Wage!F27</f>
        <v>3.4000000000000057</v>
      </c>
      <c r="F28" s="31">
        <f>[3]Wage!G27</f>
        <v>8.7000000000000028</v>
      </c>
      <c r="G28" s="31">
        <f>[3]Wage!H27</f>
        <v>7.7000000000000028</v>
      </c>
      <c r="H28" s="31">
        <f>[3]Wage!I27</f>
        <v>10.299999999999997</v>
      </c>
      <c r="I28" s="31">
        <f>[3]Wage!J27</f>
        <v>3.2000000000000028</v>
      </c>
      <c r="J28" s="31">
        <f>[3]Wage!K27</f>
        <v>7.2999999999999972</v>
      </c>
      <c r="K28" s="31">
        <f>[3]Wage!L27</f>
        <v>11.099999999999994</v>
      </c>
      <c r="L28" s="31">
        <f>[3]Wage!M27</f>
        <v>5.2999999999999972</v>
      </c>
      <c r="M28" s="151">
        <f>[3]Wage!N27</f>
        <v>7</v>
      </c>
    </row>
    <row r="29" spans="1:19">
      <c r="A29" s="39">
        <f>[3]Wage!B28</f>
        <v>45444</v>
      </c>
      <c r="B29" s="26">
        <f>[3]Wage!C28</f>
        <v>1474.3845762071521</v>
      </c>
      <c r="C29" s="26">
        <f>[3]Wage!D28</f>
        <v>4.7167213748680297</v>
      </c>
      <c r="D29" s="26">
        <f>[3]Wage!E28</f>
        <v>6.5</v>
      </c>
      <c r="E29" s="26">
        <f>[3]Wage!F28</f>
        <v>1.4000000000000057</v>
      </c>
      <c r="F29" s="26">
        <f>[3]Wage!G28</f>
        <v>8.9000000000000057</v>
      </c>
      <c r="G29" s="26">
        <f>[3]Wage!H28</f>
        <v>4.5</v>
      </c>
      <c r="H29" s="26">
        <f>[3]Wage!I28</f>
        <v>11.200000000000003</v>
      </c>
      <c r="I29" s="26">
        <f>[3]Wage!J28</f>
        <v>5.5999999999999943</v>
      </c>
      <c r="J29" s="26">
        <f>[3]Wage!K28</f>
        <v>8.7000000000000028</v>
      </c>
      <c r="K29" s="26">
        <f>[3]Wage!L28</f>
        <v>7.9000000000000057</v>
      </c>
      <c r="L29" s="26">
        <f>[3]Wage!M28</f>
        <v>4.4000000000000057</v>
      </c>
      <c r="M29" s="141">
        <f>[3]Wage!N28</f>
        <v>0.79999999999999716</v>
      </c>
    </row>
    <row r="30" spans="1:19">
      <c r="A30" s="39">
        <f>[3]Wage!B29</f>
        <v>45474</v>
      </c>
      <c r="B30" s="26">
        <f>[3]Wage!C29</f>
        <v>1483.3928147350789</v>
      </c>
      <c r="C30" s="26">
        <f>[3]Wage!D29</f>
        <v>7.867879017940794</v>
      </c>
      <c r="D30" s="26">
        <f>[3]Wage!E29</f>
        <v>9.7999999999999972</v>
      </c>
      <c r="E30" s="26">
        <f>[3]Wage!F29</f>
        <v>6.9000000000000057</v>
      </c>
      <c r="F30" s="26">
        <f>[3]Wage!G29</f>
        <v>8.9000000000000057</v>
      </c>
      <c r="G30" s="26">
        <f>[3]Wage!H29</f>
        <v>6.5</v>
      </c>
      <c r="H30" s="26">
        <f>[3]Wage!I29</f>
        <v>10.200000000000003</v>
      </c>
      <c r="I30" s="26">
        <f>[3]Wage!J29</f>
        <v>8.7999999999999972</v>
      </c>
      <c r="J30" s="26">
        <f>[3]Wage!K29</f>
        <v>8.7999999999999972</v>
      </c>
      <c r="K30" s="26">
        <f>[3]Wage!L29</f>
        <v>9.4000000000000057</v>
      </c>
      <c r="L30" s="26">
        <f>[3]Wage!M29</f>
        <v>7.2000000000000028</v>
      </c>
      <c r="M30" s="141">
        <f>[3]Wage!N29</f>
        <v>5.5999999999999943</v>
      </c>
    </row>
    <row r="31" spans="1:19">
      <c r="A31" s="39">
        <f>[3]Wage!B30</f>
        <v>45505</v>
      </c>
      <c r="B31" s="26">
        <f>[3]Wage!C30</f>
        <v>1452.3409879387975</v>
      </c>
      <c r="C31" s="26">
        <f>[3]Wage!D30</f>
        <v>4.9885849171629815</v>
      </c>
      <c r="D31" s="26">
        <f>[3]Wage!E30</f>
        <v>6.2999999999999972</v>
      </c>
      <c r="E31" s="26">
        <f>[3]Wage!F30</f>
        <v>3.5</v>
      </c>
      <c r="F31" s="26">
        <f>[3]Wage!G30</f>
        <v>8.7999999999999972</v>
      </c>
      <c r="G31" s="26">
        <f>[3]Wage!H30</f>
        <v>3.0999999999999943</v>
      </c>
      <c r="H31" s="26">
        <f>[3]Wage!I30</f>
        <v>9.4000000000000057</v>
      </c>
      <c r="I31" s="26">
        <f>[3]Wage!J30</f>
        <v>7.7000000000000028</v>
      </c>
      <c r="J31" s="26">
        <f>[3]Wage!K30</f>
        <v>7.2000000000000028</v>
      </c>
      <c r="K31" s="26">
        <f>[3]Wage!L30</f>
        <v>7.4000000000000057</v>
      </c>
      <c r="L31" s="26">
        <f>[3]Wage!M30</f>
        <v>2.4000000000000057</v>
      </c>
      <c r="M31" s="141">
        <f>[3]Wage!N30</f>
        <v>3.5999999999999943</v>
      </c>
    </row>
    <row r="32" spans="1:19">
      <c r="A32" s="39">
        <f>[3]Wage!B31</f>
        <v>45536</v>
      </c>
      <c r="B32" s="26">
        <f>[3]Wage!C31</f>
        <v>1439.8529078521728</v>
      </c>
      <c r="C32" s="26">
        <f>[3]Wage!D31</f>
        <v>4.7349067926613486</v>
      </c>
      <c r="D32" s="26">
        <f>[3]Wage!E31</f>
        <v>6.9000000000000057</v>
      </c>
      <c r="E32" s="26">
        <f>[3]Wage!F31</f>
        <v>1.5</v>
      </c>
      <c r="F32" s="26">
        <f>[3]Wage!G31</f>
        <v>8</v>
      </c>
      <c r="G32" s="26">
        <f>[3]Wage!H31</f>
        <v>5.7999999999999972</v>
      </c>
      <c r="H32" s="26">
        <f>[3]Wage!I31</f>
        <v>3.7999999999999972</v>
      </c>
      <c r="I32" s="26">
        <f>[3]Wage!J31</f>
        <v>4.9000000000000057</v>
      </c>
      <c r="J32" s="26">
        <f>[3]Wage!K31</f>
        <v>6.7999999999999972</v>
      </c>
      <c r="K32" s="26">
        <f>[3]Wage!L31</f>
        <v>7.7999999999999972</v>
      </c>
      <c r="L32" s="26">
        <f>[3]Wage!M31</f>
        <v>2.7999999999999972</v>
      </c>
      <c r="M32" s="141">
        <f>[3]Wage!N31</f>
        <v>3.5999999999999943</v>
      </c>
    </row>
    <row r="33" spans="1:13">
      <c r="A33" s="39">
        <f>[3]Wage!B32</f>
        <v>45566</v>
      </c>
      <c r="B33" s="26">
        <f>[3]Wage!C32</f>
        <v>1459.4103755749393</v>
      </c>
      <c r="C33" s="26">
        <f>[3]Wage!D32</f>
        <v>5.9764649274074202</v>
      </c>
      <c r="D33" s="26">
        <f>[3]Wage!E32</f>
        <v>7.2999999999999972</v>
      </c>
      <c r="E33" s="26">
        <f>[3]Wage!F32</f>
        <v>4.7999999999999972</v>
      </c>
      <c r="F33" s="26">
        <f>[3]Wage!G32</f>
        <v>11.099999999999994</v>
      </c>
      <c r="G33" s="26">
        <f>[3]Wage!H32</f>
        <v>4.7999999999999972</v>
      </c>
      <c r="H33" s="26">
        <f>[3]Wage!I32</f>
        <v>9.5999999999999943</v>
      </c>
      <c r="I33" s="26">
        <f>[3]Wage!J32</f>
        <v>5.7000000000000028</v>
      </c>
      <c r="J33" s="26">
        <f>[3]Wage!K32</f>
        <v>4.5999999999999943</v>
      </c>
      <c r="K33" s="26">
        <f>[3]Wage!L32</f>
        <v>9.7999999999999972</v>
      </c>
      <c r="L33" s="26">
        <f>[3]Wage!M32</f>
        <v>4.5</v>
      </c>
      <c r="M33" s="141">
        <f>[3]Wage!N32</f>
        <v>4.0999999999999943</v>
      </c>
    </row>
    <row r="34" spans="1:13">
      <c r="A34" s="39">
        <f>[3]Wage!B33</f>
        <v>45597</v>
      </c>
      <c r="B34" s="26">
        <f>[3]Wage!C33</f>
        <v>1697.036569100713</v>
      </c>
      <c r="C34" s="26">
        <f>[3]Wage!D33</f>
        <v>3.9254600634607044</v>
      </c>
      <c r="D34" s="26">
        <f>[3]Wage!E33</f>
        <v>5.2000000000000028</v>
      </c>
      <c r="E34" s="26">
        <f>[3]Wage!F33</f>
        <v>2.5999999999999943</v>
      </c>
      <c r="F34" s="26">
        <f>[3]Wage!G33</f>
        <v>5.5999999999999943</v>
      </c>
      <c r="G34" s="26">
        <f>[3]Wage!H33</f>
        <v>1.5</v>
      </c>
      <c r="H34" s="26">
        <f>[3]Wage!I33</f>
        <v>8.7999999999999972</v>
      </c>
      <c r="I34" s="26">
        <f>[3]Wage!J33</f>
        <v>9.5999999999999943</v>
      </c>
      <c r="J34" s="26">
        <f>[3]Wage!K33</f>
        <v>6.0999999999999943</v>
      </c>
      <c r="K34" s="26">
        <f>[3]Wage!L33</f>
        <v>5.2999999999999972</v>
      </c>
      <c r="L34" s="26">
        <f>[3]Wage!M33</f>
        <v>4.2999999999999972</v>
      </c>
      <c r="M34" s="141">
        <f>[3]Wage!N33</f>
        <v>2.7000000000000028</v>
      </c>
    </row>
    <row r="35" spans="1:13">
      <c r="A35" s="39">
        <f>[3]Wage!B34</f>
        <v>45627</v>
      </c>
      <c r="B35" s="26">
        <f>[3]Wage!C34</f>
        <v>1587.6339317732854</v>
      </c>
      <c r="C35" s="26">
        <f>[3]Wage!D34</f>
        <v>4.9017378768960214</v>
      </c>
      <c r="D35" s="26">
        <f>[3]Wage!E34</f>
        <v>7.0999999999999943</v>
      </c>
      <c r="E35" s="26">
        <f>[3]Wage!F34</f>
        <v>3.9000000000000057</v>
      </c>
      <c r="F35" s="26">
        <f>[3]Wage!G34</f>
        <v>11.099999999999994</v>
      </c>
      <c r="G35" s="26">
        <f>[3]Wage!H34</f>
        <v>2</v>
      </c>
      <c r="H35" s="26">
        <f>[3]Wage!I34</f>
        <v>8.9000000000000057</v>
      </c>
      <c r="I35" s="26">
        <f>[3]Wage!J34</f>
        <v>6.7999999999999972</v>
      </c>
      <c r="J35" s="26">
        <f>[3]Wage!K34</f>
        <v>6.7000000000000028</v>
      </c>
      <c r="K35" s="26">
        <f>[3]Wage!L34</f>
        <v>6.5</v>
      </c>
      <c r="L35" s="26">
        <f>[3]Wage!M34</f>
        <v>3.4000000000000057</v>
      </c>
      <c r="M35" s="141">
        <f>[3]Wage!N34</f>
        <v>2.0999999999999943</v>
      </c>
    </row>
    <row r="36" spans="1:13">
      <c r="A36" s="39">
        <f>[3]Wage!B35</f>
        <v>45658</v>
      </c>
      <c r="B36" s="26">
        <f>[3]Wage!C35</f>
        <v>1493.8204594526833</v>
      </c>
      <c r="C36" s="26">
        <f>[3]Wage!D35</f>
        <v>6.1184689196092137</v>
      </c>
      <c r="D36" s="26">
        <f>[3]Wage!E35</f>
        <v>4.7999999999999972</v>
      </c>
      <c r="E36" s="26">
        <f>[3]Wage!F35</f>
        <v>8.4000000000000057</v>
      </c>
      <c r="F36" s="26">
        <f>[3]Wage!G35</f>
        <v>13.400000000000006</v>
      </c>
      <c r="G36" s="26">
        <f>[3]Wage!H35</f>
        <v>6.5999999999999943</v>
      </c>
      <c r="H36" s="26">
        <f>[3]Wage!I35</f>
        <v>9.0999999999999943</v>
      </c>
      <c r="I36" s="26">
        <f>[3]Wage!J35</f>
        <v>9</v>
      </c>
      <c r="J36" s="26">
        <f>[3]Wage!K35</f>
        <v>9.7000000000000028</v>
      </c>
      <c r="K36" s="26">
        <f>[3]Wage!L35</f>
        <v>6.7000000000000028</v>
      </c>
      <c r="L36" s="26">
        <f>[3]Wage!M35</f>
        <v>6.4000000000000057</v>
      </c>
      <c r="M36" s="141">
        <f>[3]Wage!N35</f>
        <v>4.2000000000000028</v>
      </c>
    </row>
    <row r="37" spans="1:13">
      <c r="A37" s="39">
        <f>[3]Wage!B36</f>
        <v>45689</v>
      </c>
      <c r="B37" s="26">
        <f>[3]Wage!C36</f>
        <v>1460.4009841167149</v>
      </c>
      <c r="C37" s="26">
        <f>[3]Wage!D36</f>
        <v>4.7995238330074841</v>
      </c>
      <c r="D37" s="26">
        <f>[3]Wage!E36</f>
        <v>4.7999999999999972</v>
      </c>
      <c r="E37" s="26">
        <f>[3]Wage!F36</f>
        <v>5.7999999999999972</v>
      </c>
      <c r="F37" s="26">
        <f>[3]Wage!G36</f>
        <v>1.9000000000000057</v>
      </c>
      <c r="G37" s="26">
        <f>[3]Wage!H36</f>
        <v>2.4000000000000057</v>
      </c>
      <c r="H37" s="26">
        <f>[3]Wage!I36</f>
        <v>7</v>
      </c>
      <c r="I37" s="26">
        <f>[3]Wage!J36</f>
        <v>9</v>
      </c>
      <c r="J37" s="26">
        <f>[3]Wage!K36</f>
        <v>8.0999999999999943</v>
      </c>
      <c r="K37" s="26">
        <f>[3]Wage!L36</f>
        <v>3.0999999999999943</v>
      </c>
      <c r="L37" s="26">
        <f>[3]Wage!M36</f>
        <v>12.799999999999997</v>
      </c>
      <c r="M37" s="141">
        <f>[3]Wage!N36</f>
        <v>2.4000000000000057</v>
      </c>
    </row>
    <row r="38" spans="1:13">
      <c r="A38" s="39">
        <f>[3]Wage!B37</f>
        <v>45717</v>
      </c>
      <c r="B38" s="26">
        <f>[3]Wage!C37</f>
        <v>1563.0581706066582</v>
      </c>
      <c r="C38" s="26">
        <f>[3]Wage!D37</f>
        <v>3.5208433131316923</v>
      </c>
      <c r="D38" s="26">
        <f>[3]Wage!E37</f>
        <v>2.9000000000000057</v>
      </c>
      <c r="E38" s="26">
        <f>[3]Wage!F37</f>
        <v>5.7999999999999972</v>
      </c>
      <c r="F38" s="26">
        <f>[3]Wage!G37</f>
        <v>3</v>
      </c>
      <c r="G38" s="26">
        <f>[3]Wage!H37</f>
        <v>1.9000000000000057</v>
      </c>
      <c r="H38" s="26">
        <f>[3]Wage!I37</f>
        <v>6.2999999999999972</v>
      </c>
      <c r="I38" s="26">
        <f>[3]Wage!J37</f>
        <v>7.0999999999999943</v>
      </c>
      <c r="J38" s="26">
        <f>[3]Wage!K37</f>
        <v>4.7999999999999972</v>
      </c>
      <c r="K38" s="26">
        <f>[3]Wage!L37</f>
        <v>6.0999999999999943</v>
      </c>
      <c r="L38" s="26">
        <f>[3]Wage!M37</f>
        <v>4.2999999999999972</v>
      </c>
      <c r="M38" s="141">
        <f>[3]Wage!N37</f>
        <v>2.2999999999999972</v>
      </c>
    </row>
    <row r="39" spans="1:13">
      <c r="A39" s="153">
        <f>[3]Wage!B38</f>
        <v>45770</v>
      </c>
      <c r="B39" s="36">
        <f>[3]Wage!C38</f>
        <v>1576.3786734119117</v>
      </c>
      <c r="C39" s="36">
        <f>[3]Wage!D38</f>
        <v>7.0066945868100845</v>
      </c>
      <c r="D39" s="36">
        <f>[3]Wage!E38</f>
        <v>9.2999999999999972</v>
      </c>
      <c r="E39" s="36">
        <f>[3]Wage!F38</f>
        <v>7.2000000000000028</v>
      </c>
      <c r="F39" s="36">
        <f>[3]Wage!G38</f>
        <v>6.5</v>
      </c>
      <c r="G39" s="36">
        <f>[3]Wage!H38</f>
        <v>3.7000000000000028</v>
      </c>
      <c r="H39" s="36">
        <f>[3]Wage!I38</f>
        <v>8.7999999999999972</v>
      </c>
      <c r="I39" s="36">
        <f>[3]Wage!J38</f>
        <v>10.200000000000003</v>
      </c>
      <c r="J39" s="36">
        <f>[3]Wage!K38</f>
        <v>9.7999999999999972</v>
      </c>
      <c r="K39" s="36">
        <f>[3]Wage!L38</f>
        <v>6</v>
      </c>
      <c r="L39" s="36">
        <f>[3]Wage!M38</f>
        <v>6.7999999999999972</v>
      </c>
      <c r="M39" s="142">
        <f>[3]Wage!N38</f>
        <v>3.5</v>
      </c>
    </row>
    <row r="41" spans="1:13">
      <c r="A41" s="1" t="s">
        <v>385</v>
      </c>
    </row>
    <row r="42" spans="1:13">
      <c r="A42" s="1" t="s">
        <v>393</v>
      </c>
    </row>
  </sheetData>
  <phoneticPr fontId="2" type="noConversion"/>
  <pageMargins left="0.75" right="0.75" top="1" bottom="1" header="0.5" footer="0.5"/>
  <pageSetup paperSize="9" scale="56"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4">
    <tabColor theme="9" tint="0.39997558519241921"/>
    <pageSetUpPr fitToPage="1"/>
  </sheetPr>
  <dimension ref="A1:L73"/>
  <sheetViews>
    <sheetView showGridLines="0" zoomScale="75" zoomScaleNormal="75" workbookViewId="0">
      <selection activeCell="M35" sqref="M35"/>
    </sheetView>
  </sheetViews>
  <sheetFormatPr defaultColWidth="9" defaultRowHeight="12.75"/>
  <cols>
    <col min="1" max="1" width="15.875" style="1" customWidth="1"/>
    <col min="2" max="2" width="10.125" style="1" customWidth="1"/>
    <col min="3" max="3" width="9" style="1"/>
    <col min="4" max="4" width="11.25" style="1" customWidth="1"/>
    <col min="5" max="5" width="9" style="1" customWidth="1"/>
    <col min="6" max="6" width="11" style="1" customWidth="1"/>
    <col min="7" max="7" width="11.75" style="1" customWidth="1"/>
    <col min="8" max="8" width="9" style="1"/>
    <col min="9" max="12" width="12.875" style="1" customWidth="1"/>
    <col min="13" max="16384" width="9" style="1"/>
  </cols>
  <sheetData>
    <row r="1" spans="1:12">
      <c r="A1" s="1" t="s">
        <v>231</v>
      </c>
    </row>
    <row r="2" spans="1:12" s="2" customFormat="1" ht="15">
      <c r="A2" s="59" t="s">
        <v>214</v>
      </c>
    </row>
    <row r="3" spans="1:12">
      <c r="A3" s="63"/>
    </row>
    <row r="4" spans="1:12" ht="14.25">
      <c r="A4" s="1" t="s">
        <v>432</v>
      </c>
    </row>
    <row r="6" spans="1:12">
      <c r="A6" s="64"/>
      <c r="B6" s="301" t="s">
        <v>433</v>
      </c>
      <c r="C6" s="307" t="s">
        <v>201</v>
      </c>
      <c r="D6" s="308"/>
      <c r="E6" s="308"/>
      <c r="F6" s="308"/>
      <c r="G6" s="309"/>
      <c r="H6" s="311" t="s">
        <v>203</v>
      </c>
      <c r="I6" s="310"/>
      <c r="J6" s="310"/>
      <c r="K6" s="310"/>
      <c r="L6" s="312"/>
    </row>
    <row r="7" spans="1:12">
      <c r="A7" s="67"/>
      <c r="B7" s="302"/>
      <c r="C7" s="307" t="s">
        <v>202</v>
      </c>
      <c r="D7" s="308"/>
      <c r="E7" s="308"/>
      <c r="F7" s="308"/>
      <c r="G7" s="301" t="s">
        <v>434</v>
      </c>
      <c r="H7" s="333"/>
      <c r="I7" s="364"/>
      <c r="J7" s="364"/>
      <c r="K7" s="364"/>
      <c r="L7" s="334"/>
    </row>
    <row r="8" spans="1:12" ht="63" customHeight="1">
      <c r="A8" s="216"/>
      <c r="B8" s="302"/>
      <c r="C8" s="76" t="s">
        <v>435</v>
      </c>
      <c r="D8" s="76" t="s">
        <v>196</v>
      </c>
      <c r="E8" s="76" t="s">
        <v>197</v>
      </c>
      <c r="F8" s="225" t="s">
        <v>198</v>
      </c>
      <c r="G8" s="303"/>
      <c r="H8" s="79" t="s">
        <v>435</v>
      </c>
      <c r="I8" s="209" t="s">
        <v>321</v>
      </c>
      <c r="J8" s="209" t="s">
        <v>199</v>
      </c>
      <c r="K8" s="209" t="s">
        <v>200</v>
      </c>
      <c r="L8" s="76" t="s">
        <v>322</v>
      </c>
    </row>
    <row r="9" spans="1:12">
      <c r="A9" s="23"/>
      <c r="B9" s="159">
        <v>1</v>
      </c>
      <c r="C9" s="62">
        <v>2</v>
      </c>
      <c r="D9" s="62">
        <v>3</v>
      </c>
      <c r="E9" s="62">
        <v>4</v>
      </c>
      <c r="F9" s="62">
        <v>5</v>
      </c>
      <c r="G9" s="62">
        <v>6</v>
      </c>
      <c r="H9" s="62">
        <v>7</v>
      </c>
      <c r="I9" s="62">
        <v>8</v>
      </c>
      <c r="J9" s="62">
        <v>9</v>
      </c>
      <c r="K9" s="62">
        <v>10</v>
      </c>
      <c r="L9" s="159">
        <v>11</v>
      </c>
    </row>
    <row r="10" spans="1:12">
      <c r="A10" s="24">
        <f>'[3]Business and consumer surveys'!B9</f>
        <v>2017</v>
      </c>
      <c r="B10" s="26">
        <f>'[3]Business and consumer surveys'!C9</f>
        <v>105.64166666666667</v>
      </c>
      <c r="C10" s="26">
        <f>'[3]Business and consumer surveys'!D9</f>
        <v>4.3499999999999996</v>
      </c>
      <c r="D10" s="26">
        <f>'[3]Business and consumer surveys'!E9</f>
        <v>-1.5833333333333333</v>
      </c>
      <c r="E10" s="26">
        <f>'[3]Business and consumer surveys'!F9</f>
        <v>-3.916666666666667</v>
      </c>
      <c r="F10" s="26">
        <f>'[3]Business and consumer surveys'!G9</f>
        <v>10.741666666666667</v>
      </c>
      <c r="G10" s="26">
        <f>'[3]Business and consumer surveys'!H9</f>
        <v>84.9</v>
      </c>
      <c r="H10" s="26">
        <f>'[3]Business and consumer surveys'!I9</f>
        <v>-8.216666666666665</v>
      </c>
      <c r="I10" s="26">
        <f>'[3]Business and consumer surveys'!J9</f>
        <v>-5.1166666666666663</v>
      </c>
      <c r="J10" s="26">
        <f>'[3]Business and consumer surveys'!K9</f>
        <v>-1.325</v>
      </c>
      <c r="K10" s="26">
        <f>'[3]Business and consumer surveys'!L9</f>
        <v>-9.6750000000000007</v>
      </c>
      <c r="L10" s="141">
        <f>'[3]Business and consumer surveys'!M9</f>
        <v>-16.783333333333331</v>
      </c>
    </row>
    <row r="11" spans="1:12">
      <c r="A11" s="24">
        <f>'[3]Business and consumer surveys'!B10</f>
        <v>2018</v>
      </c>
      <c r="B11" s="26">
        <f>'[3]Business and consumer surveys'!C10</f>
        <v>102.49166666666666</v>
      </c>
      <c r="C11" s="26">
        <f>'[3]Business and consumer surveys'!D10</f>
        <v>2.2916666666666665</v>
      </c>
      <c r="D11" s="26">
        <f>'[3]Business and consumer surveys'!E10</f>
        <v>-4.3333333333333339</v>
      </c>
      <c r="E11" s="26">
        <f>'[3]Business and consumer surveys'!F10</f>
        <v>-1.083333333333333</v>
      </c>
      <c r="F11" s="26">
        <f>'[3]Business and consumer surveys'!G10</f>
        <v>10.133333333333333</v>
      </c>
      <c r="G11" s="26">
        <f>'[3]Business and consumer surveys'!H10</f>
        <v>85.575000000000003</v>
      </c>
      <c r="H11" s="26">
        <f>'[3]Business and consumer surveys'!I10</f>
        <v>-8.1916666666666664</v>
      </c>
      <c r="I11" s="26">
        <f>'[3]Business and consumer surveys'!J10</f>
        <v>-4.7416666666666671</v>
      </c>
      <c r="J11" s="26">
        <f>'[3]Business and consumer surveys'!K10</f>
        <v>-0.95833333333333326</v>
      </c>
      <c r="K11" s="26">
        <f>'[3]Business and consumer surveys'!L10</f>
        <v>-9.2083333333333339</v>
      </c>
      <c r="L11" s="141">
        <f>'[3]Business and consumer surveys'!M10</f>
        <v>-17.841666666666665</v>
      </c>
    </row>
    <row r="12" spans="1:12">
      <c r="A12" s="24">
        <f>'[3]Business and consumer surveys'!B11</f>
        <v>2019</v>
      </c>
      <c r="B12" s="26">
        <f>'[3]Business and consumer surveys'!C11</f>
        <v>99.25</v>
      </c>
      <c r="C12" s="26">
        <f>'[3]Business and consumer surveys'!D11</f>
        <v>-4.875</v>
      </c>
      <c r="D12" s="26">
        <f>'[3]Business and consumer surveys'!E11</f>
        <v>-12.666666666666666</v>
      </c>
      <c r="E12" s="26">
        <f>'[3]Business and consumer surveys'!F11</f>
        <v>1.5</v>
      </c>
      <c r="F12" s="26">
        <f>'[3]Business and consumer surveys'!G11</f>
        <v>-0.42499999999999954</v>
      </c>
      <c r="G12" s="26">
        <f>'[3]Business and consumer surveys'!H11</f>
        <v>87.2</v>
      </c>
      <c r="H12" s="26">
        <f>'[3]Business and consumer surveys'!I11</f>
        <v>-8.4250000000000007</v>
      </c>
      <c r="I12" s="26">
        <f>'[3]Business and consumer surveys'!J11</f>
        <v>-3.8416666666666668</v>
      </c>
      <c r="J12" s="26">
        <f>'[3]Business and consumer surveys'!K11</f>
        <v>-0.67500000000000004</v>
      </c>
      <c r="K12" s="26">
        <f>'[3]Business and consumer surveys'!L11</f>
        <v>-11.441666666666666</v>
      </c>
      <c r="L12" s="141">
        <f>'[3]Business and consumer surveys'!M11</f>
        <v>-17.741666666666667</v>
      </c>
    </row>
    <row r="13" spans="1:12">
      <c r="A13" s="24">
        <f>'[3]Business and consumer surveys'!B12</f>
        <v>2020</v>
      </c>
      <c r="B13" s="26">
        <f>'[3]Business and consumer surveys'!C12</f>
        <v>86.333333333333329</v>
      </c>
      <c r="C13" s="26">
        <f>'[3]Business and consumer surveys'!D12</f>
        <v>-6.4083333333333332</v>
      </c>
      <c r="D13" s="26">
        <f>'[3]Business and consumer surveys'!E12</f>
        <v>-28.916666666666664</v>
      </c>
      <c r="E13" s="26">
        <f>'[3]Business and consumer surveys'!F12</f>
        <v>2.1666666666666665</v>
      </c>
      <c r="F13" s="26">
        <f>'[3]Business and consumer surveys'!G12</f>
        <v>11.816666666666666</v>
      </c>
      <c r="G13" s="26">
        <f>'[3]Business and consumer surveys'!H12</f>
        <v>79.45</v>
      </c>
      <c r="H13" s="26">
        <f>'[3]Business and consumer surveys'!I12</f>
        <v>-20.925000000000001</v>
      </c>
      <c r="I13" s="26">
        <f>'[3]Business and consumer surveys'!J12</f>
        <v>-12.558333333333334</v>
      </c>
      <c r="J13" s="26">
        <f>'[3]Business and consumer surveys'!K12</f>
        <v>-10.733333333333333</v>
      </c>
      <c r="K13" s="26">
        <f>'[3]Business and consumer surveys'!L12</f>
        <v>-36.491666666666674</v>
      </c>
      <c r="L13" s="141">
        <f>'[3]Business and consumer surveys'!M12</f>
        <v>-23.858333333333334</v>
      </c>
    </row>
    <row r="14" spans="1:12">
      <c r="A14" s="24">
        <f>'[3]Business and consumer surveys'!B13</f>
        <v>2021</v>
      </c>
      <c r="B14" s="26">
        <f>'[3]Business and consumer surveys'!C13</f>
        <v>96.075000000000003</v>
      </c>
      <c r="C14" s="26">
        <f>'[3]Business and consumer surveys'!D13</f>
        <v>-0.35833333333333323</v>
      </c>
      <c r="D14" s="26">
        <f>'[3]Business and consumer surveys'!E13</f>
        <v>-4</v>
      </c>
      <c r="E14" s="26">
        <f>'[3]Business and consumer surveys'!F13</f>
        <v>17.25</v>
      </c>
      <c r="F14" s="26">
        <f>'[3]Business and consumer surveys'!G13</f>
        <v>20.191666666666663</v>
      </c>
      <c r="G14" s="26">
        <f>'[3]Business and consumer surveys'!H13</f>
        <v>82.224999999999994</v>
      </c>
      <c r="H14" s="26">
        <f>'[3]Business and consumer surveys'!I13</f>
        <v>-20.583333333333332</v>
      </c>
      <c r="I14" s="26">
        <f>'[3]Business and consumer surveys'!J13</f>
        <v>-17.05833333333333</v>
      </c>
      <c r="J14" s="26">
        <f>'[3]Business and consumer surveys'!K13</f>
        <v>-8.6999999999999993</v>
      </c>
      <c r="K14" s="26">
        <f>'[3]Business and consumer surveys'!L13</f>
        <v>-34.116666666666667</v>
      </c>
      <c r="L14" s="141">
        <f>'[3]Business and consumer surveys'!M13</f>
        <v>-22.44166666666667</v>
      </c>
    </row>
    <row r="15" spans="1:12">
      <c r="A15" s="24">
        <f>'[3]Business and consumer surveys'!B14</f>
        <v>2022</v>
      </c>
      <c r="B15" s="26">
        <f>'[3]Business and consumer surveys'!C14</f>
        <v>92.074999999999989</v>
      </c>
      <c r="C15" s="26">
        <f>'[3]Business and consumer surveys'!D14</f>
        <v>-5.3833333333333329</v>
      </c>
      <c r="D15" s="26">
        <f>'[3]Business and consumer surveys'!E14</f>
        <v>-4.75</v>
      </c>
      <c r="E15" s="26">
        <f>'[3]Business and consumer surveys'!F14</f>
        <v>22.083333333333332</v>
      </c>
      <c r="F15" s="26">
        <f>'[3]Business and consumer surveys'!G14</f>
        <v>10.7</v>
      </c>
      <c r="G15" s="26">
        <f>'[3]Business and consumer surveys'!H14</f>
        <v>83.3</v>
      </c>
      <c r="H15" s="26">
        <f>'[3]Business and consumer surveys'!I14</f>
        <v>-28.499999999999996</v>
      </c>
      <c r="I15" s="26">
        <f>'[3]Business and consumer surveys'!J14</f>
        <v>-20.68333333333333</v>
      </c>
      <c r="J15" s="26">
        <f>'[3]Business and consumer surveys'!K14</f>
        <v>-18.5</v>
      </c>
      <c r="K15" s="26">
        <f>'[3]Business and consumer surveys'!L14</f>
        <v>-50.708333333333336</v>
      </c>
      <c r="L15" s="141">
        <f>'[3]Business and consumer surveys'!M14</f>
        <v>-24.116666666666664</v>
      </c>
    </row>
    <row r="16" spans="1:12">
      <c r="A16" s="24">
        <f>'[3]Business and consumer surveys'!B15</f>
        <v>2023</v>
      </c>
      <c r="B16" s="26">
        <f>'[3]Business and consumer surveys'!C15</f>
        <v>91.025000000000006</v>
      </c>
      <c r="C16" s="26">
        <f>'[3]Business and consumer surveys'!D15</f>
        <v>-8.0916666666666668</v>
      </c>
      <c r="D16" s="26">
        <f>'[3]Business and consumer surveys'!E15</f>
        <v>-12.833333333333332</v>
      </c>
      <c r="E16" s="26">
        <f>'[3]Business and consumer surveys'!F15</f>
        <v>19.083333333333336</v>
      </c>
      <c r="F16" s="26">
        <f>'[3]Business and consumer surveys'!G15</f>
        <v>7.65</v>
      </c>
      <c r="G16" s="26">
        <f>'[3]Business and consumer surveys'!H15</f>
        <v>82.05</v>
      </c>
      <c r="H16" s="26">
        <f>'[3]Business and consumer surveys'!I15</f>
        <v>-22.791666666666664</v>
      </c>
      <c r="I16" s="26">
        <f>'[3]Business and consumer surveys'!J15</f>
        <v>-19.516666666666666</v>
      </c>
      <c r="J16" s="26">
        <f>'[3]Business and consumer surveys'!K15</f>
        <v>-13.558333333333335</v>
      </c>
      <c r="K16" s="26">
        <f>'[3]Business and consumer surveys'!L15</f>
        <v>-35.091666666666669</v>
      </c>
      <c r="L16" s="141">
        <f>'[3]Business and consumer surveys'!M15</f>
        <v>-23.008333333333333</v>
      </c>
    </row>
    <row r="17" spans="1:12">
      <c r="A17" s="29">
        <f>'[3]Business and consumer surveys'!B16</f>
        <v>2024</v>
      </c>
      <c r="B17" s="36">
        <f>'[3]Business and consumer surveys'!C16</f>
        <v>98.241666666666674</v>
      </c>
      <c r="C17" s="36">
        <f>'[3]Business and consumer surveys'!D16</f>
        <v>-1.0750000000000002</v>
      </c>
      <c r="D17" s="36">
        <f>'[3]Business and consumer surveys'!E16</f>
        <v>-14.083333333333334</v>
      </c>
      <c r="E17" s="36">
        <f>'[3]Business and consumer surveys'!F16</f>
        <v>10.333333333333332</v>
      </c>
      <c r="F17" s="36">
        <f>'[3]Business and consumer surveys'!G16</f>
        <v>21.216666666666665</v>
      </c>
      <c r="G17" s="36">
        <f>'[3]Business and consumer surveys'!H16</f>
        <v>79.825000000000003</v>
      </c>
      <c r="H17" s="36">
        <f>'[3]Business and consumer surveys'!I16</f>
        <v>-16</v>
      </c>
      <c r="I17" s="36">
        <f>'[3]Business and consumer surveys'!J16</f>
        <v>-9.9833333333333343</v>
      </c>
      <c r="J17" s="36">
        <f>'[3]Business and consumer surveys'!K16</f>
        <v>-7.1</v>
      </c>
      <c r="K17" s="36">
        <f>'[3]Business and consumer surveys'!L16</f>
        <v>-25.891666666666666</v>
      </c>
      <c r="L17" s="142">
        <f>'[3]Business and consumer surveys'!M16</f>
        <v>-21.016666666666666</v>
      </c>
    </row>
    <row r="18" spans="1:12">
      <c r="A18" s="24" t="str">
        <f>'[3]Business and consumer surveys'!B17</f>
        <v>2024 Q2</v>
      </c>
      <c r="B18" s="26">
        <f>'[3]Business and consumer surveys'!C17</f>
        <v>98.766666666666666</v>
      </c>
      <c r="C18" s="26">
        <f>'[3]Business and consumer surveys'!D17</f>
        <v>0.49999999999999983</v>
      </c>
      <c r="D18" s="26">
        <f>'[3]Business and consumer surveys'!E17</f>
        <v>-11.333333333333334</v>
      </c>
      <c r="E18" s="26">
        <f>'[3]Business and consumer surveys'!F17</f>
        <v>11.333333333333334</v>
      </c>
      <c r="F18" s="26">
        <f>'[3]Business and consumer surveys'!G17</f>
        <v>24.166666666666668</v>
      </c>
      <c r="G18" s="26">
        <f>'[3]Business and consumer surveys'!H17</f>
        <v>77.599999999999994</v>
      </c>
      <c r="H18" s="26">
        <f>'[3]Business and consumer surveys'!I17</f>
        <v>-13.866666666666665</v>
      </c>
      <c r="I18" s="26">
        <f>'[3]Business and consumer surveys'!J17</f>
        <v>-8.3666666666666671</v>
      </c>
      <c r="J18" s="26">
        <f>'[3]Business and consumer surveys'!K17</f>
        <v>-5.4333333333333336</v>
      </c>
      <c r="K18" s="26">
        <f>'[3]Business and consumer surveys'!L17</f>
        <v>-21.366666666666671</v>
      </c>
      <c r="L18" s="141">
        <f>'[3]Business and consumer surveys'!M17</f>
        <v>-20.333333333333332</v>
      </c>
    </row>
    <row r="19" spans="1:12">
      <c r="A19" s="24" t="str">
        <f>'[3]Business and consumer surveys'!B18</f>
        <v>2024 Q3</v>
      </c>
      <c r="B19" s="26">
        <f>'[3]Business and consumer surveys'!C18</f>
        <v>100.43333333333334</v>
      </c>
      <c r="C19" s="26">
        <f>'[3]Business and consumer surveys'!D18</f>
        <v>0.89999999999999991</v>
      </c>
      <c r="D19" s="26">
        <f>'[3]Business and consumer surveys'!E18</f>
        <v>-14.666666666666666</v>
      </c>
      <c r="E19" s="26">
        <f>'[3]Business and consumer surveys'!F18</f>
        <v>3.3333333333333335</v>
      </c>
      <c r="F19" s="26">
        <f>'[3]Business and consumer surveys'!G18</f>
        <v>20.8</v>
      </c>
      <c r="G19" s="26">
        <f>'[3]Business and consumer surveys'!H18</f>
        <v>81.3</v>
      </c>
      <c r="H19" s="26">
        <f>'[3]Business and consumer surveys'!I18</f>
        <v>-14</v>
      </c>
      <c r="I19" s="26">
        <f>'[3]Business and consumer surveys'!J18</f>
        <v>-8.9666666666666668</v>
      </c>
      <c r="J19" s="26">
        <f>'[3]Business and consumer surveys'!K18</f>
        <v>-5.333333333333333</v>
      </c>
      <c r="K19" s="26">
        <f>'[3]Business and consumer surveys'!L18</f>
        <v>-21.733333333333334</v>
      </c>
      <c r="L19" s="141">
        <f>'[3]Business and consumer surveys'!M18</f>
        <v>-19.900000000000002</v>
      </c>
    </row>
    <row r="20" spans="1:12">
      <c r="A20" s="24" t="str">
        <f>'[3]Business and consumer surveys'!B19</f>
        <v>2024 Q4</v>
      </c>
      <c r="B20" s="26">
        <f>'[3]Business and consumer surveys'!C19</f>
        <v>95.033333333333346</v>
      </c>
      <c r="C20" s="26">
        <f>'[3]Business and consumer surveys'!D19</f>
        <v>-1.0999999999999999</v>
      </c>
      <c r="D20" s="26">
        <f>'[3]Business and consumer surveys'!E19</f>
        <v>-14.333333333333334</v>
      </c>
      <c r="E20" s="26">
        <f>'[3]Business and consumer surveys'!F19</f>
        <v>14</v>
      </c>
      <c r="F20" s="26">
        <f>'[3]Business and consumer surveys'!G19</f>
        <v>25.033333333333331</v>
      </c>
      <c r="G20" s="26">
        <f>'[3]Business and consumer surveys'!H19</f>
        <v>80.3</v>
      </c>
      <c r="H20" s="26">
        <f>'[3]Business and consumer surveys'!I19</f>
        <v>-20.900000000000002</v>
      </c>
      <c r="I20" s="26">
        <f>'[3]Business and consumer surveys'!J19</f>
        <v>-12.566666666666668</v>
      </c>
      <c r="J20" s="26">
        <f>'[3]Business and consumer surveys'!K19</f>
        <v>-12.333333333333334</v>
      </c>
      <c r="K20" s="26">
        <f>'[3]Business and consumer surveys'!L19</f>
        <v>-38.1</v>
      </c>
      <c r="L20" s="141">
        <f>'[3]Business and consumer surveys'!M19</f>
        <v>-20.5</v>
      </c>
    </row>
    <row r="21" spans="1:12">
      <c r="A21" s="29" t="str">
        <f>'[3]Business and consumer surveys'!B20</f>
        <v>2025 Q1</v>
      </c>
      <c r="B21" s="36">
        <f>'[3]Business and consumer surveys'!C20</f>
        <v>96.266666666666652</v>
      </c>
      <c r="C21" s="36">
        <f>'[3]Business and consumer surveys'!D20</f>
        <v>-3.6</v>
      </c>
      <c r="D21" s="36">
        <f>'[3]Business and consumer surveys'!E20</f>
        <v>-17</v>
      </c>
      <c r="E21" s="36">
        <f>'[3]Business and consumer surveys'!F20</f>
        <v>4</v>
      </c>
      <c r="F21" s="36">
        <f>'[3]Business and consumer surveys'!G20</f>
        <v>10.166666666666666</v>
      </c>
      <c r="G21" s="36">
        <f>'[3]Business and consumer surveys'!H20</f>
        <v>83.4</v>
      </c>
      <c r="H21" s="36">
        <f>'[3]Business and consumer surveys'!I20</f>
        <v>-22.599999999999998</v>
      </c>
      <c r="I21" s="36">
        <f>'[3]Business and consumer surveys'!J20</f>
        <v>-15.1</v>
      </c>
      <c r="J21" s="36">
        <f>'[3]Business and consumer surveys'!K20</f>
        <v>-12.433333333333332</v>
      </c>
      <c r="K21" s="36">
        <f>'[3]Business and consumer surveys'!L20</f>
        <v>-38.333333333333336</v>
      </c>
      <c r="L21" s="142">
        <f>'[3]Business and consumer surveys'!M20</f>
        <v>-24.566666666666663</v>
      </c>
    </row>
    <row r="22" spans="1:12">
      <c r="A22" s="39">
        <f>'[3]Business and consumer surveys'!B21</f>
        <v>45444</v>
      </c>
      <c r="B22" s="26">
        <f>'[3]Business and consumer surveys'!C21</f>
        <v>103.5</v>
      </c>
      <c r="C22" s="26">
        <f>'[3]Business and consumer surveys'!D21</f>
        <v>4.0999999999999996</v>
      </c>
      <c r="D22" s="26">
        <f>'[3]Business and consumer surveys'!E21</f>
        <v>-14</v>
      </c>
      <c r="E22" s="26">
        <f>'[3]Business and consumer surveys'!F21</f>
        <v>-5</v>
      </c>
      <c r="F22" s="26">
        <f>'[3]Business and consumer surveys'!G21</f>
        <v>21.4</v>
      </c>
      <c r="G22" s="26" t="str">
        <f>'[3]Business and consumer surveys'!H21</f>
        <v>-</v>
      </c>
      <c r="H22" s="26">
        <f>'[3]Business and consumer surveys'!I21</f>
        <v>-13.2</v>
      </c>
      <c r="I22" s="26">
        <f>'[3]Business and consumer surveys'!J21</f>
        <v>-8.9</v>
      </c>
      <c r="J22" s="26">
        <f>'[3]Business and consumer surveys'!K21</f>
        <v>-6.4</v>
      </c>
      <c r="K22" s="26">
        <f>'[3]Business and consumer surveys'!L21</f>
        <v>-18.7</v>
      </c>
      <c r="L22" s="141">
        <f>'[3]Business and consumer surveys'!M21</f>
        <v>-18.8</v>
      </c>
    </row>
    <row r="23" spans="1:12">
      <c r="A23" s="39">
        <f>'[3]Business and consumer surveys'!B22</f>
        <v>45474</v>
      </c>
      <c r="B23" s="26">
        <f>'[3]Business and consumer surveys'!C22</f>
        <v>101</v>
      </c>
      <c r="C23" s="26">
        <f>'[3]Business and consumer surveys'!D22</f>
        <v>1</v>
      </c>
      <c r="D23" s="26">
        <f>'[3]Business and consumer surveys'!E22</f>
        <v>-13</v>
      </c>
      <c r="E23" s="26">
        <f>'[3]Business and consumer surveys'!F22</f>
        <v>3</v>
      </c>
      <c r="F23" s="26">
        <f>'[3]Business and consumer surveys'!G22</f>
        <v>19.100000000000001</v>
      </c>
      <c r="G23" s="26" t="str">
        <f>'[3]Business and consumer surveys'!H22</f>
        <v>-</v>
      </c>
      <c r="H23" s="26">
        <f>'[3]Business and consumer surveys'!I22</f>
        <v>-13.3</v>
      </c>
      <c r="I23" s="26">
        <f>'[3]Business and consumer surveys'!J22</f>
        <v>-7.8</v>
      </c>
      <c r="J23" s="26">
        <f>'[3]Business and consumer surveys'!K22</f>
        <v>-5.6</v>
      </c>
      <c r="K23" s="26">
        <f>'[3]Business and consumer surveys'!L22</f>
        <v>-20.100000000000001</v>
      </c>
      <c r="L23" s="141">
        <f>'[3]Business and consumer surveys'!M22</f>
        <v>-19.7</v>
      </c>
    </row>
    <row r="24" spans="1:12">
      <c r="A24" s="39">
        <f>'[3]Business and consumer surveys'!B23</f>
        <v>45505</v>
      </c>
      <c r="B24" s="26">
        <f>'[3]Business and consumer surveys'!C23</f>
        <v>100.9</v>
      </c>
      <c r="C24" s="26">
        <f>'[3]Business and consumer surveys'!D23</f>
        <v>3.3</v>
      </c>
      <c r="D24" s="26">
        <f>'[3]Business and consumer surveys'!E23</f>
        <v>-12</v>
      </c>
      <c r="E24" s="26">
        <f>'[3]Business and consumer surveys'!F23</f>
        <v>3</v>
      </c>
      <c r="F24" s="26">
        <f>'[3]Business and consumer surveys'!G23</f>
        <v>25</v>
      </c>
      <c r="G24" s="26" t="str">
        <f>'[3]Business and consumer surveys'!H23</f>
        <v>-</v>
      </c>
      <c r="H24" s="26">
        <f>'[3]Business and consumer surveys'!I23</f>
        <v>-13.8</v>
      </c>
      <c r="I24" s="26">
        <f>'[3]Business and consumer surveys'!J23</f>
        <v>-9.8000000000000007</v>
      </c>
      <c r="J24" s="26">
        <f>'[3]Business and consumer surveys'!K23</f>
        <v>-5.3</v>
      </c>
      <c r="K24" s="26">
        <f>'[3]Business and consumer surveys'!L23</f>
        <v>-20.3</v>
      </c>
      <c r="L24" s="141">
        <f>'[3]Business and consumer surveys'!M23</f>
        <v>-19.7</v>
      </c>
    </row>
    <row r="25" spans="1:12">
      <c r="A25" s="39">
        <f>'[3]Business and consumer surveys'!B24</f>
        <v>45536</v>
      </c>
      <c r="B25" s="26">
        <f>'[3]Business and consumer surveys'!C24</f>
        <v>99.4</v>
      </c>
      <c r="C25" s="26">
        <f>'[3]Business and consumer surveys'!D24</f>
        <v>-1.6</v>
      </c>
      <c r="D25" s="26">
        <f>'[3]Business and consumer surveys'!E24</f>
        <v>-19</v>
      </c>
      <c r="E25" s="26">
        <f>'[3]Business and consumer surveys'!F24</f>
        <v>4</v>
      </c>
      <c r="F25" s="26">
        <f>'[3]Business and consumer surveys'!G24</f>
        <v>18.3</v>
      </c>
      <c r="G25" s="26" t="str">
        <f>'[3]Business and consumer surveys'!H24</f>
        <v>-</v>
      </c>
      <c r="H25" s="26">
        <f>'[3]Business and consumer surveys'!I24</f>
        <v>-14.9</v>
      </c>
      <c r="I25" s="26">
        <f>'[3]Business and consumer surveys'!J24</f>
        <v>-9.3000000000000007</v>
      </c>
      <c r="J25" s="26">
        <f>'[3]Business and consumer surveys'!K24</f>
        <v>-5.0999999999999996</v>
      </c>
      <c r="K25" s="26">
        <f>'[3]Business and consumer surveys'!L24</f>
        <v>-24.8</v>
      </c>
      <c r="L25" s="141">
        <f>'[3]Business and consumer surveys'!M24</f>
        <v>-20.3</v>
      </c>
    </row>
    <row r="26" spans="1:12">
      <c r="A26" s="39">
        <f>'[3]Business and consumer surveys'!B25</f>
        <v>45566</v>
      </c>
      <c r="B26" s="26">
        <f>'[3]Business and consumer surveys'!C25</f>
        <v>92.1</v>
      </c>
      <c r="C26" s="26">
        <f>'[3]Business and consumer surveys'!D25</f>
        <v>-5.5</v>
      </c>
      <c r="D26" s="26">
        <f>'[3]Business and consumer surveys'!E25</f>
        <v>-12</v>
      </c>
      <c r="E26" s="26">
        <f>'[3]Business and consumer surveys'!F25</f>
        <v>18</v>
      </c>
      <c r="F26" s="26">
        <f>'[3]Business and consumer surveys'!G25</f>
        <v>13.5</v>
      </c>
      <c r="G26" s="26" t="str">
        <f>'[3]Business and consumer surveys'!H25</f>
        <v>-</v>
      </c>
      <c r="H26" s="26">
        <f>'[3]Business and consumer surveys'!I25</f>
        <v>-20.6</v>
      </c>
      <c r="I26" s="26">
        <f>'[3]Business and consumer surveys'!J25</f>
        <v>-9.6</v>
      </c>
      <c r="J26" s="26">
        <f>'[3]Business and consumer surveys'!K25</f>
        <v>-11.7</v>
      </c>
      <c r="K26" s="26">
        <f>'[3]Business and consumer surveys'!L25</f>
        <v>-39.6</v>
      </c>
      <c r="L26" s="141">
        <f>'[3]Business and consumer surveys'!M25</f>
        <v>-21.6</v>
      </c>
    </row>
    <row r="27" spans="1:12">
      <c r="A27" s="39">
        <f>'[3]Business and consumer surveys'!B26</f>
        <v>45597</v>
      </c>
      <c r="B27" s="26">
        <f>'[3]Business and consumer surveys'!C26</f>
        <v>92.1</v>
      </c>
      <c r="C27" s="26">
        <f>'[3]Business and consumer surveys'!D26</f>
        <v>-2.6</v>
      </c>
      <c r="D27" s="26">
        <f>'[3]Business and consumer surveys'!E26</f>
        <v>-13</v>
      </c>
      <c r="E27" s="26">
        <f>'[3]Business and consumer surveys'!F26</f>
        <v>20</v>
      </c>
      <c r="F27" s="26">
        <f>'[3]Business and consumer surveys'!G26</f>
        <v>25.3</v>
      </c>
      <c r="G27" s="26" t="str">
        <f>'[3]Business and consumer surveys'!H26</f>
        <v>-</v>
      </c>
      <c r="H27" s="26">
        <f>'[3]Business and consumer surveys'!I26</f>
        <v>-20.6</v>
      </c>
      <c r="I27" s="26">
        <f>'[3]Business and consumer surveys'!J26</f>
        <v>-13.8</v>
      </c>
      <c r="J27" s="26">
        <f>'[3]Business and consumer surveys'!K26</f>
        <v>-12</v>
      </c>
      <c r="K27" s="26">
        <f>'[3]Business and consumer surveys'!L26</f>
        <v>-36.5</v>
      </c>
      <c r="L27" s="141">
        <f>'[3]Business and consumer surveys'!M26</f>
        <v>-19.899999999999999</v>
      </c>
    </row>
    <row r="28" spans="1:12">
      <c r="A28" s="39">
        <f>'[3]Business and consumer surveys'!B27</f>
        <v>45627</v>
      </c>
      <c r="B28" s="26">
        <f>'[3]Business and consumer surveys'!C27</f>
        <v>100.9</v>
      </c>
      <c r="C28" s="26">
        <f>'[3]Business and consumer surveys'!D27</f>
        <v>4.8</v>
      </c>
      <c r="D28" s="26">
        <f>'[3]Business and consumer surveys'!E27</f>
        <v>-18</v>
      </c>
      <c r="E28" s="26">
        <f>'[3]Business and consumer surveys'!F27</f>
        <v>4</v>
      </c>
      <c r="F28" s="26">
        <f>'[3]Business and consumer surveys'!G27</f>
        <v>36.299999999999997</v>
      </c>
      <c r="G28" s="26" t="str">
        <f>'[3]Business and consumer surveys'!H27</f>
        <v>-</v>
      </c>
      <c r="H28" s="26">
        <f>'[3]Business and consumer surveys'!I27</f>
        <v>-21.5</v>
      </c>
      <c r="I28" s="26">
        <f>'[3]Business and consumer surveys'!J27</f>
        <v>-14.3</v>
      </c>
      <c r="J28" s="26">
        <f>'[3]Business and consumer surveys'!K27</f>
        <v>-13.3</v>
      </c>
      <c r="K28" s="26">
        <f>'[3]Business and consumer surveys'!L27</f>
        <v>-38.200000000000003</v>
      </c>
      <c r="L28" s="141">
        <f>'[3]Business and consumer surveys'!M27</f>
        <v>-20</v>
      </c>
    </row>
    <row r="29" spans="1:12">
      <c r="A29" s="39">
        <f>'[3]Business and consumer surveys'!B28</f>
        <v>45658</v>
      </c>
      <c r="B29" s="26">
        <f>'[3]Business and consumer surveys'!C28</f>
        <v>97</v>
      </c>
      <c r="C29" s="26">
        <f>'[3]Business and consumer surveys'!D28</f>
        <v>-2</v>
      </c>
      <c r="D29" s="26">
        <f>'[3]Business and consumer surveys'!E28</f>
        <v>-17</v>
      </c>
      <c r="E29" s="26">
        <f>'[3]Business and consumer surveys'!F28</f>
        <v>4</v>
      </c>
      <c r="F29" s="26">
        <f>'[3]Business and consumer surveys'!G28</f>
        <v>14.9</v>
      </c>
      <c r="G29" s="26" t="str">
        <f>'[3]Business and consumer surveys'!H28</f>
        <v>-</v>
      </c>
      <c r="H29" s="26">
        <f>'[3]Business and consumer surveys'!I28</f>
        <v>-23.7</v>
      </c>
      <c r="I29" s="26">
        <f>'[3]Business and consumer surveys'!J28</f>
        <v>-13.7</v>
      </c>
      <c r="J29" s="26">
        <f>'[3]Business and consumer surveys'!K28</f>
        <v>-13.4</v>
      </c>
      <c r="K29" s="26">
        <f>'[3]Business and consumer surveys'!L28</f>
        <v>-41.2</v>
      </c>
      <c r="L29" s="141">
        <f>'[3]Business and consumer surveys'!M28</f>
        <v>-26.5</v>
      </c>
    </row>
    <row r="30" spans="1:12">
      <c r="A30" s="39">
        <f>'[3]Business and consumer surveys'!B29</f>
        <v>45689</v>
      </c>
      <c r="B30" s="26">
        <f>'[3]Business and consumer surveys'!C29</f>
        <v>95.7</v>
      </c>
      <c r="C30" s="26">
        <f>'[3]Business and consumer surveys'!D29</f>
        <v>-4.8</v>
      </c>
      <c r="D30" s="26">
        <f>'[3]Business and consumer surveys'!E29</f>
        <v>-17</v>
      </c>
      <c r="E30" s="26">
        <f>'[3]Business and consumer surveys'!F29</f>
        <v>6</v>
      </c>
      <c r="F30" s="26">
        <f>'[3]Business and consumer surveys'!G29</f>
        <v>8.6</v>
      </c>
      <c r="G30" s="26" t="str">
        <f>'[3]Business and consumer surveys'!H29</f>
        <v>-</v>
      </c>
      <c r="H30" s="26">
        <f>'[3]Business and consumer surveys'!I29</f>
        <v>-23.1</v>
      </c>
      <c r="I30" s="26">
        <f>'[3]Business and consumer surveys'!J29</f>
        <v>-14.9</v>
      </c>
      <c r="J30" s="26">
        <f>'[3]Business and consumer surveys'!K29</f>
        <v>-12.4</v>
      </c>
      <c r="K30" s="26">
        <f>'[3]Business and consumer surveys'!L29</f>
        <v>-40.299999999999997</v>
      </c>
      <c r="L30" s="141">
        <f>'[3]Business and consumer surveys'!M29</f>
        <v>-24.8</v>
      </c>
    </row>
    <row r="31" spans="1:12">
      <c r="A31" s="39">
        <f>'[3]Business and consumer surveys'!B30</f>
        <v>45717</v>
      </c>
      <c r="B31" s="26">
        <f>'[3]Business and consumer surveys'!C30</f>
        <v>96.1</v>
      </c>
      <c r="C31" s="26">
        <f>'[3]Business and consumer surveys'!D30</f>
        <v>-4</v>
      </c>
      <c r="D31" s="26">
        <f>'[3]Business and consumer surveys'!E30</f>
        <v>-17</v>
      </c>
      <c r="E31" s="26">
        <f>'[3]Business and consumer surveys'!F30</f>
        <v>2</v>
      </c>
      <c r="F31" s="26">
        <f>'[3]Business and consumer surveys'!G30</f>
        <v>7</v>
      </c>
      <c r="G31" s="26" t="str">
        <f>'[3]Business and consumer surveys'!H30</f>
        <v>-</v>
      </c>
      <c r="H31" s="26">
        <f>'[3]Business and consumer surveys'!I30</f>
        <v>-21</v>
      </c>
      <c r="I31" s="26">
        <f>'[3]Business and consumer surveys'!J30</f>
        <v>-16.7</v>
      </c>
      <c r="J31" s="26">
        <f>'[3]Business and consumer surveys'!K30</f>
        <v>-11.5</v>
      </c>
      <c r="K31" s="26">
        <f>'[3]Business and consumer surveys'!L30</f>
        <v>-33.5</v>
      </c>
      <c r="L31" s="141">
        <f>'[3]Business and consumer surveys'!M30</f>
        <v>-22.4</v>
      </c>
    </row>
    <row r="32" spans="1:12">
      <c r="A32" s="39">
        <f>'[3]Business and consumer surveys'!B31</f>
        <v>45748</v>
      </c>
      <c r="B32" s="26">
        <f>'[3]Business and consumer surveys'!C31</f>
        <v>93.3</v>
      </c>
      <c r="C32" s="26">
        <f>'[3]Business and consumer surveys'!D31</f>
        <v>-5.8</v>
      </c>
      <c r="D32" s="26">
        <f>'[3]Business and consumer surveys'!E31</f>
        <v>-17</v>
      </c>
      <c r="E32" s="26">
        <f>'[3]Business and consumer surveys'!F31</f>
        <v>4</v>
      </c>
      <c r="F32" s="26">
        <f>'[3]Business and consumer surveys'!G31</f>
        <v>3.5</v>
      </c>
      <c r="G32" s="26" t="str">
        <f>'[3]Business and consumer surveys'!H31</f>
        <v>-</v>
      </c>
      <c r="H32" s="26">
        <f>'[3]Business and consumer surveys'!I31</f>
        <v>-23</v>
      </c>
      <c r="I32" s="26">
        <f>'[3]Business and consumer surveys'!J31</f>
        <v>-13.3</v>
      </c>
      <c r="J32" s="26">
        <f>'[3]Business and consumer surveys'!K31</f>
        <v>-11.8</v>
      </c>
      <c r="K32" s="26">
        <f>'[3]Business and consumer surveys'!L31</f>
        <v>-40.9</v>
      </c>
      <c r="L32" s="141">
        <f>'[3]Business and consumer surveys'!M31</f>
        <v>-26.2</v>
      </c>
    </row>
    <row r="33" spans="1:12">
      <c r="A33" s="153">
        <f>'[3]Business and consumer surveys'!B32</f>
        <v>45800</v>
      </c>
      <c r="B33" s="36">
        <f>'[3]Business and consumer surveys'!C32</f>
        <v>91.4</v>
      </c>
      <c r="C33" s="36">
        <f>'[3]Business and consumer surveys'!D32</f>
        <v>-5.8</v>
      </c>
      <c r="D33" s="36">
        <f>'[3]Business and consumer surveys'!E32</f>
        <v>-17</v>
      </c>
      <c r="E33" s="36">
        <f>'[3]Business and consumer surveys'!F32</f>
        <v>4</v>
      </c>
      <c r="F33" s="36">
        <f>'[3]Business and consumer surveys'!G32</f>
        <v>3.6</v>
      </c>
      <c r="G33" s="36" t="str">
        <f>'[3]Business and consumer surveys'!H32</f>
        <v>-</v>
      </c>
      <c r="H33" s="36">
        <f>'[3]Business and consumer surveys'!I32</f>
        <v>-22.2</v>
      </c>
      <c r="I33" s="36">
        <f>'[3]Business and consumer surveys'!J32</f>
        <v>-13.7</v>
      </c>
      <c r="J33" s="36">
        <f>'[3]Business and consumer surveys'!K32</f>
        <v>-12.1</v>
      </c>
      <c r="K33" s="36">
        <f>'[3]Business and consumer surveys'!L32</f>
        <v>-39.1</v>
      </c>
      <c r="L33" s="142">
        <f>'[3]Business and consumer surveys'!M32</f>
        <v>-24</v>
      </c>
    </row>
    <row r="36" spans="1:12">
      <c r="A36" s="64"/>
      <c r="B36" s="307" t="s">
        <v>241</v>
      </c>
      <c r="C36" s="308"/>
      <c r="D36" s="309"/>
      <c r="E36" s="308" t="s">
        <v>204</v>
      </c>
      <c r="F36" s="308"/>
      <c r="G36" s="308"/>
      <c r="H36" s="309"/>
      <c r="I36" s="307" t="s">
        <v>205</v>
      </c>
      <c r="J36" s="308"/>
      <c r="K36" s="308"/>
      <c r="L36" s="309"/>
    </row>
    <row r="37" spans="1:12" ht="48" customHeight="1">
      <c r="A37" s="216"/>
      <c r="B37" s="76" t="s">
        <v>435</v>
      </c>
      <c r="C37" s="76" t="s">
        <v>196</v>
      </c>
      <c r="D37" s="76" t="s">
        <v>206</v>
      </c>
      <c r="E37" s="76" t="s">
        <v>435</v>
      </c>
      <c r="F37" s="76" t="s">
        <v>207</v>
      </c>
      <c r="G37" s="76" t="s">
        <v>208</v>
      </c>
      <c r="H37" s="76" t="s">
        <v>209</v>
      </c>
      <c r="I37" s="76" t="s">
        <v>435</v>
      </c>
      <c r="J37" s="76" t="s">
        <v>210</v>
      </c>
      <c r="K37" s="76" t="s">
        <v>211</v>
      </c>
      <c r="L37" s="76" t="s">
        <v>213</v>
      </c>
    </row>
    <row r="38" spans="1:12">
      <c r="A38" s="23"/>
      <c r="B38" s="159">
        <v>12</v>
      </c>
      <c r="C38" s="62">
        <v>13</v>
      </c>
      <c r="D38" s="62">
        <v>14</v>
      </c>
      <c r="E38" s="62">
        <v>15</v>
      </c>
      <c r="F38" s="62">
        <v>16</v>
      </c>
      <c r="G38" s="62">
        <v>17</v>
      </c>
      <c r="H38" s="62">
        <v>18</v>
      </c>
      <c r="I38" s="62">
        <v>19</v>
      </c>
      <c r="J38" s="62">
        <v>20</v>
      </c>
      <c r="K38" s="62">
        <v>21</v>
      </c>
      <c r="L38" s="62">
        <v>22</v>
      </c>
    </row>
    <row r="39" spans="1:12">
      <c r="A39" s="24">
        <f>'[3]Business and consumer surveys'!B38</f>
        <v>2017</v>
      </c>
      <c r="B39" s="26">
        <f>'[3]Business and consumer surveys'!C38</f>
        <v>-4.1999999999999993</v>
      </c>
      <c r="C39" s="26">
        <f>'[3]Business and consumer surveys'!D38</f>
        <v>-12.833333333333334</v>
      </c>
      <c r="D39" s="26">
        <f>'[3]Business and consumer surveys'!E38</f>
        <v>4.3999999999999995</v>
      </c>
      <c r="E39" s="26">
        <f>'[3]Business and consumer surveys'!F38</f>
        <v>16.474999999999998</v>
      </c>
      <c r="F39" s="26">
        <f>'[3]Business and consumer surveys'!G38</f>
        <v>31</v>
      </c>
      <c r="G39" s="26">
        <f>'[3]Business and consumer surveys'!H38</f>
        <v>8.75</v>
      </c>
      <c r="H39" s="26">
        <f>'[3]Business and consumer surveys'!I38</f>
        <v>27.191666666666666</v>
      </c>
      <c r="I39" s="26">
        <f>'[3]Business and consumer surveys'!J38</f>
        <v>10.566666666666666</v>
      </c>
      <c r="J39" s="26">
        <f>'[3]Business and consumer surveys'!K38</f>
        <v>8.25</v>
      </c>
      <c r="K39" s="26">
        <f>'[3]Business and consumer surveys'!L38</f>
        <v>11.000000000000002</v>
      </c>
      <c r="L39" s="141">
        <f>'[3]Business and consumer surveys'!M38</f>
        <v>12.433333333333334</v>
      </c>
    </row>
    <row r="40" spans="1:12">
      <c r="A40" s="24">
        <f>'[3]Business and consumer surveys'!B39</f>
        <v>2018</v>
      </c>
      <c r="B40" s="26">
        <f>'[3]Business and consumer surveys'!C39</f>
        <v>-4.9416666666666664</v>
      </c>
      <c r="C40" s="26">
        <f>'[3]Business and consumer surveys'!D39</f>
        <v>-12.158333333333333</v>
      </c>
      <c r="D40" s="26">
        <f>'[3]Business and consumer surveys'!E39</f>
        <v>2.25</v>
      </c>
      <c r="E40" s="26">
        <f>'[3]Business and consumer surveys'!F39</f>
        <v>24.866666666666664</v>
      </c>
      <c r="F40" s="26">
        <f>'[3]Business and consumer surveys'!G39</f>
        <v>40.083333333333336</v>
      </c>
      <c r="G40" s="26">
        <f>'[3]Business and consumer surveys'!H39</f>
        <v>5.833333333333333</v>
      </c>
      <c r="H40" s="26">
        <f>'[3]Business and consumer surveys'!I39</f>
        <v>40.383333333333333</v>
      </c>
      <c r="I40" s="26">
        <f>'[3]Business and consumer surveys'!J39</f>
        <v>0.68333333333333346</v>
      </c>
      <c r="J40" s="26">
        <f>'[3]Business and consumer surveys'!K39</f>
        <v>-8.1666666666666661</v>
      </c>
      <c r="K40" s="26">
        <f>'[3]Business and consumer surveys'!L39</f>
        <v>-1.0833333333333333</v>
      </c>
      <c r="L40" s="141">
        <f>'[3]Business and consumer surveys'!M39</f>
        <v>11.266666666666666</v>
      </c>
    </row>
    <row r="41" spans="1:12">
      <c r="A41" s="24">
        <f>'[3]Business and consumer surveys'!B40</f>
        <v>2019</v>
      </c>
      <c r="B41" s="26">
        <f>'[3]Business and consumer surveys'!C40</f>
        <v>-13.916666666666666</v>
      </c>
      <c r="C41" s="26">
        <f>'[3]Business and consumer surveys'!D40</f>
        <v>-22.324999999999999</v>
      </c>
      <c r="D41" s="26">
        <f>'[3]Business and consumer surveys'!E40</f>
        <v>-5.5249999999999995</v>
      </c>
      <c r="E41" s="26">
        <f>'[3]Business and consumer surveys'!F40</f>
        <v>23.44166666666667</v>
      </c>
      <c r="F41" s="26">
        <f>'[3]Business and consumer surveys'!G40</f>
        <v>38.166666666666664</v>
      </c>
      <c r="G41" s="26">
        <f>'[3]Business and consumer surveys'!H40</f>
        <v>6.5</v>
      </c>
      <c r="H41" s="26">
        <f>'[3]Business and consumer surveys'!I40</f>
        <v>38.733333333333334</v>
      </c>
      <c r="I41" s="26">
        <f>'[3]Business and consumer surveys'!J40</f>
        <v>4.2083333333333339</v>
      </c>
      <c r="J41" s="26">
        <f>'[3]Business and consumer surveys'!K40</f>
        <v>-5.7500000000000009</v>
      </c>
      <c r="K41" s="26">
        <f>'[3]Business and consumer surveys'!L40</f>
        <v>1</v>
      </c>
      <c r="L41" s="141">
        <f>'[3]Business and consumer surveys'!M40</f>
        <v>17.349999999999998</v>
      </c>
    </row>
    <row r="42" spans="1:12">
      <c r="A42" s="24">
        <f>'[3]Business and consumer surveys'!B41</f>
        <v>2020</v>
      </c>
      <c r="B42" s="26">
        <f>'[3]Business and consumer surveys'!C41</f>
        <v>-35.166666666666664</v>
      </c>
      <c r="C42" s="26">
        <f>'[3]Business and consumer surveys'!D41</f>
        <v>-49.424999999999997</v>
      </c>
      <c r="D42" s="26">
        <f>'[3]Business and consumer surveys'!E41</f>
        <v>-20.891666666666666</v>
      </c>
      <c r="E42" s="26">
        <f>'[3]Business and consumer surveys'!F41</f>
        <v>7.9083333333333341</v>
      </c>
      <c r="F42" s="26">
        <f>'[3]Business and consumer surveys'!G41</f>
        <v>12.833333333333334</v>
      </c>
      <c r="G42" s="26">
        <f>'[3]Business and consumer surveys'!H41</f>
        <v>3.9999999999999996</v>
      </c>
      <c r="H42" s="26">
        <f>'[3]Business and consumer surveys'!I41</f>
        <v>14.908333333333333</v>
      </c>
      <c r="I42" s="26">
        <f>'[3]Business and consumer surveys'!J41</f>
        <v>-17.766666666666666</v>
      </c>
      <c r="J42" s="26">
        <f>'[3]Business and consumer surveys'!K41</f>
        <v>-29.25</v>
      </c>
      <c r="K42" s="26">
        <f>'[3]Business and consumer surveys'!L41</f>
        <v>-18.166666666666668</v>
      </c>
      <c r="L42" s="141">
        <f>'[3]Business and consumer surveys'!M41</f>
        <v>-5.8916666666666666</v>
      </c>
    </row>
    <row r="43" spans="1:12">
      <c r="A43" s="24">
        <f>'[3]Business and consumer surveys'!B42</f>
        <v>2021</v>
      </c>
      <c r="B43" s="26">
        <f>'[3]Business and consumer surveys'!C42</f>
        <v>-23.883333333333336</v>
      </c>
      <c r="C43" s="26">
        <f>'[3]Business and consumer surveys'!D42</f>
        <v>-39.408333333333331</v>
      </c>
      <c r="D43" s="26">
        <f>'[3]Business and consumer surveys'!E42</f>
        <v>-8.3583333333333325</v>
      </c>
      <c r="E43" s="26">
        <f>'[3]Business and consumer surveys'!F42</f>
        <v>18.108333333333334</v>
      </c>
      <c r="F43" s="26">
        <f>'[3]Business and consumer surveys'!G42</f>
        <v>23.916666666666664</v>
      </c>
      <c r="G43" s="26">
        <f>'[3]Business and consumer surveys'!H42</f>
        <v>0.41666666666666696</v>
      </c>
      <c r="H43" s="26">
        <f>'[3]Business and consumer surveys'!I42</f>
        <v>30.816666666666663</v>
      </c>
      <c r="I43" s="26">
        <f>'[3]Business and consumer surveys'!J42</f>
        <v>7.5166666666666675</v>
      </c>
      <c r="J43" s="26">
        <f>'[3]Business and consumer surveys'!K42</f>
        <v>2.3333333333333335</v>
      </c>
      <c r="K43" s="26">
        <f>'[3]Business and consumer surveys'!L42</f>
        <v>2.9999999999999996</v>
      </c>
      <c r="L43" s="141">
        <f>'[3]Business and consumer surveys'!M42</f>
        <v>17.25</v>
      </c>
    </row>
    <row r="44" spans="1:12">
      <c r="A44" s="24">
        <f>'[3]Business and consumer surveys'!B43</f>
        <v>2022</v>
      </c>
      <c r="B44" s="26">
        <f>'[3]Business and consumer surveys'!C43</f>
        <v>-11.883333333333333</v>
      </c>
      <c r="C44" s="26">
        <f>'[3]Business and consumer surveys'!D43</f>
        <v>-21.083333333333332</v>
      </c>
      <c r="D44" s="26">
        <f>'[3]Business and consumer surveys'!E43</f>
        <v>-2.6833333333333336</v>
      </c>
      <c r="E44" s="26">
        <f>'[3]Business and consumer surveys'!F43</f>
        <v>22.958333333333336</v>
      </c>
      <c r="F44" s="26">
        <f>'[3]Business and consumer surveys'!G43</f>
        <v>34.166666666666671</v>
      </c>
      <c r="G44" s="26">
        <f>'[3]Business and consumer surveys'!H43</f>
        <v>-4.75</v>
      </c>
      <c r="H44" s="26">
        <f>'[3]Business and consumer surveys'!I43</f>
        <v>30.024999999999999</v>
      </c>
      <c r="I44" s="26">
        <f>'[3]Business and consumer surveys'!J43</f>
        <v>7.591666666666665</v>
      </c>
      <c r="J44" s="26">
        <f>'[3]Business and consumer surveys'!K43</f>
        <v>-0.5</v>
      </c>
      <c r="K44" s="26">
        <f>'[3]Business and consumer surveys'!L43</f>
        <v>7.666666666666667</v>
      </c>
      <c r="L44" s="141">
        <f>'[3]Business and consumer surveys'!M43</f>
        <v>15.599999999999998</v>
      </c>
    </row>
    <row r="45" spans="1:12">
      <c r="A45" s="24">
        <f>'[3]Business and consumer surveys'!B44</f>
        <v>2023</v>
      </c>
      <c r="B45" s="26">
        <f>'[3]Business and consumer surveys'!C44</f>
        <v>-7.0833333333333339</v>
      </c>
      <c r="C45" s="26">
        <f>'[3]Business and consumer surveys'!D44</f>
        <v>-14.933333333333334</v>
      </c>
      <c r="D45" s="26">
        <f>'[3]Business and consumer surveys'!E44</f>
        <v>0.71666666666666679</v>
      </c>
      <c r="E45" s="26">
        <f>'[3]Business and consumer surveys'!F44</f>
        <v>6.7083333333333339</v>
      </c>
      <c r="F45" s="26">
        <f>'[3]Business and consumer surveys'!G44</f>
        <v>2.5833333333333335</v>
      </c>
      <c r="G45" s="26">
        <f>'[3]Business and consumer surveys'!H44</f>
        <v>4.333333333333333</v>
      </c>
      <c r="H45" s="26">
        <f>'[3]Business and consumer surveys'!I44</f>
        <v>21.891666666666666</v>
      </c>
      <c r="I45" s="26">
        <f>'[3]Business and consumer surveys'!J44</f>
        <v>5.0583333333333336</v>
      </c>
      <c r="J45" s="26">
        <f>'[3]Business and consumer surveys'!K44</f>
        <v>-4.333333333333333</v>
      </c>
      <c r="K45" s="26">
        <f>'[3]Business and consumer surveys'!L44</f>
        <v>5.6666666666666661</v>
      </c>
      <c r="L45" s="141">
        <f>'[3]Business and consumer surveys'!M44</f>
        <v>13.833333333333332</v>
      </c>
    </row>
    <row r="46" spans="1:12">
      <c r="A46" s="29">
        <f>'[3]Business and consumer surveys'!B45</f>
        <v>2024</v>
      </c>
      <c r="B46" s="36">
        <f>'[3]Business and consumer surveys'!C45</f>
        <v>-8.25</v>
      </c>
      <c r="C46" s="36">
        <f>'[3]Business and consumer surveys'!D45</f>
        <v>-17.425000000000001</v>
      </c>
      <c r="D46" s="36">
        <f>'[3]Business and consumer surveys'!E45</f>
        <v>0.93333333333333335</v>
      </c>
      <c r="E46" s="36">
        <f>'[3]Business and consumer surveys'!F45</f>
        <v>9.6916666666666664</v>
      </c>
      <c r="F46" s="36">
        <f>'[3]Business and consumer surveys'!G45</f>
        <v>9</v>
      </c>
      <c r="G46" s="36">
        <f>'[3]Business and consumer surveys'!H45</f>
        <v>4.0833333333333339</v>
      </c>
      <c r="H46" s="36">
        <f>'[3]Business and consumer surveys'!I45</f>
        <v>24.133333333333333</v>
      </c>
      <c r="I46" s="36">
        <f>'[3]Business and consumer surveys'!J45</f>
        <v>9.5</v>
      </c>
      <c r="J46" s="36">
        <f>'[3]Business and consumer surveys'!K45</f>
        <v>1.8333333333333335</v>
      </c>
      <c r="K46" s="36">
        <f>'[3]Business and consumer surveys'!L45</f>
        <v>11.750000000000002</v>
      </c>
      <c r="L46" s="142">
        <f>'[3]Business and consumer surveys'!M45</f>
        <v>14.916666666666666</v>
      </c>
    </row>
    <row r="47" spans="1:12">
      <c r="A47" s="24" t="str">
        <f>'[3]Business and consumer surveys'!B46</f>
        <v>2024 Q2</v>
      </c>
      <c r="B47" s="26">
        <f>'[3]Business and consumer surveys'!C46</f>
        <v>-10.466666666666667</v>
      </c>
      <c r="C47" s="26">
        <f>'[3]Business and consumer surveys'!D46</f>
        <v>-19.666666666666668</v>
      </c>
      <c r="D47" s="26">
        <f>'[3]Business and consumer surveys'!E46</f>
        <v>-1.2666666666666666</v>
      </c>
      <c r="E47" s="26">
        <f>'[3]Business and consumer surveys'!F46</f>
        <v>6.9333333333333327</v>
      </c>
      <c r="F47" s="26">
        <f>'[3]Business and consumer surveys'!G46</f>
        <v>4</v>
      </c>
      <c r="G47" s="26">
        <f>'[3]Business and consumer surveys'!H46</f>
        <v>3.6666666666666665</v>
      </c>
      <c r="H47" s="26">
        <f>'[3]Business and consumer surveys'!I46</f>
        <v>20.400000000000002</v>
      </c>
      <c r="I47" s="26">
        <f>'[3]Business and consumer surveys'!J46</f>
        <v>7.4333333333333336</v>
      </c>
      <c r="J47" s="26">
        <f>'[3]Business and consumer surveys'!K46</f>
        <v>1.6666666666666667</v>
      </c>
      <c r="K47" s="26">
        <f>'[3]Business and consumer surveys'!L46</f>
        <v>11.666666666666666</v>
      </c>
      <c r="L47" s="141">
        <f>'[3]Business and consumer surveys'!M46</f>
        <v>8.9333333333333336</v>
      </c>
    </row>
    <row r="48" spans="1:12">
      <c r="A48" s="24" t="str">
        <f>'[3]Business and consumer surveys'!B47</f>
        <v>2024 Q3</v>
      </c>
      <c r="B48" s="26">
        <f>'[3]Business and consumer surveys'!C47</f>
        <v>-8.7999999999999989</v>
      </c>
      <c r="C48" s="26">
        <f>'[3]Business and consumer surveys'!D47</f>
        <v>-19.899999999999999</v>
      </c>
      <c r="D48" s="26">
        <f>'[3]Business and consumer surveys'!E47</f>
        <v>2.4</v>
      </c>
      <c r="E48" s="26">
        <f>'[3]Business and consumer surveys'!F47</f>
        <v>10.5</v>
      </c>
      <c r="F48" s="26">
        <f>'[3]Business and consumer surveys'!G47</f>
        <v>14</v>
      </c>
      <c r="G48" s="26">
        <f>'[3]Business and consumer surveys'!H47</f>
        <v>4.333333333333333</v>
      </c>
      <c r="H48" s="26">
        <f>'[3]Business and consumer surveys'!I47</f>
        <v>21.833333333333332</v>
      </c>
      <c r="I48" s="26">
        <f>'[3]Business and consumer surveys'!J47</f>
        <v>9.6333333333333329</v>
      </c>
      <c r="J48" s="26">
        <f>'[3]Business and consumer surveys'!K47</f>
        <v>4</v>
      </c>
      <c r="K48" s="26">
        <f>'[3]Business and consumer surveys'!L47</f>
        <v>9.3333333333333339</v>
      </c>
      <c r="L48" s="141">
        <f>'[3]Business and consumer surveys'!M47</f>
        <v>15.600000000000001</v>
      </c>
    </row>
    <row r="49" spans="1:12">
      <c r="A49" s="24" t="str">
        <f>'[3]Business and consumer surveys'!B48</f>
        <v>2024 Q4</v>
      </c>
      <c r="B49" s="26">
        <f>'[3]Business and consumer surveys'!C48</f>
        <v>-6.8666666666666671</v>
      </c>
      <c r="C49" s="26">
        <f>'[3]Business and consumer surveys'!D48</f>
        <v>-14.133333333333335</v>
      </c>
      <c r="D49" s="26">
        <f>'[3]Business and consumer surveys'!E48</f>
        <v>0.33333333333333331</v>
      </c>
      <c r="E49" s="26">
        <f>'[3]Business and consumer surveys'!F48</f>
        <v>15.633333333333335</v>
      </c>
      <c r="F49" s="26">
        <f>'[3]Business and consumer surveys'!G48</f>
        <v>21</v>
      </c>
      <c r="G49" s="26">
        <f>'[3]Business and consumer surveys'!H48</f>
        <v>3.6666666666666665</v>
      </c>
      <c r="H49" s="26">
        <f>'[3]Business and consumer surveys'!I48</f>
        <v>29.566666666666663</v>
      </c>
      <c r="I49" s="26">
        <f>'[3]Business and consumer surveys'!J48</f>
        <v>2.2000000000000002</v>
      </c>
      <c r="J49" s="26">
        <f>'[3]Business and consumer surveys'!K48</f>
        <v>-5</v>
      </c>
      <c r="K49" s="26">
        <f>'[3]Business and consumer surveys'!L48</f>
        <v>4.333333333333333</v>
      </c>
      <c r="L49" s="141">
        <f>'[3]Business and consumer surveys'!M48</f>
        <v>7.3</v>
      </c>
    </row>
    <row r="50" spans="1:12">
      <c r="A50" s="29" t="str">
        <f>'[3]Business and consumer surveys'!B49</f>
        <v>2025 Q1</v>
      </c>
      <c r="B50" s="36">
        <f>'[3]Business and consumer surveys'!C49</f>
        <v>-5.8666666666666671</v>
      </c>
      <c r="C50" s="36">
        <f>'[3]Business and consumer surveys'!D49</f>
        <v>-15.333333333333334</v>
      </c>
      <c r="D50" s="36">
        <f>'[3]Business and consumer surveys'!E49</f>
        <v>3.6</v>
      </c>
      <c r="E50" s="36">
        <f>'[3]Business and consumer surveys'!F49</f>
        <v>10.433333333333334</v>
      </c>
      <c r="F50" s="36">
        <f>'[3]Business and consumer surveys'!G49</f>
        <v>12.666666666666666</v>
      </c>
      <c r="G50" s="36">
        <f>'[3]Business and consumer surveys'!H49</f>
        <v>3.3333333333333335</v>
      </c>
      <c r="H50" s="36">
        <f>'[3]Business and consumer surveys'!I49</f>
        <v>22</v>
      </c>
      <c r="I50" s="36">
        <f>'[3]Business and consumer surveys'!J49</f>
        <v>11.933333333333332</v>
      </c>
      <c r="J50" s="36">
        <f>'[3]Business and consumer surveys'!K49</f>
        <v>5.333333333333333</v>
      </c>
      <c r="K50" s="36">
        <f>'[3]Business and consumer surveys'!L49</f>
        <v>12.333333333333334</v>
      </c>
      <c r="L50" s="142">
        <f>'[3]Business and consumer surveys'!M49</f>
        <v>18.133333333333333</v>
      </c>
    </row>
    <row r="51" spans="1:12">
      <c r="A51" s="39">
        <f>'[3]Business and consumer surveys'!B50</f>
        <v>45444</v>
      </c>
      <c r="B51" s="26">
        <f>'[3]Business and consumer surveys'!C50</f>
        <v>-11.9</v>
      </c>
      <c r="C51" s="26">
        <f>'[3]Business and consumer surveys'!D50</f>
        <v>-22.5</v>
      </c>
      <c r="D51" s="26">
        <f>'[3]Business and consumer surveys'!E50</f>
        <v>-1.3</v>
      </c>
      <c r="E51" s="26">
        <f>'[3]Business and consumer surveys'!F50</f>
        <v>9.6999999999999993</v>
      </c>
      <c r="F51" s="26">
        <f>'[3]Business and consumer surveys'!G50</f>
        <v>16</v>
      </c>
      <c r="G51" s="26">
        <f>'[3]Business and consumer surveys'!H50</f>
        <v>5</v>
      </c>
      <c r="H51" s="26">
        <f>'[3]Business and consumer surveys'!I50</f>
        <v>18</v>
      </c>
      <c r="I51" s="26">
        <f>'[3]Business and consumer surveys'!J50</f>
        <v>13.3</v>
      </c>
      <c r="J51" s="26">
        <f>'[3]Business and consumer surveys'!K50</f>
        <v>11</v>
      </c>
      <c r="K51" s="26">
        <f>'[3]Business and consumer surveys'!L50</f>
        <v>19</v>
      </c>
      <c r="L51" s="141">
        <f>'[3]Business and consumer surveys'!M50</f>
        <v>10</v>
      </c>
    </row>
    <row r="52" spans="1:12">
      <c r="A52" s="39">
        <f>'[3]Business and consumer surveys'!B51</f>
        <v>45474</v>
      </c>
      <c r="B52" s="26">
        <f>'[3]Business and consumer surveys'!C51</f>
        <v>-7.7</v>
      </c>
      <c r="C52" s="26">
        <f>'[3]Business and consumer surveys'!D51</f>
        <v>-19.399999999999999</v>
      </c>
      <c r="D52" s="26">
        <f>'[3]Business and consumer surveys'!E51</f>
        <v>4.0999999999999996</v>
      </c>
      <c r="E52" s="26">
        <f>'[3]Business and consumer surveys'!F51</f>
        <v>9</v>
      </c>
      <c r="F52" s="26">
        <f>'[3]Business and consumer surveys'!G51</f>
        <v>14</v>
      </c>
      <c r="G52" s="26">
        <f>'[3]Business and consumer surveys'!H51</f>
        <v>5</v>
      </c>
      <c r="H52" s="26">
        <f>'[3]Business and consumer surveys'!I51</f>
        <v>18</v>
      </c>
      <c r="I52" s="26">
        <f>'[3]Business and consumer surveys'!J51</f>
        <v>10.7</v>
      </c>
      <c r="J52" s="26">
        <f>'[3]Business and consumer surveys'!K51</f>
        <v>10</v>
      </c>
      <c r="K52" s="26">
        <f>'[3]Business and consumer surveys'!L51</f>
        <v>6</v>
      </c>
      <c r="L52" s="141">
        <f>'[3]Business and consumer surveys'!M51</f>
        <v>16.2</v>
      </c>
    </row>
    <row r="53" spans="1:12">
      <c r="A53" s="39">
        <f>'[3]Business and consumer surveys'!B52</f>
        <v>45505</v>
      </c>
      <c r="B53" s="26">
        <f>'[3]Business and consumer surveys'!C52</f>
        <v>-10.199999999999999</v>
      </c>
      <c r="C53" s="26">
        <f>'[3]Business and consumer surveys'!D52</f>
        <v>-21.4</v>
      </c>
      <c r="D53" s="26">
        <f>'[3]Business and consumer surveys'!E52</f>
        <v>1.1000000000000001</v>
      </c>
      <c r="E53" s="26">
        <f>'[3]Business and consumer surveys'!F52</f>
        <v>11.1</v>
      </c>
      <c r="F53" s="26">
        <f>'[3]Business and consumer surveys'!G52</f>
        <v>15</v>
      </c>
      <c r="G53" s="26">
        <f>'[3]Business and consumer surveys'!H52</f>
        <v>4</v>
      </c>
      <c r="H53" s="26">
        <f>'[3]Business and consumer surveys'!I52</f>
        <v>22.4</v>
      </c>
      <c r="I53" s="26">
        <f>'[3]Business and consumer surveys'!J52</f>
        <v>6.8</v>
      </c>
      <c r="J53" s="26">
        <f>'[3]Business and consumer surveys'!K52</f>
        <v>-4</v>
      </c>
      <c r="K53" s="26">
        <f>'[3]Business and consumer surveys'!L52</f>
        <v>8</v>
      </c>
      <c r="L53" s="141">
        <f>'[3]Business and consumer surveys'!M52</f>
        <v>16.5</v>
      </c>
    </row>
    <row r="54" spans="1:12">
      <c r="A54" s="39">
        <f>'[3]Business and consumer surveys'!B53</f>
        <v>45536</v>
      </c>
      <c r="B54" s="26">
        <f>'[3]Business and consumer surveys'!C53</f>
        <v>-8.5</v>
      </c>
      <c r="C54" s="26">
        <f>'[3]Business and consumer surveys'!D53</f>
        <v>-18.899999999999999</v>
      </c>
      <c r="D54" s="26">
        <f>'[3]Business and consumer surveys'!E53</f>
        <v>2</v>
      </c>
      <c r="E54" s="26">
        <f>'[3]Business and consumer surveys'!F53</f>
        <v>11.4</v>
      </c>
      <c r="F54" s="26">
        <f>'[3]Business and consumer surveys'!G53</f>
        <v>13</v>
      </c>
      <c r="G54" s="26">
        <f>'[3]Business and consumer surveys'!H53</f>
        <v>4</v>
      </c>
      <c r="H54" s="26">
        <f>'[3]Business and consumer surveys'!I53</f>
        <v>25.1</v>
      </c>
      <c r="I54" s="26">
        <f>'[3]Business and consumer surveys'!J53</f>
        <v>11.4</v>
      </c>
      <c r="J54" s="26">
        <f>'[3]Business and consumer surveys'!K53</f>
        <v>6</v>
      </c>
      <c r="K54" s="26">
        <f>'[3]Business and consumer surveys'!L53</f>
        <v>14</v>
      </c>
      <c r="L54" s="141">
        <f>'[3]Business and consumer surveys'!M53</f>
        <v>14.1</v>
      </c>
    </row>
    <row r="55" spans="1:12">
      <c r="A55" s="39">
        <f>'[3]Business and consumer surveys'!B54</f>
        <v>45566</v>
      </c>
      <c r="B55" s="26">
        <f>'[3]Business and consumer surveys'!C54</f>
        <v>-7.4</v>
      </c>
      <c r="C55" s="26">
        <f>'[3]Business and consumer surveys'!D54</f>
        <v>-15.9</v>
      </c>
      <c r="D55" s="26">
        <f>'[3]Business and consumer surveys'!E54</f>
        <v>1</v>
      </c>
      <c r="E55" s="26">
        <f>'[3]Business and consumer surveys'!F54</f>
        <v>17.100000000000001</v>
      </c>
      <c r="F55" s="26">
        <f>'[3]Business and consumer surveys'!G54</f>
        <v>20</v>
      </c>
      <c r="G55" s="26">
        <f>'[3]Business and consumer surveys'!H54</f>
        <v>2</v>
      </c>
      <c r="H55" s="26">
        <f>'[3]Business and consumer surveys'!I54</f>
        <v>33.299999999999997</v>
      </c>
      <c r="I55" s="26">
        <f>'[3]Business and consumer surveys'!J54</f>
        <v>-2</v>
      </c>
      <c r="J55" s="26">
        <f>'[3]Business and consumer surveys'!K54</f>
        <v>-8</v>
      </c>
      <c r="K55" s="26">
        <f>'[3]Business and consumer surveys'!L54</f>
        <v>-2</v>
      </c>
      <c r="L55" s="141">
        <f>'[3]Business and consumer surveys'!M54</f>
        <v>4.0999999999999996</v>
      </c>
    </row>
    <row r="56" spans="1:12">
      <c r="A56" s="39">
        <f>'[3]Business and consumer surveys'!B55</f>
        <v>45597</v>
      </c>
      <c r="B56" s="26">
        <f>'[3]Business and consumer surveys'!C55</f>
        <v>-8.3000000000000007</v>
      </c>
      <c r="C56" s="26">
        <f>'[3]Business and consumer surveys'!D55</f>
        <v>-14.2</v>
      </c>
      <c r="D56" s="26">
        <f>'[3]Business and consumer surveys'!E55</f>
        <v>-2.4</v>
      </c>
      <c r="E56" s="26">
        <f>'[3]Business and consumer surveys'!F55</f>
        <v>16.5</v>
      </c>
      <c r="F56" s="26">
        <f>'[3]Business and consumer surveys'!G55</f>
        <v>24</v>
      </c>
      <c r="G56" s="26">
        <f>'[3]Business and consumer surveys'!H55</f>
        <v>4</v>
      </c>
      <c r="H56" s="26">
        <f>'[3]Business and consumer surveys'!I55</f>
        <v>29.4</v>
      </c>
      <c r="I56" s="26">
        <f>'[3]Business and consumer surveys'!J55</f>
        <v>-5.3</v>
      </c>
      <c r="J56" s="26">
        <f>'[3]Business and consumer surveys'!K55</f>
        <v>-14</v>
      </c>
      <c r="K56" s="26">
        <f>'[3]Business and consumer surveys'!L55</f>
        <v>-8</v>
      </c>
      <c r="L56" s="141">
        <f>'[3]Business and consumer surveys'!M55</f>
        <v>6.1</v>
      </c>
    </row>
    <row r="57" spans="1:12">
      <c r="A57" s="39">
        <f>'[3]Business and consumer surveys'!B56</f>
        <v>45627</v>
      </c>
      <c r="B57" s="26">
        <f>'[3]Business and consumer surveys'!C56</f>
        <v>-4.9000000000000004</v>
      </c>
      <c r="C57" s="26">
        <f>'[3]Business and consumer surveys'!D56</f>
        <v>-12.3</v>
      </c>
      <c r="D57" s="26">
        <f>'[3]Business and consumer surveys'!E56</f>
        <v>2.4</v>
      </c>
      <c r="E57" s="26">
        <f>'[3]Business and consumer surveys'!F56</f>
        <v>13.3</v>
      </c>
      <c r="F57" s="26">
        <f>'[3]Business and consumer surveys'!G56</f>
        <v>19</v>
      </c>
      <c r="G57" s="26">
        <f>'[3]Business and consumer surveys'!H56</f>
        <v>5</v>
      </c>
      <c r="H57" s="26">
        <f>'[3]Business and consumer surveys'!I56</f>
        <v>26</v>
      </c>
      <c r="I57" s="26">
        <f>'[3]Business and consumer surveys'!J56</f>
        <v>13.9</v>
      </c>
      <c r="J57" s="26">
        <f>'[3]Business and consumer surveys'!K56</f>
        <v>7</v>
      </c>
      <c r="K57" s="26">
        <f>'[3]Business and consumer surveys'!L56</f>
        <v>23</v>
      </c>
      <c r="L57" s="141">
        <f>'[3]Business and consumer surveys'!M56</f>
        <v>11.7</v>
      </c>
    </row>
    <row r="58" spans="1:12">
      <c r="A58" s="39">
        <f>'[3]Business and consumer surveys'!B57</f>
        <v>45658</v>
      </c>
      <c r="B58" s="26">
        <f>'[3]Business and consumer surveys'!C57</f>
        <v>-3.6</v>
      </c>
      <c r="C58" s="26">
        <f>'[3]Business and consumer surveys'!D57</f>
        <v>-13.7</v>
      </c>
      <c r="D58" s="26">
        <f>'[3]Business and consumer surveys'!E57</f>
        <v>6.5</v>
      </c>
      <c r="E58" s="26">
        <f>'[3]Business and consumer surveys'!F57</f>
        <v>12.9</v>
      </c>
      <c r="F58" s="26">
        <f>'[3]Business and consumer surveys'!G57</f>
        <v>15</v>
      </c>
      <c r="G58" s="26">
        <f>'[3]Business and consumer surveys'!H57</f>
        <v>3</v>
      </c>
      <c r="H58" s="26">
        <f>'[3]Business and consumer surveys'!I57</f>
        <v>26.6</v>
      </c>
      <c r="I58" s="26">
        <f>'[3]Business and consumer surveys'!J57</f>
        <v>12.5</v>
      </c>
      <c r="J58" s="26">
        <f>'[3]Business and consumer surveys'!K57</f>
        <v>2</v>
      </c>
      <c r="K58" s="26">
        <f>'[3]Business and consumer surveys'!L57</f>
        <v>11</v>
      </c>
      <c r="L58" s="141">
        <f>'[3]Business and consumer surveys'!M57</f>
        <v>24.6</v>
      </c>
    </row>
    <row r="59" spans="1:12">
      <c r="A59" s="39">
        <f>'[3]Business and consumer surveys'!B58</f>
        <v>45689</v>
      </c>
      <c r="B59" s="26">
        <f>'[3]Business and consumer surveys'!C58</f>
        <v>-7.4</v>
      </c>
      <c r="C59" s="26">
        <f>'[3]Business and consumer surveys'!D58</f>
        <v>-12.4</v>
      </c>
      <c r="D59" s="26">
        <f>'[3]Business and consumer surveys'!E58</f>
        <v>-2.4</v>
      </c>
      <c r="E59" s="26">
        <f>'[3]Business and consumer surveys'!F58</f>
        <v>9.1</v>
      </c>
      <c r="F59" s="26">
        <f>'[3]Business and consumer surveys'!G58</f>
        <v>15</v>
      </c>
      <c r="G59" s="26">
        <f>'[3]Business and consumer surveys'!H58</f>
        <v>3</v>
      </c>
      <c r="H59" s="26">
        <f>'[3]Business and consumer surveys'!I58</f>
        <v>15.4</v>
      </c>
      <c r="I59" s="26">
        <f>'[3]Business and consumer surveys'!J58</f>
        <v>13.9</v>
      </c>
      <c r="J59" s="26">
        <f>'[3]Business and consumer surveys'!K58</f>
        <v>11</v>
      </c>
      <c r="K59" s="26">
        <f>'[3]Business and consumer surveys'!L58</f>
        <v>15</v>
      </c>
      <c r="L59" s="141">
        <f>'[3]Business and consumer surveys'!M58</f>
        <v>15.7</v>
      </c>
    </row>
    <row r="60" spans="1:12">
      <c r="A60" s="39">
        <f>'[3]Business and consumer surveys'!B59</f>
        <v>45717</v>
      </c>
      <c r="B60" s="26">
        <f>'[3]Business and consumer surveys'!C59</f>
        <v>-6.6</v>
      </c>
      <c r="C60" s="26">
        <f>'[3]Business and consumer surveys'!D59</f>
        <v>-19.899999999999999</v>
      </c>
      <c r="D60" s="26">
        <f>'[3]Business and consumer surveys'!E59</f>
        <v>6.7</v>
      </c>
      <c r="E60" s="26">
        <f>'[3]Business and consumer surveys'!F59</f>
        <v>9.3000000000000007</v>
      </c>
      <c r="F60" s="26">
        <f>'[3]Business and consumer surveys'!G59</f>
        <v>8</v>
      </c>
      <c r="G60" s="26">
        <f>'[3]Business and consumer surveys'!H59</f>
        <v>4</v>
      </c>
      <c r="H60" s="26">
        <f>'[3]Business and consumer surveys'!I59</f>
        <v>24</v>
      </c>
      <c r="I60" s="26">
        <f>'[3]Business and consumer surveys'!J59</f>
        <v>9.4</v>
      </c>
      <c r="J60" s="26">
        <f>'[3]Business and consumer surveys'!K59</f>
        <v>3</v>
      </c>
      <c r="K60" s="26">
        <f>'[3]Business and consumer surveys'!L59</f>
        <v>11</v>
      </c>
      <c r="L60" s="141">
        <f>'[3]Business and consumer surveys'!M59</f>
        <v>14.1</v>
      </c>
    </row>
    <row r="61" spans="1:12">
      <c r="A61" s="39">
        <f>'[3]Business and consumer surveys'!B60</f>
        <v>45748</v>
      </c>
      <c r="B61" s="26">
        <f>'[3]Business and consumer surveys'!C60</f>
        <v>-8.4</v>
      </c>
      <c r="C61" s="26">
        <f>'[3]Business and consumer surveys'!D60</f>
        <v>-19.2</v>
      </c>
      <c r="D61" s="26">
        <f>'[3]Business and consumer surveys'!E60</f>
        <v>2.4</v>
      </c>
      <c r="E61" s="26">
        <f>'[3]Business and consumer surveys'!F60</f>
        <v>7.2</v>
      </c>
      <c r="F61" s="26">
        <f>'[3]Business and consumer surveys'!G60</f>
        <v>13</v>
      </c>
      <c r="G61" s="26">
        <f>'[3]Business and consumer surveys'!H60</f>
        <v>5</v>
      </c>
      <c r="H61" s="26">
        <f>'[3]Business and consumer surveys'!I60</f>
        <v>13.5</v>
      </c>
      <c r="I61" s="26">
        <f>'[3]Business and consumer surveys'!J60</f>
        <v>5.9</v>
      </c>
      <c r="J61" s="26">
        <f>'[3]Business and consumer surveys'!K60</f>
        <v>1</v>
      </c>
      <c r="K61" s="26">
        <f>'[3]Business and consumer surveys'!L60</f>
        <v>3</v>
      </c>
      <c r="L61" s="141">
        <f>'[3]Business and consumer surveys'!M60</f>
        <v>13.7</v>
      </c>
    </row>
    <row r="62" spans="1:12">
      <c r="A62" s="153">
        <f>'[3]Business and consumer surveys'!B61</f>
        <v>45800</v>
      </c>
      <c r="B62" s="36">
        <f>'[3]Business and consumer surveys'!C61</f>
        <v>-9.1</v>
      </c>
      <c r="C62" s="36">
        <f>'[3]Business and consumer surveys'!D61</f>
        <v>-25.3</v>
      </c>
      <c r="D62" s="36">
        <f>'[3]Business and consumer surveys'!E61</f>
        <v>7.1</v>
      </c>
      <c r="E62" s="36">
        <f>'[3]Business and consumer surveys'!F61</f>
        <v>7.1</v>
      </c>
      <c r="F62" s="36">
        <f>'[3]Business and consumer surveys'!G61</f>
        <v>23</v>
      </c>
      <c r="G62" s="36">
        <f>'[3]Business and consumer surveys'!H61</f>
        <v>10</v>
      </c>
      <c r="H62" s="36">
        <f>'[3]Business and consumer surveys'!I61</f>
        <v>8.3000000000000007</v>
      </c>
      <c r="I62" s="36">
        <f>'[3]Business and consumer surveys'!J61</f>
        <v>-3</v>
      </c>
      <c r="J62" s="36">
        <f>'[3]Business and consumer surveys'!K61</f>
        <v>-11</v>
      </c>
      <c r="K62" s="36">
        <f>'[3]Business and consumer surveys'!L61</f>
        <v>-9</v>
      </c>
      <c r="L62" s="142">
        <f>'[3]Business and consumer surveys'!M61</f>
        <v>11.1</v>
      </c>
    </row>
    <row r="64" spans="1:12">
      <c r="A64" s="1" t="s">
        <v>357</v>
      </c>
    </row>
    <row r="65" spans="1:1">
      <c r="A65" s="1" t="s">
        <v>302</v>
      </c>
    </row>
    <row r="66" spans="1:1">
      <c r="A66" s="1" t="s">
        <v>242</v>
      </c>
    </row>
    <row r="67" spans="1:1">
      <c r="A67" s="1" t="s">
        <v>358</v>
      </c>
    </row>
    <row r="68" spans="1:1">
      <c r="A68" s="1" t="s">
        <v>264</v>
      </c>
    </row>
    <row r="69" spans="1:1">
      <c r="A69" s="1" t="s">
        <v>212</v>
      </c>
    </row>
    <row r="70" spans="1:1">
      <c r="A70" s="1" t="s">
        <v>395</v>
      </c>
    </row>
    <row r="71" spans="1:1">
      <c r="A71" s="1" t="s">
        <v>359</v>
      </c>
    </row>
    <row r="72" spans="1:1">
      <c r="A72" s="1" t="s">
        <v>387</v>
      </c>
    </row>
    <row r="73" spans="1:1">
      <c r="A73" s="1" t="s">
        <v>360</v>
      </c>
    </row>
  </sheetData>
  <mergeCells count="8">
    <mergeCell ref="B36:D36"/>
    <mergeCell ref="E36:H36"/>
    <mergeCell ref="I36:L36"/>
    <mergeCell ref="B6:B8"/>
    <mergeCell ref="C6:G6"/>
    <mergeCell ref="C7:F7"/>
    <mergeCell ref="G7:G8"/>
    <mergeCell ref="H6:L7"/>
  </mergeCells>
  <phoneticPr fontId="2" type="noConversion"/>
  <pageMargins left="0.75" right="0.75" top="0.42" bottom="0.49" header="0.5" footer="0.5"/>
  <pageSetup paperSize="9" scale="4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5">
    <tabColor theme="9" tint="0.39997558519241921"/>
    <pageSetUpPr fitToPage="1"/>
  </sheetPr>
  <dimension ref="A1:P47"/>
  <sheetViews>
    <sheetView showGridLines="0" zoomScale="70" zoomScaleNormal="70" workbookViewId="0">
      <selection activeCell="L47" sqref="L47"/>
    </sheetView>
  </sheetViews>
  <sheetFormatPr defaultColWidth="9" defaultRowHeight="12.75"/>
  <cols>
    <col min="1" max="1" width="15.625" style="1" customWidth="1"/>
    <col min="2" max="2" width="13.125" style="1" customWidth="1"/>
    <col min="3" max="4" width="10.625" style="1" customWidth="1"/>
    <col min="5" max="5" width="11.125" style="1" customWidth="1"/>
    <col min="6" max="8" width="10.625" style="1" customWidth="1"/>
    <col min="9" max="9" width="13.75" style="1" customWidth="1"/>
    <col min="10" max="10" width="13.375" style="1" customWidth="1"/>
    <col min="11" max="12" width="10.625" style="1" customWidth="1"/>
    <col min="13" max="13" width="13.25" style="1" customWidth="1"/>
    <col min="14" max="14" width="12.75" style="1" customWidth="1"/>
    <col min="15" max="15" width="13.125" style="1" customWidth="1"/>
    <col min="16" max="16" width="13" style="1" customWidth="1"/>
    <col min="17" max="16384" width="9" style="1"/>
  </cols>
  <sheetData>
    <row r="1" spans="1:16">
      <c r="A1" s="1" t="s">
        <v>232</v>
      </c>
    </row>
    <row r="2" spans="1:16" s="2" customFormat="1" ht="15">
      <c r="A2" s="59" t="s">
        <v>172</v>
      </c>
    </row>
    <row r="3" spans="1:16">
      <c r="A3" s="63"/>
    </row>
    <row r="4" spans="1:16" ht="13.5" customHeight="1">
      <c r="A4" s="1" t="s">
        <v>6</v>
      </c>
    </row>
    <row r="6" spans="1:16" ht="14.25">
      <c r="A6" s="61"/>
      <c r="B6" s="307" t="s">
        <v>451</v>
      </c>
      <c r="C6" s="343"/>
      <c r="D6" s="343"/>
      <c r="E6" s="343"/>
      <c r="F6" s="343"/>
      <c r="G6" s="343"/>
      <c r="H6" s="343"/>
      <c r="I6" s="343"/>
      <c r="J6" s="343"/>
      <c r="K6" s="343"/>
      <c r="L6" s="343"/>
      <c r="M6" s="343"/>
      <c r="N6" s="343"/>
      <c r="O6" s="344"/>
      <c r="P6" s="365" t="s">
        <v>313</v>
      </c>
    </row>
    <row r="7" spans="1:16">
      <c r="A7" s="88"/>
      <c r="B7" s="305" t="s">
        <v>9</v>
      </c>
      <c r="C7" s="304"/>
      <c r="D7" s="366" t="s">
        <v>284</v>
      </c>
      <c r="E7" s="366" t="s">
        <v>173</v>
      </c>
      <c r="F7" s="367" t="s">
        <v>250</v>
      </c>
      <c r="G7" s="366" t="s">
        <v>94</v>
      </c>
      <c r="H7" s="368" t="s">
        <v>95</v>
      </c>
      <c r="I7" s="370" t="s">
        <v>246</v>
      </c>
      <c r="J7" s="370" t="s">
        <v>224</v>
      </c>
      <c r="K7" s="370" t="s">
        <v>225</v>
      </c>
      <c r="L7" s="370" t="s">
        <v>226</v>
      </c>
      <c r="M7" s="370" t="s">
        <v>247</v>
      </c>
      <c r="N7" s="372" t="s">
        <v>248</v>
      </c>
      <c r="O7" s="374" t="s">
        <v>249</v>
      </c>
      <c r="P7" s="302"/>
    </row>
    <row r="8" spans="1:16" ht="126.75" customHeight="1">
      <c r="A8" s="291"/>
      <c r="B8" s="292" t="s">
        <v>265</v>
      </c>
      <c r="C8" s="292" t="s">
        <v>174</v>
      </c>
      <c r="D8" s="339"/>
      <c r="E8" s="339"/>
      <c r="F8" s="367"/>
      <c r="G8" s="339"/>
      <c r="H8" s="369"/>
      <c r="I8" s="371"/>
      <c r="J8" s="371"/>
      <c r="K8" s="371"/>
      <c r="L8" s="371"/>
      <c r="M8" s="371"/>
      <c r="N8" s="373"/>
      <c r="O8" s="375"/>
      <c r="P8" s="303"/>
    </row>
    <row r="9" spans="1:16">
      <c r="A9" s="293"/>
      <c r="B9" s="294">
        <v>1</v>
      </c>
      <c r="C9" s="294">
        <v>2</v>
      </c>
      <c r="D9" s="294">
        <v>3</v>
      </c>
      <c r="E9" s="294">
        <v>4</v>
      </c>
      <c r="F9" s="294">
        <v>5</v>
      </c>
      <c r="G9" s="294">
        <v>6</v>
      </c>
      <c r="H9" s="294">
        <v>7</v>
      </c>
      <c r="I9" s="294">
        <v>8</v>
      </c>
      <c r="J9" s="294">
        <v>9</v>
      </c>
      <c r="K9" s="294">
        <v>10</v>
      </c>
      <c r="L9" s="295">
        <v>11</v>
      </c>
      <c r="M9" s="294">
        <v>12</v>
      </c>
      <c r="N9" s="295">
        <v>13</v>
      </c>
      <c r="O9" s="294">
        <v>14</v>
      </c>
      <c r="P9" s="296">
        <v>15</v>
      </c>
    </row>
    <row r="10" spans="1:16">
      <c r="A10" s="24">
        <f>'[3]Employment, Unemployment'!B9</f>
        <v>2017</v>
      </c>
      <c r="B10" s="34">
        <f>'[3]Employment, Unemployment'!C9</f>
        <v>2372.2560000000003</v>
      </c>
      <c r="C10" s="34">
        <f>'[3]Employment, Unemployment'!D9</f>
        <v>2.2062007307902576</v>
      </c>
      <c r="D10" s="34">
        <f>'[3]Employment, Unemployment'!E9</f>
        <v>2.6007120836480482</v>
      </c>
      <c r="E10" s="34">
        <f>'[3]Employment, Unemployment'!F9</f>
        <v>-0.23201856148496347</v>
      </c>
      <c r="F10" s="34">
        <f>'[3]Employment, Unemployment'!G9</f>
        <v>-0.28968314182058919</v>
      </c>
      <c r="G10" s="34">
        <f>'[3]Employment, Unemployment'!H9</f>
        <v>3.5165009624734722</v>
      </c>
      <c r="H10" s="34">
        <f>'[3]Employment, Unemployment'!I9</f>
        <v>2.666407988310965</v>
      </c>
      <c r="I10" s="34">
        <f>'[3]Employment, Unemployment'!J9</f>
        <v>1.8421887351859993</v>
      </c>
      <c r="J10" s="34">
        <f>'[3]Employment, Unemployment'!K9</f>
        <v>4.4367487654129576</v>
      </c>
      <c r="K10" s="34">
        <f>'[3]Employment, Unemployment'!L9</f>
        <v>-1.1407662505380927</v>
      </c>
      <c r="L10" s="34">
        <f>'[3]Employment, Unemployment'!M9</f>
        <v>7.994214456041604</v>
      </c>
      <c r="M10" s="34">
        <f>'[3]Employment, Unemployment'!N9</f>
        <v>0.98641916613266289</v>
      </c>
      <c r="N10" s="34">
        <f>'[3]Employment, Unemployment'!O9</f>
        <v>1.1677401942762629</v>
      </c>
      <c r="O10" s="34">
        <f>'[3]Employment, Unemployment'!P9</f>
        <v>5.6485006808770493</v>
      </c>
      <c r="P10" s="138">
        <f>'[3]Employment, Unemployment'!Q9</f>
        <v>7.0625</v>
      </c>
    </row>
    <row r="11" spans="1:16">
      <c r="A11" s="24">
        <f>'[3]Employment, Unemployment'!B10</f>
        <v>2018</v>
      </c>
      <c r="B11" s="34">
        <f>'[3]Employment, Unemployment'!C10</f>
        <v>2419.902</v>
      </c>
      <c r="C11" s="34">
        <f>'[3]Employment, Unemployment'!D10</f>
        <v>2.0084678887944563</v>
      </c>
      <c r="D11" s="34">
        <f>'[3]Employment, Unemployment'!E10</f>
        <v>2.3264232425713232</v>
      </c>
      <c r="E11" s="34">
        <f>'[3]Employment, Unemployment'!F10</f>
        <v>-1.2403100775202347E-2</v>
      </c>
      <c r="F11" s="34">
        <f>'[3]Employment, Unemployment'!G10</f>
        <v>-0.29882544996748095</v>
      </c>
      <c r="G11" s="34">
        <f>'[3]Employment, Unemployment'!H10</f>
        <v>1.799429410954815</v>
      </c>
      <c r="H11" s="34">
        <f>'[3]Employment, Unemployment'!I10</f>
        <v>2.270002775497673</v>
      </c>
      <c r="I11" s="34">
        <f>'[3]Employment, Unemployment'!J10</f>
        <v>1.7896622395791297</v>
      </c>
      <c r="J11" s="34">
        <f>'[3]Employment, Unemployment'!K10</f>
        <v>5.9136667112756669</v>
      </c>
      <c r="K11" s="34">
        <f>'[3]Employment, Unemployment'!L10</f>
        <v>1.454387110820818</v>
      </c>
      <c r="L11" s="34">
        <f>'[3]Employment, Unemployment'!M10</f>
        <v>5.9762542532397163</v>
      </c>
      <c r="M11" s="34">
        <f>'[3]Employment, Unemployment'!N10</f>
        <v>4.878597950636788</v>
      </c>
      <c r="N11" s="34">
        <f>'[3]Employment, Unemployment'!O10</f>
        <v>0.81438972234708729</v>
      </c>
      <c r="O11" s="34">
        <f>'[3]Employment, Unemployment'!P10</f>
        <v>0.67472478331207242</v>
      </c>
      <c r="P11" s="138">
        <f>'[3]Employment, Unemployment'!Q10</f>
        <v>5.4166666666666679</v>
      </c>
    </row>
    <row r="12" spans="1:16">
      <c r="A12" s="24">
        <f>'[3]Employment, Unemployment'!B11</f>
        <v>2019</v>
      </c>
      <c r="B12" s="34">
        <f>'[3]Employment, Unemployment'!C11</f>
        <v>2445.19</v>
      </c>
      <c r="C12" s="34">
        <f>'[3]Employment, Unemployment'!D11</f>
        <v>1.0450009959080973</v>
      </c>
      <c r="D12" s="34">
        <f>'[3]Employment, Unemployment'!E11</f>
        <v>0.83592299572528361</v>
      </c>
      <c r="E12" s="34">
        <f>'[3]Employment, Unemployment'!F11</f>
        <v>2.4049494510946374</v>
      </c>
      <c r="F12" s="34">
        <f>'[3]Employment, Unemployment'!G11</f>
        <v>0.32747304591558191</v>
      </c>
      <c r="G12" s="34">
        <f>'[3]Employment, Unemployment'!H11</f>
        <v>0.27391725644478981</v>
      </c>
      <c r="H12" s="34">
        <f>'[3]Employment, Unemployment'!I11</f>
        <v>5.395448744969201</v>
      </c>
      <c r="I12" s="34">
        <f>'[3]Employment, Unemployment'!J11</f>
        <v>0.44866510241614321</v>
      </c>
      <c r="J12" s="34">
        <f>'[3]Employment, Unemployment'!K11</f>
        <v>2.8289436738361076</v>
      </c>
      <c r="K12" s="34">
        <f>'[3]Employment, Unemployment'!L11</f>
        <v>0.77685737585304082</v>
      </c>
      <c r="L12" s="34">
        <f>'[3]Employment, Unemployment'!M11</f>
        <v>-1.62243399255388</v>
      </c>
      <c r="M12" s="34">
        <f>'[3]Employment, Unemployment'!N11</f>
        <v>0.66123315690037998</v>
      </c>
      <c r="N12" s="34">
        <f>'[3]Employment, Unemployment'!O11</f>
        <v>1.5197764715932749</v>
      </c>
      <c r="O12" s="34">
        <f>'[3]Employment, Unemployment'!P11</f>
        <v>0.50689799331105689</v>
      </c>
      <c r="P12" s="138">
        <f>'[3]Employment, Unemployment'!Q11</f>
        <v>4.996666666666667</v>
      </c>
    </row>
    <row r="13" spans="1:16">
      <c r="A13" s="24">
        <f>'[3]Employment, Unemployment'!B12</f>
        <v>2020</v>
      </c>
      <c r="B13" s="34">
        <f>'[3]Employment, Unemployment'!C12</f>
        <v>2399.0700000000002</v>
      </c>
      <c r="C13" s="34">
        <f>'[3]Employment, Unemployment'!D12</f>
        <v>-1.8861519963683833</v>
      </c>
      <c r="D13" s="34">
        <f>'[3]Employment, Unemployment'!E12</f>
        <v>-1.8675398054350865</v>
      </c>
      <c r="E13" s="34">
        <f>'[3]Employment, Unemployment'!F12</f>
        <v>-2.0053601441484261</v>
      </c>
      <c r="F13" s="34">
        <f>'[3]Employment, Unemployment'!G12</f>
        <v>-2.2848291218898282</v>
      </c>
      <c r="G13" s="34">
        <f>'[3]Employment, Unemployment'!H12</f>
        <v>-3.9795601296186902</v>
      </c>
      <c r="H13" s="34">
        <f>'[3]Employment, Unemployment'!I12</f>
        <v>-0.38186131366865084</v>
      </c>
      <c r="I13" s="34">
        <f>'[3]Employment, Unemployment'!J12</f>
        <v>-2.6894363863066104</v>
      </c>
      <c r="J13" s="34">
        <f>'[3]Employment, Unemployment'!K12</f>
        <v>2.514916101197386</v>
      </c>
      <c r="K13" s="34">
        <f>'[3]Employment, Unemployment'!L12</f>
        <v>-2.6660988074957288</v>
      </c>
      <c r="L13" s="34">
        <f>'[3]Employment, Unemployment'!M12</f>
        <v>-1.3714325394069959</v>
      </c>
      <c r="M13" s="34">
        <f>'[3]Employment, Unemployment'!N12</f>
        <v>-1.0210096090459899</v>
      </c>
      <c r="N13" s="34">
        <f>'[3]Employment, Unemployment'!O12</f>
        <v>0.52233736220659921</v>
      </c>
      <c r="O13" s="34">
        <f>'[3]Employment, Unemployment'!P12</f>
        <v>-4.5871678885249452</v>
      </c>
      <c r="P13" s="138">
        <f>'[3]Employment, Unemployment'!Q12</f>
        <v>6.7808333333333337</v>
      </c>
    </row>
    <row r="14" spans="1:16">
      <c r="A14" s="24">
        <f>'[3]Employment, Unemployment'!B13</f>
        <v>2021</v>
      </c>
      <c r="B14" s="34">
        <f>'[3]Employment, Unemployment'!C13</f>
        <v>2385.1179999999999</v>
      </c>
      <c r="C14" s="34">
        <f>'[3]Employment, Unemployment'!D13</f>
        <v>-0.58155868732467297</v>
      </c>
      <c r="D14" s="34">
        <f>'[3]Employment, Unemployment'!E13</f>
        <v>-1.0189946696590653</v>
      </c>
      <c r="E14" s="34">
        <f>'[3]Employment, Unemployment'!F13</f>
        <v>2.2240901379201716</v>
      </c>
      <c r="F14" s="34">
        <f>'[3]Employment, Unemployment'!G13</f>
        <v>-3.2044840129651391</v>
      </c>
      <c r="G14" s="34">
        <f>'[3]Employment, Unemployment'!H13</f>
        <v>-0.89490033054238438</v>
      </c>
      <c r="H14" s="34">
        <f>'[3]Employment, Unemployment'!I13</f>
        <v>0.36627619204752193</v>
      </c>
      <c r="I14" s="34">
        <f>'[3]Employment, Unemployment'!J13</f>
        <v>-1.0751763847214164</v>
      </c>
      <c r="J14" s="34">
        <f>'[3]Employment, Unemployment'!K13</f>
        <v>2.9912765532396719</v>
      </c>
      <c r="K14" s="34">
        <f>'[3]Employment, Unemployment'!L13</f>
        <v>-1.2733000787608404</v>
      </c>
      <c r="L14" s="34">
        <f>'[3]Employment, Unemployment'!M13</f>
        <v>-2.9605378955891126</v>
      </c>
      <c r="M14" s="34">
        <f>'[3]Employment, Unemployment'!N13</f>
        <v>-0.65778906087780342</v>
      </c>
      <c r="N14" s="34">
        <f>'[3]Employment, Unemployment'!O13</f>
        <v>0.21867049969577579</v>
      </c>
      <c r="O14" s="34">
        <f>'[3]Employment, Unemployment'!P13</f>
        <v>-1.2356443197144245</v>
      </c>
      <c r="P14" s="138">
        <f>'[3]Employment, Unemployment'!Q13</f>
        <v>7.4733333333333336</v>
      </c>
    </row>
    <row r="15" spans="1:16">
      <c r="A15" s="24">
        <f>'[3]Employment, Unemployment'!B14</f>
        <v>2022</v>
      </c>
      <c r="B15" s="34">
        <f>'[3]Employment, Unemployment'!C14</f>
        <v>2427.297</v>
      </c>
      <c r="C15" s="34">
        <f>'[3]Employment, Unemployment'!D14</f>
        <v>1.7684240360435126</v>
      </c>
      <c r="D15" s="34">
        <f>'[3]Employment, Unemployment'!E14</f>
        <v>1.5111510917438693</v>
      </c>
      <c r="E15" s="34">
        <f>'[3]Employment, Unemployment'!F14</f>
        <v>3.3661839837964465</v>
      </c>
      <c r="F15" s="34">
        <f>'[3]Employment, Unemployment'!G14</f>
        <v>1.8731630280608869</v>
      </c>
      <c r="G15" s="34">
        <f>'[3]Employment, Unemployment'!H14</f>
        <v>1.3552790217016906</v>
      </c>
      <c r="H15" s="34">
        <f>'[3]Employment, Unemployment'!I14</f>
        <v>2.5781386989304025</v>
      </c>
      <c r="I15" s="34">
        <f>'[3]Employment, Unemployment'!J14</f>
        <v>1.4447772744338891</v>
      </c>
      <c r="J15" s="34">
        <f>'[3]Employment, Unemployment'!K14</f>
        <v>3.4901915143991289</v>
      </c>
      <c r="K15" s="34">
        <f>'[3]Employment, Unemployment'!L14</f>
        <v>-1.1124407215352505</v>
      </c>
      <c r="L15" s="34">
        <f>'[3]Employment, Unemployment'!M14</f>
        <v>0.47159544366249406</v>
      </c>
      <c r="M15" s="34">
        <f>'[3]Employment, Unemployment'!N14</f>
        <v>2.0901526205781522</v>
      </c>
      <c r="N15" s="34">
        <f>'[3]Employment, Unemployment'!O14</f>
        <v>1.9437749694916278</v>
      </c>
      <c r="O15" s="34">
        <f>'[3]Employment, Unemployment'!P14</f>
        <v>3.6677885676450899</v>
      </c>
      <c r="P15" s="138">
        <f>'[3]Employment, Unemployment'!Q14</f>
        <v>6.3100000000000014</v>
      </c>
    </row>
    <row r="16" spans="1:16">
      <c r="A16" s="24">
        <f>'[3]Employment, Unemployment'!B15</f>
        <v>2023</v>
      </c>
      <c r="B16" s="34">
        <f>'[3]Employment, Unemployment'!C15</f>
        <v>2434.058</v>
      </c>
      <c r="C16" s="34">
        <f>'[3]Employment, Unemployment'!D15</f>
        <v>0.27854028575819711</v>
      </c>
      <c r="D16" s="34">
        <f>'[3]Employment, Unemployment'!E15</f>
        <v>0.11345697554203582</v>
      </c>
      <c r="E16" s="34">
        <f>'[3]Employment, Unemployment'!F15</f>
        <v>1.2853695985960485</v>
      </c>
      <c r="F16" s="34">
        <f>'[3]Employment, Unemployment'!G15</f>
        <v>-2.709995980938146</v>
      </c>
      <c r="G16" s="34">
        <f>'[3]Employment, Unemployment'!H15</f>
        <v>-0.72504558086841087</v>
      </c>
      <c r="H16" s="34">
        <f>'[3]Employment, Unemployment'!I15</f>
        <v>1.5838590605819434</v>
      </c>
      <c r="I16" s="34">
        <f>'[3]Employment, Unemployment'!J15</f>
        <v>-0.79662794775772738</v>
      </c>
      <c r="J16" s="34">
        <f>'[3]Employment, Unemployment'!K15</f>
        <v>2.6814944395851654</v>
      </c>
      <c r="K16" s="34">
        <f>'[3]Employment, Unemployment'!L15</f>
        <v>-0.3092506274650475</v>
      </c>
      <c r="L16" s="34">
        <f>'[3]Employment, Unemployment'!M15</f>
        <v>4.6252166377816195</v>
      </c>
      <c r="M16" s="34">
        <f>'[3]Employment, Unemployment'!N15</f>
        <v>2.6588635222312575</v>
      </c>
      <c r="N16" s="34">
        <f>'[3]Employment, Unemployment'!O15</f>
        <v>0.49721217450388622</v>
      </c>
      <c r="O16" s="34">
        <f>'[3]Employment, Unemployment'!P15</f>
        <v>2.7263655112766969</v>
      </c>
      <c r="P16" s="138">
        <f>'[3]Employment, Unemployment'!Q15</f>
        <v>5.2999442125079659</v>
      </c>
    </row>
    <row r="17" spans="1:16">
      <c r="A17" s="29">
        <f>'[3]Employment, Unemployment'!B16</f>
        <v>2024</v>
      </c>
      <c r="B17" s="37">
        <f>'[3]Employment, Unemployment'!C16</f>
        <v>2430.29</v>
      </c>
      <c r="C17" s="37">
        <f>'[3]Employment, Unemployment'!D16</f>
        <v>-0.15480321339919101</v>
      </c>
      <c r="D17" s="37">
        <f>'[3]Employment, Unemployment'!E16</f>
        <v>-0.3576119225688501</v>
      </c>
      <c r="E17" s="37">
        <f>'[3]Employment, Unemployment'!F16</f>
        <v>1.067798567798576</v>
      </c>
      <c r="F17" s="37">
        <f>'[3]Employment, Unemployment'!G16</f>
        <v>-0.44998524638538129</v>
      </c>
      <c r="G17" s="37">
        <f>'[3]Employment, Unemployment'!H16</f>
        <v>-1.2069525028796591</v>
      </c>
      <c r="H17" s="37">
        <f>'[3]Employment, Unemployment'!I16</f>
        <v>1.0874709464362695</v>
      </c>
      <c r="I17" s="37">
        <f>'[3]Employment, Unemployment'!J16</f>
        <v>-0.92472515656466214</v>
      </c>
      <c r="J17" s="37">
        <f>'[3]Employment, Unemployment'!K16</f>
        <v>0.18861954828659577</v>
      </c>
      <c r="K17" s="37">
        <f>'[3]Employment, Unemployment'!L16</f>
        <v>-0.37315110371801552</v>
      </c>
      <c r="L17" s="37">
        <f>'[3]Employment, Unemployment'!M16</f>
        <v>-4.6968285191703814</v>
      </c>
      <c r="M17" s="37">
        <f>'[3]Employment, Unemployment'!N16</f>
        <v>0.56217615605467586</v>
      </c>
      <c r="N17" s="37">
        <f>'[3]Employment, Unemployment'!O16</f>
        <v>1.3359104991667863</v>
      </c>
      <c r="O17" s="37">
        <f>'[3]Employment, Unemployment'!P16</f>
        <v>9.5849955960815691E-2</v>
      </c>
      <c r="P17" s="140">
        <f>'[3]Employment, Unemployment'!Q16</f>
        <v>5.0082903820604701</v>
      </c>
    </row>
    <row r="18" spans="1:16">
      <c r="A18" s="24" t="str">
        <f>'[3]Employment, Unemployment'!B17</f>
        <v>2023 Q2</v>
      </c>
      <c r="B18" s="34">
        <f>'[3]Employment, Unemployment'!C17</f>
        <v>2432.2539999999999</v>
      </c>
      <c r="C18" s="34">
        <f>'[3]Employment, Unemployment'!D17</f>
        <v>7.6819041576499103E-2</v>
      </c>
      <c r="D18" s="34">
        <f>'[3]Employment, Unemployment'!E17</f>
        <v>0.14933975729059057</v>
      </c>
      <c r="E18" s="34">
        <f>'[3]Employment, Unemployment'!F17</f>
        <v>-0.36421911421938091</v>
      </c>
      <c r="F18" s="34">
        <f>'[3]Employment, Unemployment'!G17</f>
        <v>-2.8035770768036485</v>
      </c>
      <c r="G18" s="34">
        <f>'[3]Employment, Unemployment'!H17</f>
        <v>-0.58900569642089806</v>
      </c>
      <c r="H18" s="34">
        <f>'[3]Employment, Unemployment'!I17</f>
        <v>1.2714012924384832</v>
      </c>
      <c r="I18" s="34">
        <f>'[3]Employment, Unemployment'!J17</f>
        <v>-1.2399034017490322</v>
      </c>
      <c r="J18" s="34">
        <f>'[3]Employment, Unemployment'!K17</f>
        <v>1.9155032615984879</v>
      </c>
      <c r="K18" s="34">
        <f>'[3]Employment, Unemployment'!L17</f>
        <v>-0.35506415874515085</v>
      </c>
      <c r="L18" s="34">
        <f>'[3]Employment, Unemployment'!M17</f>
        <v>-0.67386780299275983</v>
      </c>
      <c r="M18" s="34">
        <f>'[3]Employment, Unemployment'!N17</f>
        <v>3.0310386818642741</v>
      </c>
      <c r="N18" s="34">
        <f>'[3]Employment, Unemployment'!O17</f>
        <v>0.41518351230894268</v>
      </c>
      <c r="O18" s="34">
        <f>'[3]Employment, Unemployment'!P17</f>
        <v>1.9772213269050951</v>
      </c>
      <c r="P18" s="138">
        <f>'[3]Employment, Unemployment'!Q17</f>
        <v>5.243162387091914</v>
      </c>
    </row>
    <row r="19" spans="1:16">
      <c r="A19" s="24" t="str">
        <f>'[3]Employment, Unemployment'!B18</f>
        <v>2023 Q3</v>
      </c>
      <c r="B19" s="34">
        <f>'[3]Employment, Unemployment'!C18</f>
        <v>2437.375</v>
      </c>
      <c r="C19" s="34">
        <f>'[3]Employment, Unemployment'!D18</f>
        <v>0.17413726636137028</v>
      </c>
      <c r="D19" s="34">
        <f>'[3]Employment, Unemployment'!E18</f>
        <v>-0.31706498759950819</v>
      </c>
      <c r="E19" s="34">
        <f>'[3]Employment, Unemployment'!F18</f>
        <v>3.2523967386431707</v>
      </c>
      <c r="F19" s="34">
        <f>'[3]Employment, Unemployment'!G18</f>
        <v>-2.5090020390160674</v>
      </c>
      <c r="G19" s="34">
        <f>'[3]Employment, Unemployment'!H18</f>
        <v>-0.70035991209228143</v>
      </c>
      <c r="H19" s="34">
        <f>'[3]Employment, Unemployment'!I18</f>
        <v>1.4429296447407722</v>
      </c>
      <c r="I19" s="34">
        <f>'[3]Employment, Unemployment'!J18</f>
        <v>-0.93787294463834314</v>
      </c>
      <c r="J19" s="34">
        <f>'[3]Employment, Unemployment'!K18</f>
        <v>2.9762961085055224</v>
      </c>
      <c r="K19" s="34">
        <f>'[3]Employment, Unemployment'!L18</f>
        <v>-0.35608041107005306</v>
      </c>
      <c r="L19" s="34">
        <f>'[3]Employment, Unemployment'!M18</f>
        <v>4.9445962355798372</v>
      </c>
      <c r="M19" s="34">
        <f>'[3]Employment, Unemployment'!N18</f>
        <v>1.7172065242361754</v>
      </c>
      <c r="N19" s="34">
        <f>'[3]Employment, Unemployment'!O18</f>
        <v>0.54485527031120284</v>
      </c>
      <c r="O19" s="34">
        <f>'[3]Employment, Unemployment'!P18</f>
        <v>3.0500631047539031</v>
      </c>
      <c r="P19" s="138">
        <f>'[3]Employment, Unemployment'!Q18</f>
        <v>5.1926867351250143</v>
      </c>
    </row>
    <row r="20" spans="1:16">
      <c r="A20" s="24" t="str">
        <f>'[3]Employment, Unemployment'!B19</f>
        <v>2023 Q4</v>
      </c>
      <c r="B20" s="34">
        <f>'[3]Employment, Unemployment'!C19</f>
        <v>2443.5300000000002</v>
      </c>
      <c r="C20" s="34">
        <f>'[3]Employment, Unemployment'!D19</f>
        <v>0.3371220209253778</v>
      </c>
      <c r="D20" s="34">
        <f>'[3]Employment, Unemployment'!E19</f>
        <v>-6.7820895522402225E-2</v>
      </c>
      <c r="E20" s="34">
        <f>'[3]Employment, Unemployment'!F19</f>
        <v>2.819334250666202</v>
      </c>
      <c r="F20" s="34">
        <f>'[3]Employment, Unemployment'!G19</f>
        <v>-4.2740543545037042</v>
      </c>
      <c r="G20" s="34">
        <f>'[3]Employment, Unemployment'!H19</f>
        <v>-0.68947810412244337</v>
      </c>
      <c r="H20" s="34">
        <f>'[3]Employment, Unemployment'!I19</f>
        <v>2.5476894963585579</v>
      </c>
      <c r="I20" s="34">
        <f>'[3]Employment, Unemployment'!J19</f>
        <v>-0.67688037496665743</v>
      </c>
      <c r="J20" s="34">
        <f>'[3]Employment, Unemployment'!K19</f>
        <v>3.3124052825287009</v>
      </c>
      <c r="K20" s="34">
        <f>'[3]Employment, Unemployment'!L19</f>
        <v>0.12285835548506441</v>
      </c>
      <c r="L20" s="34">
        <f>'[3]Employment, Unemployment'!M19</f>
        <v>11.705982115325327</v>
      </c>
      <c r="M20" s="34">
        <f>'[3]Employment, Unemployment'!N19</f>
        <v>1.4112164708636641</v>
      </c>
      <c r="N20" s="34">
        <f>'[3]Employment, Unemployment'!O19</f>
        <v>0.46341057503327931</v>
      </c>
      <c r="O20" s="34">
        <f>'[3]Employment, Unemployment'!P19</f>
        <v>3.4611212045956563</v>
      </c>
      <c r="P20" s="138">
        <f>'[3]Employment, Unemployment'!Q19</f>
        <v>5.1319216348120618</v>
      </c>
    </row>
    <row r="21" spans="1:16">
      <c r="A21" s="24" t="str">
        <f>'[3]Employment, Unemployment'!B20</f>
        <v>2024 Q1</v>
      </c>
      <c r="B21" s="34">
        <f>'[3]Employment, Unemployment'!C20</f>
        <v>2420.8020000000001</v>
      </c>
      <c r="C21" s="34">
        <f>'[3]Employment, Unemployment'!D20</f>
        <v>-9.3723961267357936E-2</v>
      </c>
      <c r="D21" s="34">
        <f>'[3]Employment, Unemployment'!E20</f>
        <v>-0.43343575727020323</v>
      </c>
      <c r="E21" s="34">
        <f>'[3]Employment, Unemployment'!F20</f>
        <v>1.9427845616467323</v>
      </c>
      <c r="F21" s="34">
        <f>'[3]Employment, Unemployment'!G20</f>
        <v>1.5596693840579547</v>
      </c>
      <c r="G21" s="34">
        <f>'[3]Employment, Unemployment'!H20</f>
        <v>-0.97781362301357433</v>
      </c>
      <c r="H21" s="34">
        <f>'[3]Employment, Unemployment'!I20</f>
        <v>1.1472152102691098</v>
      </c>
      <c r="I21" s="34">
        <f>'[3]Employment, Unemployment'!J20</f>
        <v>-0.51733185069917909</v>
      </c>
      <c r="J21" s="34">
        <f>'[3]Employment, Unemployment'!K20</f>
        <v>0.33834404756150604</v>
      </c>
      <c r="K21" s="34">
        <f>'[3]Employment, Unemployment'!L20</f>
        <v>-0.15482307536963447</v>
      </c>
      <c r="L21" s="34">
        <f>'[3]Employment, Unemployment'!M20</f>
        <v>-1.1608396397630401</v>
      </c>
      <c r="M21" s="34">
        <f>'[3]Employment, Unemployment'!N20</f>
        <v>-0.86949648249149902</v>
      </c>
      <c r="N21" s="34">
        <f>'[3]Employment, Unemployment'!O20</f>
        <v>0.93737554858684291</v>
      </c>
      <c r="O21" s="34">
        <f>'[3]Employment, Unemployment'!P20</f>
        <v>1.1450984521427898</v>
      </c>
      <c r="P21" s="138">
        <f>'[3]Employment, Unemployment'!Q20</f>
        <v>5.0549608330307025</v>
      </c>
    </row>
    <row r="22" spans="1:16">
      <c r="A22" s="24" t="str">
        <f>'[3]Employment, Unemployment'!B21</f>
        <v>2024 Q2</v>
      </c>
      <c r="B22" s="34">
        <f>'[3]Employment, Unemployment'!C21</f>
        <v>2426.0189999999993</v>
      </c>
      <c r="C22" s="34">
        <f>'[3]Employment, Unemployment'!D21</f>
        <v>-0.25634658222375606</v>
      </c>
      <c r="D22" s="34">
        <f>'[3]Employment, Unemployment'!E21</f>
        <v>-0.48677130216468356</v>
      </c>
      <c r="E22" s="34">
        <f>'[3]Employment, Unemployment'!F21</f>
        <v>1.1522152361456648</v>
      </c>
      <c r="F22" s="34">
        <f>'[3]Employment, Unemployment'!G21</f>
        <v>-1.8386486006745031</v>
      </c>
      <c r="G22" s="34">
        <f>'[3]Employment, Unemployment'!H21</f>
        <v>-1.1681688594549797</v>
      </c>
      <c r="H22" s="34">
        <f>'[3]Employment, Unemployment'!I21</f>
        <v>1.0791347746653628</v>
      </c>
      <c r="I22" s="34">
        <f>'[3]Employment, Unemployment'!J21</f>
        <v>-1.4732089624159386</v>
      </c>
      <c r="J22" s="34">
        <f>'[3]Employment, Unemployment'!K21</f>
        <v>0.4067666834158814</v>
      </c>
      <c r="K22" s="34">
        <f>'[3]Employment, Unemployment'!L21</f>
        <v>-0.66304323312506597</v>
      </c>
      <c r="L22" s="34">
        <f>'[3]Employment, Unemployment'!M21</f>
        <v>-4.9818750207855373</v>
      </c>
      <c r="M22" s="34">
        <f>'[3]Employment, Unemployment'!N21</f>
        <v>1.3833361202742367</v>
      </c>
      <c r="N22" s="34">
        <f>'[3]Employment, Unemployment'!O21</f>
        <v>1.1804260575477628</v>
      </c>
      <c r="O22" s="34">
        <f>'[3]Employment, Unemployment'!P21</f>
        <v>0.61884968327112233</v>
      </c>
      <c r="P22" s="138">
        <f>'[3]Employment, Unemployment'!Q21</f>
        <v>5.0341779059003366</v>
      </c>
    </row>
    <row r="23" spans="1:16">
      <c r="A23" s="24" t="str">
        <f>'[3]Employment, Unemployment'!B22</f>
        <v>2024 Q3</v>
      </c>
      <c r="B23" s="34">
        <f>'[3]Employment, Unemployment'!C22</f>
        <v>2435.5079999999998</v>
      </c>
      <c r="C23" s="34">
        <f>'[3]Employment, Unemployment'!D22</f>
        <v>-7.65987999384663E-2</v>
      </c>
      <c r="D23" s="34">
        <f>'[3]Employment, Unemployment'!E22</f>
        <v>-0.20835175973094522</v>
      </c>
      <c r="E23" s="34">
        <f>'[3]Employment, Unemployment'!F22</f>
        <v>0.72052528057386667</v>
      </c>
      <c r="F23" s="34">
        <f>'[3]Employment, Unemployment'!G22</f>
        <v>-1.7681262608282964</v>
      </c>
      <c r="G23" s="34">
        <f>'[3]Employment, Unemployment'!H22</f>
        <v>-1.5130617627142726</v>
      </c>
      <c r="H23" s="34">
        <f>'[3]Employment, Unemployment'!I22</f>
        <v>1.3496070960214155</v>
      </c>
      <c r="I23" s="34">
        <f>'[3]Employment, Unemployment'!J22</f>
        <v>-0.74764082109155083</v>
      </c>
      <c r="J23" s="34">
        <f>'[3]Employment, Unemployment'!K22</f>
        <v>6.4009453703945951E-2</v>
      </c>
      <c r="K23" s="34">
        <f>'[3]Employment, Unemployment'!L22</f>
        <v>-0.19450852671099028</v>
      </c>
      <c r="L23" s="34">
        <f>'[3]Employment, Unemployment'!M22</f>
        <v>-2.3576206834207198</v>
      </c>
      <c r="M23" s="34">
        <f>'[3]Employment, Unemployment'!N22</f>
        <v>1.1243483334274345</v>
      </c>
      <c r="N23" s="34">
        <f>'[3]Employment, Unemployment'!O22</f>
        <v>1.5862026309016102</v>
      </c>
      <c r="O23" s="34">
        <f>'[3]Employment, Unemployment'!P22</f>
        <v>-0.55878750765462826</v>
      </c>
      <c r="P23" s="138">
        <f>'[3]Employment, Unemployment'!Q22</f>
        <v>4.9865082658342752</v>
      </c>
    </row>
    <row r="24" spans="1:16">
      <c r="A24" s="24" t="str">
        <f>'[3]Employment, Unemployment'!B23</f>
        <v>2024 Q4</v>
      </c>
      <c r="B24" s="34">
        <f>'[3]Employment, Unemployment'!C23</f>
        <v>2438.8310000000001</v>
      </c>
      <c r="C24" s="34">
        <f>'[3]Employment, Unemployment'!D23</f>
        <v>-0.19230375726920101</v>
      </c>
      <c r="D24" s="34">
        <f>'[3]Employment, Unemployment'!E23</f>
        <v>-0.30253353916445747</v>
      </c>
      <c r="E24" s="34">
        <f>'[3]Employment, Unemployment'!F23</f>
        <v>0.46440774487454917</v>
      </c>
      <c r="F24" s="34">
        <f>'[3]Employment, Unemployment'!G23</f>
        <v>0.17266670741398116</v>
      </c>
      <c r="G24" s="34">
        <f>'[3]Employment, Unemployment'!H23</f>
        <v>-1.1684189359990711</v>
      </c>
      <c r="H24" s="34">
        <f>'[3]Employment, Unemployment'!I23</f>
        <v>0.77494884612394799</v>
      </c>
      <c r="I24" s="34">
        <f>'[3]Employment, Unemployment'!J23</f>
        <v>-0.9588451810307248</v>
      </c>
      <c r="J24" s="34">
        <f>'[3]Employment, Unemployment'!K23</f>
        <v>-6.409940338248532E-2</v>
      </c>
      <c r="K24" s="34">
        <f>'[3]Employment, Unemployment'!L23</f>
        <v>-0.4796751595198856</v>
      </c>
      <c r="L24" s="34">
        <f>'[3]Employment, Unemployment'!M23</f>
        <v>-10.196335530174949</v>
      </c>
      <c r="M24" s="34">
        <f>'[3]Employment, Unemployment'!N23</f>
        <v>0.6177758579599697</v>
      </c>
      <c r="N24" s="34">
        <f>'[3]Employment, Unemployment'!O23</f>
        <v>1.6356554750283578</v>
      </c>
      <c r="O24" s="34">
        <f>'[3]Employment, Unemployment'!P23</f>
        <v>-0.76053313119828658</v>
      </c>
      <c r="P24" s="138">
        <f>'[3]Employment, Unemployment'!Q23</f>
        <v>4.9574320345441292</v>
      </c>
    </row>
    <row r="25" spans="1:16">
      <c r="A25" s="29" t="str">
        <f>'[3]Employment, Unemployment'!B24</f>
        <v>2025 Q1</v>
      </c>
      <c r="B25" s="37">
        <f>'[3]Employment, Unemployment'!C24</f>
        <v>2417.1559999999999</v>
      </c>
      <c r="C25" s="37">
        <f>'[3]Employment, Unemployment'!D24</f>
        <v>-0.15061124371180767</v>
      </c>
      <c r="D25" s="37">
        <f>'[3]Employment, Unemployment'!E24</f>
        <v>0.13125936444160402</v>
      </c>
      <c r="E25" s="37">
        <f>'[3]Employment, Unemployment'!F24</f>
        <v>-1.8009854448662281</v>
      </c>
      <c r="F25" s="37">
        <f>'[3]Employment, Unemployment'!G24</f>
        <v>-0.62292706039744417</v>
      </c>
      <c r="G25" s="37">
        <f>'[3]Employment, Unemployment'!H24</f>
        <v>-1.1833413219834625</v>
      </c>
      <c r="H25" s="37">
        <f>'[3]Employment, Unemployment'!I24</f>
        <v>-0.2150526215180264</v>
      </c>
      <c r="I25" s="37">
        <f>'[3]Employment, Unemployment'!J24</f>
        <v>-0.62534929941698181</v>
      </c>
      <c r="J25" s="37">
        <f>'[3]Employment, Unemployment'!K24</f>
        <v>-1.6848114071005398</v>
      </c>
      <c r="K25" s="37">
        <f>'[3]Employment, Unemployment'!L24</f>
        <v>-0.98656119376153129</v>
      </c>
      <c r="L25" s="37">
        <f>'[3]Employment, Unemployment'!M24</f>
        <v>-2.2761917960088596</v>
      </c>
      <c r="M25" s="37">
        <f>'[3]Employment, Unemployment'!N24</f>
        <v>0.19289112662845298</v>
      </c>
      <c r="N25" s="37">
        <f>'[3]Employment, Unemployment'!O24</f>
        <v>1.8466345610525394</v>
      </c>
      <c r="O25" s="37">
        <f>'[3]Employment, Unemployment'!P24</f>
        <v>0.29669729068527317</v>
      </c>
      <c r="P25" s="140">
        <f>'[3]Employment, Unemployment'!Q24</f>
        <v>4.8927523759246521</v>
      </c>
    </row>
    <row r="26" spans="1:16">
      <c r="A26" s="297"/>
      <c r="B26" s="298"/>
      <c r="C26" s="298"/>
      <c r="D26" s="298"/>
      <c r="E26" s="298"/>
      <c r="F26" s="298"/>
      <c r="G26" s="298"/>
      <c r="H26" s="298"/>
      <c r="I26" s="298"/>
      <c r="J26" s="298"/>
      <c r="K26" s="298"/>
      <c r="L26" s="298"/>
      <c r="M26" s="298"/>
      <c r="N26" s="298"/>
      <c r="O26" s="298"/>
      <c r="P26" s="298"/>
    </row>
    <row r="27" spans="1:16">
      <c r="A27" s="297"/>
      <c r="B27" s="298"/>
      <c r="C27" s="298"/>
      <c r="D27" s="298"/>
      <c r="E27" s="298"/>
      <c r="F27" s="298"/>
      <c r="G27" s="298"/>
      <c r="H27" s="298"/>
      <c r="I27" s="298"/>
      <c r="J27" s="298"/>
      <c r="K27" s="298"/>
      <c r="L27" s="298"/>
      <c r="M27" s="298"/>
      <c r="N27" s="298"/>
      <c r="O27" s="298"/>
      <c r="P27" s="298"/>
    </row>
    <row r="28" spans="1:16" ht="14.25" customHeight="1">
      <c r="A28" s="61"/>
      <c r="B28" s="376" t="s">
        <v>452</v>
      </c>
      <c r="C28" s="348"/>
      <c r="D28" s="348"/>
      <c r="E28" s="348"/>
      <c r="F28" s="348"/>
      <c r="G28" s="348"/>
      <c r="H28" s="348"/>
      <c r="I28" s="348"/>
      <c r="J28" s="348"/>
      <c r="K28" s="348"/>
      <c r="L28" s="348"/>
      <c r="M28" s="348"/>
      <c r="N28" s="377"/>
      <c r="O28" s="365" t="s">
        <v>313</v>
      </c>
    </row>
    <row r="29" spans="1:16">
      <c r="A29" s="88"/>
      <c r="B29" s="305" t="s">
        <v>9</v>
      </c>
      <c r="C29" s="304"/>
      <c r="D29" s="366" t="s">
        <v>94</v>
      </c>
      <c r="E29" s="366" t="s">
        <v>95</v>
      </c>
      <c r="F29" s="367" t="s">
        <v>285</v>
      </c>
      <c r="G29" s="366" t="s">
        <v>286</v>
      </c>
      <c r="H29" s="370" t="s">
        <v>287</v>
      </c>
      <c r="I29" s="370" t="s">
        <v>288</v>
      </c>
      <c r="J29" s="370" t="s">
        <v>289</v>
      </c>
      <c r="K29" s="370" t="s">
        <v>290</v>
      </c>
      <c r="L29" s="370" t="s">
        <v>291</v>
      </c>
      <c r="M29" s="370" t="s">
        <v>224</v>
      </c>
      <c r="N29" s="378" t="s">
        <v>239</v>
      </c>
      <c r="O29" s="302"/>
    </row>
    <row r="30" spans="1:16" ht="74.25" customHeight="1">
      <c r="A30" s="291"/>
      <c r="B30" s="292" t="s">
        <v>265</v>
      </c>
      <c r="C30" s="292" t="s">
        <v>174</v>
      </c>
      <c r="D30" s="303"/>
      <c r="E30" s="303"/>
      <c r="F30" s="367"/>
      <c r="G30" s="303"/>
      <c r="H30" s="371"/>
      <c r="I30" s="371"/>
      <c r="J30" s="371"/>
      <c r="K30" s="371"/>
      <c r="L30" s="371"/>
      <c r="M30" s="371"/>
      <c r="N30" s="379"/>
      <c r="O30" s="303"/>
    </row>
    <row r="31" spans="1:16">
      <c r="A31" s="293"/>
      <c r="B31" s="294">
        <v>16</v>
      </c>
      <c r="C31" s="294">
        <v>17</v>
      </c>
      <c r="D31" s="294">
        <v>18</v>
      </c>
      <c r="E31" s="294">
        <v>19</v>
      </c>
      <c r="F31" s="294">
        <v>20</v>
      </c>
      <c r="G31" s="294">
        <v>21</v>
      </c>
      <c r="H31" s="294">
        <v>22</v>
      </c>
      <c r="I31" s="294">
        <v>23</v>
      </c>
      <c r="J31" s="294">
        <v>24</v>
      </c>
      <c r="K31" s="294">
        <v>25</v>
      </c>
      <c r="L31" s="294">
        <v>26</v>
      </c>
      <c r="M31" s="294">
        <v>27</v>
      </c>
      <c r="N31" s="294">
        <v>28</v>
      </c>
      <c r="O31" s="294">
        <v>29</v>
      </c>
    </row>
    <row r="32" spans="1:16">
      <c r="A32" s="152">
        <f>'[3]Employment, Unemployment'!B31</f>
        <v>45444</v>
      </c>
      <c r="B32" s="32">
        <f>'[3]Employment, Unemployment'!C31</f>
        <v>1428.9630549248122</v>
      </c>
      <c r="C32" s="32">
        <f>'[3]Employment, Unemployment'!D31</f>
        <v>0.34334063264171277</v>
      </c>
      <c r="D32" s="32">
        <f>'[3]Employment, Unemployment'!E31</f>
        <v>-2.5999999999999943</v>
      </c>
      <c r="E32" s="32">
        <f>'[3]Employment, Unemployment'!F31</f>
        <v>1.3876862490899526</v>
      </c>
      <c r="F32" s="32">
        <f>'[3]Employment, Unemployment'!G31</f>
        <v>0.5</v>
      </c>
      <c r="G32" s="32">
        <f>'[3]Employment, Unemployment'!H31</f>
        <v>-2.2999999999999972</v>
      </c>
      <c r="H32" s="32">
        <f>'[3]Employment, Unemployment'!I31</f>
        <v>-9.9999999999994316E-2</v>
      </c>
      <c r="I32" s="32">
        <f>'[3]Employment, Unemployment'!J31</f>
        <v>6.2999999999999972</v>
      </c>
      <c r="J32" s="32">
        <f>'[3]Employment, Unemployment'!K31</f>
        <v>0.70000000000000284</v>
      </c>
      <c r="K32" s="32">
        <f>'[3]Employment, Unemployment'!L31</f>
        <v>-0.5</v>
      </c>
      <c r="L32" s="32">
        <f>'[3]Employment, Unemployment'!M31</f>
        <v>-3.2000000000000028</v>
      </c>
      <c r="M32" s="32">
        <f>'[3]Employment, Unemployment'!N31</f>
        <v>3.5</v>
      </c>
      <c r="N32" s="32">
        <f>'[3]Employment, Unemployment'!O31</f>
        <v>5.2000000000000028</v>
      </c>
      <c r="O32" s="163">
        <f>'[3]Employment, Unemployment'!P31</f>
        <v>5.0209932162147215</v>
      </c>
    </row>
    <row r="33" spans="1:15">
      <c r="A33" s="39">
        <f>'[3]Employment, Unemployment'!B32</f>
        <v>45474</v>
      </c>
      <c r="B33" s="34">
        <f>'[3]Employment, Unemployment'!C32</f>
        <v>1432.4591520133079</v>
      </c>
      <c r="C33" s="34">
        <f>'[3]Employment, Unemployment'!D32</f>
        <v>0.13789129406627865</v>
      </c>
      <c r="D33" s="34">
        <f>'[3]Employment, Unemployment'!E32</f>
        <v>-2.4000000000000057</v>
      </c>
      <c r="E33" s="34">
        <f>'[3]Employment, Unemployment'!F32</f>
        <v>0.80348881697996433</v>
      </c>
      <c r="F33" s="34">
        <f>'[3]Employment, Unemployment'!G32</f>
        <v>-2</v>
      </c>
      <c r="G33" s="34">
        <f>'[3]Employment, Unemployment'!H32</f>
        <v>-2.5</v>
      </c>
      <c r="H33" s="34">
        <f>'[3]Employment, Unemployment'!I32</f>
        <v>-0.29999999999999716</v>
      </c>
      <c r="I33" s="34">
        <f>'[3]Employment, Unemployment'!J32</f>
        <v>3.4000000000000057</v>
      </c>
      <c r="J33" s="34">
        <f>'[3]Employment, Unemployment'!K32</f>
        <v>9.9999999999994316E-2</v>
      </c>
      <c r="K33" s="34">
        <f>'[3]Employment, Unemployment'!L32</f>
        <v>-0.5</v>
      </c>
      <c r="L33" s="34">
        <f>'[3]Employment, Unemployment'!M32</f>
        <v>-4.2000000000000028</v>
      </c>
      <c r="M33" s="34">
        <f>'[3]Employment, Unemployment'!N32</f>
        <v>1.9000000000000057</v>
      </c>
      <c r="N33" s="34">
        <f>'[3]Employment, Unemployment'!O32</f>
        <v>5.0999999999999943</v>
      </c>
      <c r="O33" s="138">
        <f>'[3]Employment, Unemployment'!P32</f>
        <v>5.0070338420836009</v>
      </c>
    </row>
    <row r="34" spans="1:15">
      <c r="A34" s="39">
        <f>'[3]Employment, Unemployment'!B33</f>
        <v>45505</v>
      </c>
      <c r="B34" s="34">
        <f>'[3]Employment, Unemployment'!C33</f>
        <v>1435.3134100596244</v>
      </c>
      <c r="C34" s="34">
        <f>'[3]Employment, Unemployment'!D33</f>
        <v>0.42208526075231134</v>
      </c>
      <c r="D34" s="34">
        <f>'[3]Employment, Unemployment'!E33</f>
        <v>-2.2999999999999972</v>
      </c>
      <c r="E34" s="34">
        <f>'[3]Employment, Unemployment'!F33</f>
        <v>1.3263471987872748</v>
      </c>
      <c r="F34" s="34">
        <f>'[3]Employment, Unemployment'!G33</f>
        <v>-0.40000000000000568</v>
      </c>
      <c r="G34" s="34">
        <f>'[3]Employment, Unemployment'!H33</f>
        <v>0.70000000000000284</v>
      </c>
      <c r="H34" s="34">
        <f>'[3]Employment, Unemployment'!I33</f>
        <v>0.90000000000000568</v>
      </c>
      <c r="I34" s="34">
        <f>'[3]Employment, Unemployment'!J33</f>
        <v>-1.2000000000000028</v>
      </c>
      <c r="J34" s="34">
        <f>'[3]Employment, Unemployment'!K33</f>
        <v>-0.90000000000000568</v>
      </c>
      <c r="K34" s="34">
        <f>'[3]Employment, Unemployment'!L33</f>
        <v>-1</v>
      </c>
      <c r="L34" s="34">
        <f>'[3]Employment, Unemployment'!M33</f>
        <v>-4.9000000000000057</v>
      </c>
      <c r="M34" s="34">
        <f>'[3]Employment, Unemployment'!N33</f>
        <v>2.2999999999999972</v>
      </c>
      <c r="N34" s="34">
        <f>'[3]Employment, Unemployment'!O33</f>
        <v>4.7000000000000028</v>
      </c>
      <c r="O34" s="138">
        <f>'[3]Employment, Unemployment'!P33</f>
        <v>4.9882874983000391</v>
      </c>
    </row>
    <row r="35" spans="1:15">
      <c r="A35" s="39">
        <f>'[3]Employment, Unemployment'!B34</f>
        <v>45536</v>
      </c>
      <c r="B35" s="34">
        <f>'[3]Employment, Unemployment'!C34</f>
        <v>1444.1588670463627</v>
      </c>
      <c r="C35" s="34">
        <f>'[3]Employment, Unemployment'!D34</f>
        <v>0.45799413124545651</v>
      </c>
      <c r="D35" s="34">
        <f>'[3]Employment, Unemployment'!E34</f>
        <v>-2.4000000000000057</v>
      </c>
      <c r="E35" s="34">
        <f>'[3]Employment, Unemployment'!F34</f>
        <v>2.15817472111992</v>
      </c>
      <c r="F35" s="34">
        <f>'[3]Employment, Unemployment'!G34</f>
        <v>-2.4000000000000057</v>
      </c>
      <c r="G35" s="34">
        <f>'[3]Employment, Unemployment'!H34</f>
        <v>-0.40000000000000568</v>
      </c>
      <c r="H35" s="34">
        <f>'[3]Employment, Unemployment'!I34</f>
        <v>1.7000000000000028</v>
      </c>
      <c r="I35" s="34">
        <f>'[3]Employment, Unemployment'!J34</f>
        <v>4.2999999999999972</v>
      </c>
      <c r="J35" s="34">
        <f>'[3]Employment, Unemployment'!K34</f>
        <v>0.40000000000000568</v>
      </c>
      <c r="K35" s="34">
        <f>'[3]Employment, Unemployment'!L34</f>
        <v>-1.0999999999999943</v>
      </c>
      <c r="L35" s="34">
        <f>'[3]Employment, Unemployment'!M34</f>
        <v>-3.7000000000000028</v>
      </c>
      <c r="M35" s="34">
        <f>'[3]Employment, Unemployment'!N34</f>
        <v>0.90000000000000568</v>
      </c>
      <c r="N35" s="34">
        <f>'[3]Employment, Unemployment'!O34</f>
        <v>4.5999999999999943</v>
      </c>
      <c r="O35" s="138">
        <f>'[3]Employment, Unemployment'!P34</f>
        <v>4.9642034571191846</v>
      </c>
    </row>
    <row r="36" spans="1:15">
      <c r="A36" s="39">
        <f>'[3]Employment, Unemployment'!B35</f>
        <v>45566</v>
      </c>
      <c r="B36" s="34">
        <f>'[3]Employment, Unemployment'!C35</f>
        <v>1432.7434625881845</v>
      </c>
      <c r="C36" s="34">
        <f>'[3]Employment, Unemployment'!D35</f>
        <v>0.54111030328940046</v>
      </c>
      <c r="D36" s="34">
        <f>'[3]Employment, Unemployment'!E35</f>
        <v>-2.0999999999999943</v>
      </c>
      <c r="E36" s="34">
        <f>'[3]Employment, Unemployment'!F35</f>
        <v>1.5825933396727407</v>
      </c>
      <c r="F36" s="34">
        <f>'[3]Employment, Unemployment'!G35</f>
        <v>0</v>
      </c>
      <c r="G36" s="34">
        <f>'[3]Employment, Unemployment'!H35</f>
        <v>-0.79999999999999716</v>
      </c>
      <c r="H36" s="34">
        <f>'[3]Employment, Unemployment'!I35</f>
        <v>1.7000000000000028</v>
      </c>
      <c r="I36" s="34">
        <f>'[3]Employment, Unemployment'!J35</f>
        <v>1.5999999999999943</v>
      </c>
      <c r="J36" s="34">
        <f>'[3]Employment, Unemployment'!K35</f>
        <v>-0.59999999999999432</v>
      </c>
      <c r="K36" s="34">
        <f>'[3]Employment, Unemployment'!L35</f>
        <v>-0.29999999999999716</v>
      </c>
      <c r="L36" s="34">
        <f>'[3]Employment, Unemployment'!M35</f>
        <v>-3.4000000000000057</v>
      </c>
      <c r="M36" s="34">
        <f>'[3]Employment, Unemployment'!N35</f>
        <v>1.4000000000000057</v>
      </c>
      <c r="N36" s="34">
        <f>'[3]Employment, Unemployment'!O35</f>
        <v>4.5999999999999943</v>
      </c>
      <c r="O36" s="138">
        <f>'[3]Employment, Unemployment'!P35</f>
        <v>4.956301536030745</v>
      </c>
    </row>
    <row r="37" spans="1:15">
      <c r="A37" s="39">
        <f>'[3]Employment, Unemployment'!B36</f>
        <v>45597</v>
      </c>
      <c r="B37" s="34">
        <f>'[3]Employment, Unemployment'!C36</f>
        <v>1428.5766196403949</v>
      </c>
      <c r="C37" s="34">
        <f>'[3]Employment, Unemployment'!D36</f>
        <v>0.84488170502743287</v>
      </c>
      <c r="D37" s="34">
        <f>'[3]Employment, Unemployment'!E36</f>
        <v>-2.0999999999999943</v>
      </c>
      <c r="E37" s="34">
        <f>'[3]Employment, Unemployment'!F36</f>
        <v>2.2764073582737296</v>
      </c>
      <c r="F37" s="34">
        <f>'[3]Employment, Unemployment'!G36</f>
        <v>0.29999999999999716</v>
      </c>
      <c r="G37" s="34">
        <f>'[3]Employment, Unemployment'!H36</f>
        <v>-0.29999999999999716</v>
      </c>
      <c r="H37" s="34">
        <f>'[3]Employment, Unemployment'!I36</f>
        <v>2.2000000000000028</v>
      </c>
      <c r="I37" s="34">
        <f>'[3]Employment, Unemployment'!J36</f>
        <v>1.5</v>
      </c>
      <c r="J37" s="34">
        <f>'[3]Employment, Unemployment'!K36</f>
        <v>-0.59999999999999432</v>
      </c>
      <c r="K37" s="34">
        <f>'[3]Employment, Unemployment'!L36</f>
        <v>-0.79999999999999716</v>
      </c>
      <c r="L37" s="34">
        <f>'[3]Employment, Unemployment'!M36</f>
        <v>-4.0999999999999943</v>
      </c>
      <c r="M37" s="34">
        <f>'[3]Employment, Unemployment'!N36</f>
        <v>1.5999999999999943</v>
      </c>
      <c r="N37" s="34">
        <f>'[3]Employment, Unemployment'!O36</f>
        <v>5.4000000000000057</v>
      </c>
      <c r="O37" s="138">
        <f>'[3]Employment, Unemployment'!P36</f>
        <v>4.9538635174580268</v>
      </c>
    </row>
    <row r="38" spans="1:15">
      <c r="A38" s="39">
        <f>'[3]Employment, Unemployment'!B37</f>
        <v>45627</v>
      </c>
      <c r="B38" s="34">
        <f>'[3]Employment, Unemployment'!C37</f>
        <v>1425.1412169640723</v>
      </c>
      <c r="C38" s="34">
        <f>'[3]Employment, Unemployment'!D37</f>
        <v>0.94470172867866609</v>
      </c>
      <c r="D38" s="34">
        <f>'[3]Employment, Unemployment'!E37</f>
        <v>-1.5999999999999943</v>
      </c>
      <c r="E38" s="34">
        <f>'[3]Employment, Unemployment'!F37</f>
        <v>2.1979288851903078</v>
      </c>
      <c r="F38" s="34">
        <f>'[3]Employment, Unemployment'!G37</f>
        <v>-0.20000000000000284</v>
      </c>
      <c r="G38" s="34">
        <f>'[3]Employment, Unemployment'!H37</f>
        <v>-1.0999999999999943</v>
      </c>
      <c r="H38" s="34">
        <f>'[3]Employment, Unemployment'!I37</f>
        <v>2</v>
      </c>
      <c r="I38" s="34">
        <f>'[3]Employment, Unemployment'!J37</f>
        <v>3</v>
      </c>
      <c r="J38" s="34">
        <f>'[3]Employment, Unemployment'!K37</f>
        <v>-0.70000000000000284</v>
      </c>
      <c r="K38" s="34">
        <f>'[3]Employment, Unemployment'!L37</f>
        <v>0</v>
      </c>
      <c r="L38" s="34">
        <f>'[3]Employment, Unemployment'!M37</f>
        <v>-3.4000000000000057</v>
      </c>
      <c r="M38" s="34">
        <f>'[3]Employment, Unemployment'!N37</f>
        <v>2.0999999999999943</v>
      </c>
      <c r="N38" s="34">
        <f>'[3]Employment, Unemployment'!O37</f>
        <v>5</v>
      </c>
      <c r="O38" s="138">
        <f>'[3]Employment, Unemployment'!P37</f>
        <v>4.9621310501436149</v>
      </c>
    </row>
    <row r="39" spans="1:15">
      <c r="A39" s="39">
        <f>'[3]Employment, Unemployment'!B38</f>
        <v>45658</v>
      </c>
      <c r="B39" s="34">
        <f>'[3]Employment, Unemployment'!C38</f>
        <v>1425.1561387785848</v>
      </c>
      <c r="C39" s="34">
        <f>'[3]Employment, Unemployment'!D38</f>
        <v>-0.73570750639973426</v>
      </c>
      <c r="D39" s="34">
        <f>'[3]Employment, Unemployment'!E38</f>
        <v>-2.2999999999999972</v>
      </c>
      <c r="E39" s="34">
        <f>'[3]Employment, Unemployment'!F38</f>
        <v>9.3797146752393701E-2</v>
      </c>
      <c r="F39" s="34">
        <f>'[3]Employment, Unemployment'!G38</f>
        <v>-3.7000000000000028</v>
      </c>
      <c r="G39" s="34">
        <f>'[3]Employment, Unemployment'!H38</f>
        <v>-2.2000000000000028</v>
      </c>
      <c r="H39" s="34">
        <f>'[3]Employment, Unemployment'!I38</f>
        <v>1.7000000000000028</v>
      </c>
      <c r="I39" s="34">
        <f>'[3]Employment, Unemployment'!J38</f>
        <v>2.2999999999999972</v>
      </c>
      <c r="J39" s="34">
        <f>'[3]Employment, Unemployment'!K38</f>
        <v>-0.59999999999999432</v>
      </c>
      <c r="K39" s="34">
        <f>'[3]Employment, Unemployment'!L38</f>
        <v>-2</v>
      </c>
      <c r="L39" s="34">
        <f>'[3]Employment, Unemployment'!M38</f>
        <v>-4.5999999999999943</v>
      </c>
      <c r="M39" s="34">
        <f>'[3]Employment, Unemployment'!N38</f>
        <v>-1.2000000000000028</v>
      </c>
      <c r="N39" s="34">
        <f>'[3]Employment, Unemployment'!O38</f>
        <v>1.2999999999999972</v>
      </c>
      <c r="O39" s="138">
        <f>'[3]Employment, Unemployment'!P38</f>
        <v>4.9470170545013472</v>
      </c>
    </row>
    <row r="40" spans="1:15">
      <c r="A40" s="39">
        <f>'[3]Employment, Unemployment'!B39</f>
        <v>45689</v>
      </c>
      <c r="B40" s="34">
        <f>'[3]Employment, Unemployment'!C39</f>
        <v>1418.0414948415494</v>
      </c>
      <c r="C40" s="34">
        <f>'[3]Employment, Unemployment'!D39</f>
        <v>-0.50862656368994408</v>
      </c>
      <c r="D40" s="34">
        <f>'[3]Employment, Unemployment'!E39</f>
        <v>-1.9000000000000057</v>
      </c>
      <c r="E40" s="34">
        <f>'[3]Employment, Unemployment'!F39</f>
        <v>-3.1304199923781084E-2</v>
      </c>
      <c r="F40" s="34">
        <f>'[3]Employment, Unemployment'!G39</f>
        <v>0</v>
      </c>
      <c r="G40" s="34">
        <f>'[3]Employment, Unemployment'!H39</f>
        <v>-1.5999999999999943</v>
      </c>
      <c r="H40" s="34">
        <f>'[3]Employment, Unemployment'!I39</f>
        <v>1.5</v>
      </c>
      <c r="I40" s="34">
        <f>'[3]Employment, Unemployment'!J39</f>
        <v>4.4000000000000057</v>
      </c>
      <c r="J40" s="34">
        <f>'[3]Employment, Unemployment'!K39</f>
        <v>-1.7000000000000028</v>
      </c>
      <c r="K40" s="34">
        <f>'[3]Employment, Unemployment'!L39</f>
        <v>-1.2999999999999972</v>
      </c>
      <c r="L40" s="34">
        <f>'[3]Employment, Unemployment'!M39</f>
        <v>-5</v>
      </c>
      <c r="M40" s="34">
        <f>'[3]Employment, Unemployment'!N39</f>
        <v>-1.2000000000000028</v>
      </c>
      <c r="N40" s="34">
        <f>'[3]Employment, Unemployment'!O39</f>
        <v>1.0999999999999943</v>
      </c>
      <c r="O40" s="138">
        <f>'[3]Employment, Unemployment'!P39</f>
        <v>4.8812675752556416</v>
      </c>
    </row>
    <row r="41" spans="1:15">
      <c r="A41" s="39">
        <f>'[3]Employment, Unemployment'!B40</f>
        <v>45717</v>
      </c>
      <c r="B41" s="34">
        <f>'[3]Employment, Unemployment'!C40</f>
        <v>1433.3425739709257</v>
      </c>
      <c r="C41" s="34">
        <f>'[3]Employment, Unemployment'!D40</f>
        <v>-0.87974404543876972</v>
      </c>
      <c r="D41" s="34">
        <f>'[3]Employment, Unemployment'!E40</f>
        <v>-1.5999999999999943</v>
      </c>
      <c r="E41" s="34">
        <f>'[3]Employment, Unemployment'!F40</f>
        <v>-0.54666623468318676</v>
      </c>
      <c r="F41" s="34">
        <f>'[3]Employment, Unemployment'!G40</f>
        <v>-0.20000000000000284</v>
      </c>
      <c r="G41" s="34">
        <f>'[3]Employment, Unemployment'!H40</f>
        <v>-3.7000000000000028</v>
      </c>
      <c r="H41" s="34">
        <f>'[3]Employment, Unemployment'!I40</f>
        <v>-9.9999999999994316E-2</v>
      </c>
      <c r="I41" s="34">
        <f>'[3]Employment, Unemployment'!J40</f>
        <v>2.7999999999999972</v>
      </c>
      <c r="J41" s="34">
        <f>'[3]Employment, Unemployment'!K40</f>
        <v>0.29999999999999716</v>
      </c>
      <c r="K41" s="34">
        <f>'[3]Employment, Unemployment'!L40</f>
        <v>-2.2000000000000028</v>
      </c>
      <c r="L41" s="34">
        <f>'[3]Employment, Unemployment'!M40</f>
        <v>-4.2999999999999972</v>
      </c>
      <c r="M41" s="34">
        <f>'[3]Employment, Unemployment'!N40</f>
        <v>-0.59999999999999432</v>
      </c>
      <c r="N41" s="34">
        <f>'[3]Employment, Unemployment'!O40</f>
        <v>0.59999999999999432</v>
      </c>
      <c r="O41" s="138">
        <f>'[3]Employment, Unemployment'!P40</f>
        <v>4.8499724980169683</v>
      </c>
    </row>
    <row r="42" spans="1:15">
      <c r="A42" s="39">
        <f>'[3]Employment, Unemployment'!B41</f>
        <v>45748</v>
      </c>
      <c r="B42" s="34">
        <f>'[3]Employment, Unemployment'!C41</f>
        <v>1420.0632886730129</v>
      </c>
      <c r="C42" s="34">
        <f>'[3]Employment, Unemployment'!D41</f>
        <v>-1.0098766233433167</v>
      </c>
      <c r="D42" s="34">
        <f>'[3]Employment, Unemployment'!E41</f>
        <v>-1.4000000000000057</v>
      </c>
      <c r="E42" s="34">
        <f>'[3]Employment, Unemployment'!F41</f>
        <v>-1.9245901984057241</v>
      </c>
      <c r="F42" s="34">
        <f>'[3]Employment, Unemployment'!G41</f>
        <v>0.70000000000000284</v>
      </c>
      <c r="G42" s="34">
        <f>'[3]Employment, Unemployment'!H41</f>
        <v>-3</v>
      </c>
      <c r="H42" s="34">
        <f>'[3]Employment, Unemployment'!I41</f>
        <v>0.5</v>
      </c>
      <c r="I42" s="34">
        <f>'[3]Employment, Unemployment'!J41</f>
        <v>0.79999999999999716</v>
      </c>
      <c r="J42" s="34">
        <f>'[3]Employment, Unemployment'!K41</f>
        <v>0.59999999999999432</v>
      </c>
      <c r="K42" s="34">
        <f>'[3]Employment, Unemployment'!L41</f>
        <v>-2.5999999999999943</v>
      </c>
      <c r="L42" s="34">
        <f>'[3]Employment, Unemployment'!M41</f>
        <v>-4.5999999999999943</v>
      </c>
      <c r="M42" s="34">
        <f>'[3]Employment, Unemployment'!N41</f>
        <v>-0.90000000000000568</v>
      </c>
      <c r="N42" s="34">
        <f>'[3]Employment, Unemployment'!O41</f>
        <v>9.9999999999994316E-2</v>
      </c>
      <c r="O42" s="138">
        <f>'[3]Employment, Unemployment'!P41</f>
        <v>4.8867877186934079</v>
      </c>
    </row>
    <row r="43" spans="1:15">
      <c r="A43" s="40">
        <f>'[3]Employment, Unemployment'!B42</f>
        <v>45800</v>
      </c>
      <c r="B43" s="37" t="str">
        <f>'[3]Employment, Unemployment'!C42</f>
        <v>.</v>
      </c>
      <c r="C43" s="37" t="str">
        <f>'[3]Employment, Unemployment'!D42</f>
        <v>.</v>
      </c>
      <c r="D43" s="37" t="str">
        <f>'[3]Employment, Unemployment'!E42</f>
        <v>.</v>
      </c>
      <c r="E43" s="37" t="str">
        <f>'[3]Employment, Unemployment'!F42</f>
        <v>.</v>
      </c>
      <c r="F43" s="37" t="str">
        <f>'[3]Employment, Unemployment'!G42</f>
        <v>.</v>
      </c>
      <c r="G43" s="37" t="str">
        <f>'[3]Employment, Unemployment'!H42</f>
        <v>.</v>
      </c>
      <c r="H43" s="37" t="str">
        <f>'[3]Employment, Unemployment'!I42</f>
        <v>.</v>
      </c>
      <c r="I43" s="37" t="str">
        <f>'[3]Employment, Unemployment'!J42</f>
        <v>.</v>
      </c>
      <c r="J43" s="37" t="str">
        <f>'[3]Employment, Unemployment'!K42</f>
        <v>.</v>
      </c>
      <c r="K43" s="37" t="str">
        <f>'[3]Employment, Unemployment'!L42</f>
        <v>.</v>
      </c>
      <c r="L43" s="37" t="str">
        <f>'[3]Employment, Unemployment'!M42</f>
        <v>.</v>
      </c>
      <c r="M43" s="37" t="str">
        <f>'[3]Employment, Unemployment'!N42</f>
        <v>.</v>
      </c>
      <c r="N43" s="37" t="str">
        <f>'[3]Employment, Unemployment'!O42</f>
        <v>.</v>
      </c>
      <c r="O43" s="140">
        <f>'[3]Employment, Unemployment'!P42</f>
        <v>4.9337790766445773</v>
      </c>
    </row>
    <row r="45" spans="1:15">
      <c r="A45" s="1" t="s">
        <v>361</v>
      </c>
    </row>
    <row r="46" spans="1:15">
      <c r="A46" s="1" t="s">
        <v>362</v>
      </c>
    </row>
    <row r="47" spans="1:15">
      <c r="A47" s="1" t="s">
        <v>363</v>
      </c>
    </row>
  </sheetData>
  <mergeCells count="29">
    <mergeCell ref="B28:N28"/>
    <mergeCell ref="O28:O30"/>
    <mergeCell ref="B29:C29"/>
    <mergeCell ref="D29:D30"/>
    <mergeCell ref="E29:E30"/>
    <mergeCell ref="F29:F30"/>
    <mergeCell ref="G29:G30"/>
    <mergeCell ref="H29:H30"/>
    <mergeCell ref="I29:I30"/>
    <mergeCell ref="J29:J30"/>
    <mergeCell ref="K29:K30"/>
    <mergeCell ref="L29:L30"/>
    <mergeCell ref="M29:M30"/>
    <mergeCell ref="N29:N30"/>
    <mergeCell ref="B6:O6"/>
    <mergeCell ref="P6:P8"/>
    <mergeCell ref="B7:C7"/>
    <mergeCell ref="D7:D8"/>
    <mergeCell ref="E7:E8"/>
    <mergeCell ref="F7:F8"/>
    <mergeCell ref="G7:G8"/>
    <mergeCell ref="H7:H8"/>
    <mergeCell ref="I7:I8"/>
    <mergeCell ref="J7:J8"/>
    <mergeCell ref="K7:K8"/>
    <mergeCell ref="L7:L8"/>
    <mergeCell ref="M7:M8"/>
    <mergeCell ref="N7:N8"/>
    <mergeCell ref="O7:O8"/>
  </mergeCells>
  <phoneticPr fontId="2" type="noConversion"/>
  <pageMargins left="0.35" right="0.45" top="0.52" bottom="1" header="0.5" footer="0.5"/>
  <pageSetup paperSize="9" scale="6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6">
    <tabColor theme="9" tint="0.39997558519241921"/>
    <pageSetUpPr fitToPage="1"/>
  </sheetPr>
  <dimension ref="A1:L60"/>
  <sheetViews>
    <sheetView showGridLines="0" zoomScale="75" zoomScaleNormal="75" workbookViewId="0">
      <selection activeCell="J65" sqref="J65"/>
    </sheetView>
  </sheetViews>
  <sheetFormatPr defaultColWidth="8" defaultRowHeight="12.75"/>
  <cols>
    <col min="1" max="1" width="12.5" style="271" customWidth="1"/>
    <col min="2" max="2" width="10.125" style="271" customWidth="1"/>
    <col min="3" max="3" width="10.125" style="285" customWidth="1"/>
    <col min="4" max="4" width="11.125" style="271" customWidth="1"/>
    <col min="5" max="5" width="11.5" style="271" customWidth="1"/>
    <col min="6" max="6" width="11.25" style="271" customWidth="1"/>
    <col min="7" max="11" width="10.125" style="271" customWidth="1"/>
    <col min="12" max="12" width="11.25" style="271" customWidth="1"/>
    <col min="13" max="16384" width="8" style="271"/>
  </cols>
  <sheetData>
    <row r="1" spans="1:12">
      <c r="A1" s="271" t="s">
        <v>233</v>
      </c>
    </row>
    <row r="2" spans="1:12" s="56" customFormat="1" ht="15">
      <c r="A2" s="224" t="s">
        <v>266</v>
      </c>
      <c r="C2" s="57"/>
    </row>
    <row r="3" spans="1:12">
      <c r="A3" s="272"/>
    </row>
    <row r="4" spans="1:12">
      <c r="A4" s="273"/>
      <c r="B4" s="366" t="s">
        <v>298</v>
      </c>
      <c r="C4" s="383" t="s">
        <v>175</v>
      </c>
      <c r="D4" s="384"/>
      <c r="E4" s="384"/>
      <c r="F4" s="384"/>
      <c r="G4" s="384"/>
      <c r="H4" s="385"/>
      <c r="I4" s="386" t="s">
        <v>176</v>
      </c>
      <c r="J4" s="387"/>
      <c r="K4" s="388"/>
      <c r="L4" s="366" t="s">
        <v>182</v>
      </c>
    </row>
    <row r="5" spans="1:12" ht="57.75" customHeight="1">
      <c r="A5" s="278"/>
      <c r="B5" s="303"/>
      <c r="C5" s="144" t="s">
        <v>299</v>
      </c>
      <c r="D5" s="144" t="s">
        <v>185</v>
      </c>
      <c r="E5" s="144" t="s">
        <v>186</v>
      </c>
      <c r="F5" s="144" t="s">
        <v>187</v>
      </c>
      <c r="G5" s="144" t="s">
        <v>177</v>
      </c>
      <c r="H5" s="144" t="s">
        <v>178</v>
      </c>
      <c r="I5" s="144" t="s">
        <v>179</v>
      </c>
      <c r="J5" s="144" t="s">
        <v>180</v>
      </c>
      <c r="K5" s="144" t="s">
        <v>181</v>
      </c>
      <c r="L5" s="390"/>
    </row>
    <row r="6" spans="1:12">
      <c r="A6" s="286"/>
      <c r="B6" s="287">
        <v>1</v>
      </c>
      <c r="C6" s="279">
        <v>2</v>
      </c>
      <c r="D6" s="279">
        <v>3</v>
      </c>
      <c r="E6" s="279">
        <v>4</v>
      </c>
      <c r="F6" s="279">
        <v>5</v>
      </c>
      <c r="G6" s="279">
        <v>6</v>
      </c>
      <c r="H6" s="279">
        <v>7</v>
      </c>
      <c r="I6" s="279">
        <v>8</v>
      </c>
      <c r="J6" s="279">
        <v>9</v>
      </c>
      <c r="K6" s="279">
        <v>10</v>
      </c>
      <c r="L6" s="279">
        <v>11</v>
      </c>
    </row>
    <row r="7" spans="1:12">
      <c r="A7" s="280"/>
      <c r="B7" s="380" t="s">
        <v>183</v>
      </c>
      <c r="C7" s="380"/>
      <c r="D7" s="380"/>
      <c r="E7" s="380"/>
      <c r="F7" s="380"/>
      <c r="G7" s="380"/>
      <c r="H7" s="380"/>
      <c r="I7" s="380"/>
      <c r="J7" s="380"/>
      <c r="K7" s="380"/>
      <c r="L7" s="382"/>
    </row>
    <row r="8" spans="1:12">
      <c r="A8" s="24">
        <f>[3]GDP_exp.!B8</f>
        <v>2017</v>
      </c>
      <c r="B8" s="26">
        <f>[3]GDP_exp.!C8</f>
        <v>84.960370000000026</v>
      </c>
      <c r="C8" s="26">
        <f>[3]GDP_exp.!D8</f>
        <v>81.950580000000002</v>
      </c>
      <c r="D8" s="26">
        <f>[3]GDP_exp.!E8</f>
        <v>46.439745000000002</v>
      </c>
      <c r="E8" s="26">
        <f>[3]GDP_exp.!F8</f>
        <v>0.92114699999999994</v>
      </c>
      <c r="F8" s="26">
        <f>[3]GDP_exp.!G8</f>
        <v>16.515622999999998</v>
      </c>
      <c r="G8" s="26">
        <f>[3]GDP_exp.!H8</f>
        <v>18.074064999999997</v>
      </c>
      <c r="H8" s="26">
        <f>[3]GDP_exp.!I8</f>
        <v>1.9391650000000005</v>
      </c>
      <c r="I8" s="26">
        <f>[3]GDP_exp.!J8</f>
        <v>1.0706250000000037</v>
      </c>
      <c r="J8" s="26">
        <f>[3]GDP_exp.!K8</f>
        <v>79.822321000000002</v>
      </c>
      <c r="K8" s="26">
        <f>[3]GDP_exp.!L8</f>
        <v>78.751695999999995</v>
      </c>
      <c r="L8" s="141">
        <f>[3]GDP_exp.!M8</f>
        <v>2.0918378140777349E-14</v>
      </c>
    </row>
    <row r="9" spans="1:12">
      <c r="A9" s="24">
        <f>[3]GDP_exp.!B9</f>
        <v>2018</v>
      </c>
      <c r="B9" s="26">
        <f>[3]GDP_exp.!C9</f>
        <v>90.275851000000046</v>
      </c>
      <c r="C9" s="26">
        <f>[3]GDP_exp.!D9</f>
        <v>86.685251000000008</v>
      </c>
      <c r="D9" s="26">
        <f>[3]GDP_exp.!E9</f>
        <v>49.239615000000001</v>
      </c>
      <c r="E9" s="26">
        <f>[3]GDP_exp.!F9</f>
        <v>1.0017280000000002</v>
      </c>
      <c r="F9" s="26">
        <f>[3]GDP_exp.!G9</f>
        <v>17.174747</v>
      </c>
      <c r="G9" s="26">
        <f>[3]GDP_exp.!H9</f>
        <v>19.269161</v>
      </c>
      <c r="H9" s="26">
        <f>[3]GDP_exp.!I9</f>
        <v>2.5788779999999991</v>
      </c>
      <c r="I9" s="26">
        <f>[3]GDP_exp.!J9</f>
        <v>1.0117220000000016</v>
      </c>
      <c r="J9" s="26">
        <f>[3]GDP_exp.!K9</f>
        <v>85.696005999999997</v>
      </c>
      <c r="K9" s="26">
        <f>[3]GDP_exp.!L9</f>
        <v>84.684284000000005</v>
      </c>
      <c r="L9" s="141">
        <f>[3]GDP_exp.!M9</f>
        <v>2.637534635141492E-14</v>
      </c>
    </row>
    <row r="10" spans="1:12">
      <c r="A10" s="24">
        <f>[3]GDP_exp.!B10</f>
        <v>2019</v>
      </c>
      <c r="B10" s="26">
        <f>[3]GDP_exp.!C10</f>
        <v>94.547483999999955</v>
      </c>
      <c r="C10" s="26">
        <f>[3]GDP_exp.!D10</f>
        <v>92.329214000000007</v>
      </c>
      <c r="D10" s="26">
        <f>[3]GDP_exp.!E10</f>
        <v>51.811625999999997</v>
      </c>
      <c r="E10" s="26">
        <f>[3]GDP_exp.!F10</f>
        <v>1.0329539999999999</v>
      </c>
      <c r="F10" s="26">
        <f>[3]GDP_exp.!G10</f>
        <v>18.985530999999998</v>
      </c>
      <c r="G10" s="26">
        <f>[3]GDP_exp.!H10</f>
        <v>20.499102999999998</v>
      </c>
      <c r="H10" s="26">
        <f>[3]GDP_exp.!I10</f>
        <v>2.2508280000000012</v>
      </c>
      <c r="I10" s="26">
        <f>[3]GDP_exp.!J10</f>
        <v>-3.2558000000000906E-2</v>
      </c>
      <c r="J10" s="26">
        <f>[3]GDP_exp.!K10</f>
        <v>86.836273000000006</v>
      </c>
      <c r="K10" s="26">
        <f>[3]GDP_exp.!L10</f>
        <v>86.868831</v>
      </c>
      <c r="L10" s="141">
        <f>[3]GDP_exp.!M10</f>
        <v>-4.4565240386873485E-14</v>
      </c>
    </row>
    <row r="11" spans="1:12">
      <c r="A11" s="24">
        <f>[3]GDP_exp.!B11</f>
        <v>2020</v>
      </c>
      <c r="B11" s="26">
        <f>[3]GDP_exp.!C11</f>
        <v>94.320583000000013</v>
      </c>
      <c r="C11" s="26">
        <f>[3]GDP_exp.!D11</f>
        <v>92.897891000000001</v>
      </c>
      <c r="D11" s="26">
        <f>[3]GDP_exp.!E11</f>
        <v>53.280307999999998</v>
      </c>
      <c r="E11" s="26">
        <f>[3]GDP_exp.!F11</f>
        <v>0.92487799999999998</v>
      </c>
      <c r="F11" s="26">
        <f>[3]GDP_exp.!G11</f>
        <v>20.035183</v>
      </c>
      <c r="G11" s="26">
        <f>[3]GDP_exp.!H11</f>
        <v>18.657522</v>
      </c>
      <c r="H11" s="26">
        <f>[3]GDP_exp.!I11</f>
        <v>0.42052300000000059</v>
      </c>
      <c r="I11" s="26">
        <f>[3]GDP_exp.!J11</f>
        <v>1.0021689999999981</v>
      </c>
      <c r="J11" s="26">
        <f>[3]GDP_exp.!K11</f>
        <v>79.510688999999999</v>
      </c>
      <c r="K11" s="26">
        <f>[3]GDP_exp.!L11</f>
        <v>78.508520000000004</v>
      </c>
      <c r="L11" s="141">
        <f>[3]GDP_exp.!M11</f>
        <v>2.3192114895209669E-14</v>
      </c>
    </row>
    <row r="12" spans="1:12">
      <c r="A12" s="24">
        <f>[3]GDP_exp.!B12</f>
        <v>2021</v>
      </c>
      <c r="B12" s="26">
        <f>[3]GDP_exp.!C12</f>
        <v>101.93354500000001</v>
      </c>
      <c r="C12" s="26">
        <f>[3]GDP_exp.!D12</f>
        <v>99.146040000000013</v>
      </c>
      <c r="D12" s="26">
        <f>[3]GDP_exp.!E12</f>
        <v>56.575555000000008</v>
      </c>
      <c r="E12" s="26">
        <f>[3]GDP_exp.!F12</f>
        <v>1.0186109999999999</v>
      </c>
      <c r="F12" s="26">
        <f>[3]GDP_exp.!G12</f>
        <v>21.582961000000005</v>
      </c>
      <c r="G12" s="26">
        <f>[3]GDP_exp.!H12</f>
        <v>19.968913000000001</v>
      </c>
      <c r="H12" s="26">
        <f>[3]GDP_exp.!I12</f>
        <v>3.2519910000000003</v>
      </c>
      <c r="I12" s="26">
        <f>[3]GDP_exp.!J12</f>
        <v>-0.46448599999999712</v>
      </c>
      <c r="J12" s="26">
        <f>[3]GDP_exp.!K12</f>
        <v>92.478694000000019</v>
      </c>
      <c r="K12" s="26">
        <f>[3]GDP_exp.!L12</f>
        <v>92.943179999999998</v>
      </c>
      <c r="L12" s="141">
        <f>[3]GDP_exp.!M12</f>
        <v>9.0949470177292826E-15</v>
      </c>
    </row>
    <row r="13" spans="1:12">
      <c r="A13" s="24">
        <f>[3]GDP_exp.!B13</f>
        <v>2022</v>
      </c>
      <c r="B13" s="26">
        <f>[3]GDP_exp.!C13</f>
        <v>110.04644799999997</v>
      </c>
      <c r="C13" s="26">
        <f>[3]GDP_exp.!D13</f>
        <v>114.092445</v>
      </c>
      <c r="D13" s="26">
        <f>[3]GDP_exp.!E13</f>
        <v>66.458282000000011</v>
      </c>
      <c r="E13" s="26">
        <f>[3]GDP_exp.!F13</f>
        <v>1.2492249999999998</v>
      </c>
      <c r="F13" s="26">
        <f>[3]GDP_exp.!G13</f>
        <v>23.359237999999998</v>
      </c>
      <c r="G13" s="26">
        <f>[3]GDP_exp.!H13</f>
        <v>23.025700000000001</v>
      </c>
      <c r="H13" s="26">
        <f>[3]GDP_exp.!I13</f>
        <v>2.5003910000000005</v>
      </c>
      <c r="I13" s="26">
        <f>[3]GDP_exp.!J13</f>
        <v>-6.5463879999999994</v>
      </c>
      <c r="J13" s="26">
        <f>[3]GDP_exp.!K13</f>
        <v>108.93509900000002</v>
      </c>
      <c r="K13" s="26">
        <f>[3]GDP_exp.!L13</f>
        <v>115.481487</v>
      </c>
      <c r="L13" s="141">
        <f>[3]GDP_exp.!M13</f>
        <v>-2.1827872842550278E-14</v>
      </c>
    </row>
    <row r="14" spans="1:12">
      <c r="A14" s="24">
        <f>[3]GDP_exp.!B14</f>
        <v>2023</v>
      </c>
      <c r="B14" s="26">
        <f>[3]GDP_exp.!C14</f>
        <v>123.833179</v>
      </c>
      <c r="C14" s="26">
        <f>[3]GDP_exp.!D14</f>
        <v>123.529973</v>
      </c>
      <c r="D14" s="26">
        <f>[3]GDP_exp.!E14</f>
        <v>70.804929000000001</v>
      </c>
      <c r="E14" s="26">
        <f>[3]GDP_exp.!F14</f>
        <v>1.515574</v>
      </c>
      <c r="F14" s="26">
        <f>[3]GDP_exp.!G14</f>
        <v>25.098275000000001</v>
      </c>
      <c r="G14" s="26">
        <f>[3]GDP_exp.!H14</f>
        <v>26.111194999999999</v>
      </c>
      <c r="H14" s="26">
        <f>[3]GDP_exp.!I14</f>
        <v>-1.5811819999999979</v>
      </c>
      <c r="I14" s="26">
        <f>[3]GDP_exp.!J14</f>
        <v>1.8843879999999991</v>
      </c>
      <c r="J14" s="26">
        <f>[3]GDP_exp.!K14</f>
        <v>113.032044</v>
      </c>
      <c r="K14" s="26">
        <f>[3]GDP_exp.!L14</f>
        <v>111.14765599999998</v>
      </c>
      <c r="L14" s="141">
        <f>[3]GDP_exp.!M14</f>
        <v>4.5474735088646413E-15</v>
      </c>
    </row>
    <row r="15" spans="1:12">
      <c r="A15" s="29">
        <f>[3]GDP_exp.!B15</f>
        <v>2024</v>
      </c>
      <c r="B15" s="35">
        <f>[3]GDP_exp.!C15</f>
        <v>130.985118</v>
      </c>
      <c r="C15" s="36">
        <f>[3]GDP_exp.!D15</f>
        <v>131.06461400000001</v>
      </c>
      <c r="D15" s="36">
        <f>[3]GDP_exp.!E15</f>
        <v>75.435314000000005</v>
      </c>
      <c r="E15" s="36">
        <f>[3]GDP_exp.!F15</f>
        <v>1.5693189999999999</v>
      </c>
      <c r="F15" s="36">
        <f>[3]GDP_exp.!G15</f>
        <v>27.421964000000003</v>
      </c>
      <c r="G15" s="36">
        <f>[3]GDP_exp.!H15</f>
        <v>26.638017000000001</v>
      </c>
      <c r="H15" s="36">
        <f>[3]GDP_exp.!I15</f>
        <v>-0.34352899999999864</v>
      </c>
      <c r="I15" s="36">
        <f>[3]GDP_exp.!J15</f>
        <v>0.2640329999999958</v>
      </c>
      <c r="J15" s="36">
        <f>[3]GDP_exp.!K15</f>
        <v>111.629454</v>
      </c>
      <c r="K15" s="36">
        <f>[3]GDP_exp.!L15</f>
        <v>111.36542100000001</v>
      </c>
      <c r="L15" s="142">
        <f>[3]GDP_exp.!M15</f>
        <v>-7.2759576141834261E-15</v>
      </c>
    </row>
    <row r="16" spans="1:12">
      <c r="A16" s="161" t="str">
        <f>[3]GDP_exp.!B16</f>
        <v>2022 Q4</v>
      </c>
      <c r="B16" s="31">
        <f>[3]GDP_exp.!C16</f>
        <v>28.94811799999999</v>
      </c>
      <c r="C16" s="31">
        <f>[3]GDP_exp.!D16</f>
        <v>32.287331999999999</v>
      </c>
      <c r="D16" s="31">
        <f>[3]GDP_exp.!E16</f>
        <v>17.573135999999998</v>
      </c>
      <c r="E16" s="31">
        <f>[3]GDP_exp.!F16</f>
        <v>0.305087</v>
      </c>
      <c r="F16" s="31">
        <f>[3]GDP_exp.!G16</f>
        <v>7.0759980000000002</v>
      </c>
      <c r="G16" s="31">
        <f>[3]GDP_exp.!H16</f>
        <v>7.3331109999999997</v>
      </c>
      <c r="H16" s="31">
        <f>[3]GDP_exp.!I16</f>
        <v>-0.61114299999999999</v>
      </c>
      <c r="I16" s="31">
        <f>[3]GDP_exp.!J16</f>
        <v>-2.7280709999999999</v>
      </c>
      <c r="J16" s="31">
        <f>[3]GDP_exp.!K16</f>
        <v>28.435650000000003</v>
      </c>
      <c r="K16" s="31">
        <f>[3]GDP_exp.!L16</f>
        <v>31.163721000000002</v>
      </c>
      <c r="L16" s="151">
        <f>[3]GDP_exp.!M16</f>
        <v>-1.000444171950221E-14</v>
      </c>
    </row>
    <row r="17" spans="1:12">
      <c r="A17" s="24" t="str">
        <f>[3]GDP_exp.!B17</f>
        <v>2023 Q1</v>
      </c>
      <c r="B17" s="26">
        <f>[3]GDP_exp.!C17</f>
        <v>27.798367999999996</v>
      </c>
      <c r="C17" s="26">
        <f>[3]GDP_exp.!D17</f>
        <v>27.367707000000003</v>
      </c>
      <c r="D17" s="26">
        <f>[3]GDP_exp.!E17</f>
        <v>17.126902999999999</v>
      </c>
      <c r="E17" s="26">
        <f>[3]GDP_exp.!F17</f>
        <v>0.40492700000000004</v>
      </c>
      <c r="F17" s="26">
        <f>[3]GDP_exp.!G17</f>
        <v>5.4966800000000005</v>
      </c>
      <c r="G17" s="26">
        <f>[3]GDP_exp.!H17</f>
        <v>4.3391970000000004</v>
      </c>
      <c r="H17" s="26">
        <f>[3]GDP_exp.!I17</f>
        <v>-0.49895499999999993</v>
      </c>
      <c r="I17" s="26">
        <f>[3]GDP_exp.!J17</f>
        <v>0.92961599999999822</v>
      </c>
      <c r="J17" s="26">
        <f>[3]GDP_exp.!K17</f>
        <v>29.495459999999998</v>
      </c>
      <c r="K17" s="26">
        <f>[3]GDP_exp.!L17</f>
        <v>28.565844000000002</v>
      </c>
      <c r="L17" s="141">
        <f>[3]GDP_exp.!M17</f>
        <v>-5.4569682106375695E-15</v>
      </c>
    </row>
    <row r="18" spans="1:12">
      <c r="A18" s="24" t="str">
        <f>[3]GDP_exp.!B18</f>
        <v>2023 Q2</v>
      </c>
      <c r="B18" s="26">
        <f>[3]GDP_exp.!C18</f>
        <v>30.721394999999998</v>
      </c>
      <c r="C18" s="26">
        <f>[3]GDP_exp.!D18</f>
        <v>29.641275999999998</v>
      </c>
      <c r="D18" s="26">
        <f>[3]GDP_exp.!E18</f>
        <v>17.617774000000001</v>
      </c>
      <c r="E18" s="26">
        <f>[3]GDP_exp.!F18</f>
        <v>0.37719000000000003</v>
      </c>
      <c r="F18" s="26">
        <f>[3]GDP_exp.!G18</f>
        <v>5.8422229999999997</v>
      </c>
      <c r="G18" s="26">
        <f>[3]GDP_exp.!H18</f>
        <v>5.8040890000000003</v>
      </c>
      <c r="H18" s="26">
        <f>[3]GDP_exp.!I18</f>
        <v>0.21531100000000061</v>
      </c>
      <c r="I18" s="26">
        <f>[3]GDP_exp.!J18</f>
        <v>0.86480800000000091</v>
      </c>
      <c r="J18" s="26">
        <f>[3]GDP_exp.!K18</f>
        <v>28.545919000000001</v>
      </c>
      <c r="K18" s="26">
        <f>[3]GDP_exp.!L18</f>
        <v>27.681111000000001</v>
      </c>
      <c r="L18" s="141">
        <f>[3]GDP_exp.!M18</f>
        <v>-6.3664629124104978E-15</v>
      </c>
    </row>
    <row r="19" spans="1:12">
      <c r="A19" s="24" t="str">
        <f>[3]GDP_exp.!B19</f>
        <v>2023 Q3</v>
      </c>
      <c r="B19" s="26">
        <f>[3]GDP_exp.!C19</f>
        <v>32.780460000000005</v>
      </c>
      <c r="C19" s="26">
        <f>[3]GDP_exp.!D19</f>
        <v>31.605633000000001</v>
      </c>
      <c r="D19" s="26">
        <f>[3]GDP_exp.!E19</f>
        <v>18.104557</v>
      </c>
      <c r="E19" s="26">
        <f>[3]GDP_exp.!F19</f>
        <v>0.36520900000000001</v>
      </c>
      <c r="F19" s="26">
        <f>[3]GDP_exp.!G19</f>
        <v>6.0784310000000001</v>
      </c>
      <c r="G19" s="26">
        <f>[3]GDP_exp.!H19</f>
        <v>7.057436</v>
      </c>
      <c r="H19" s="26">
        <f>[3]GDP_exp.!I19</f>
        <v>0.88159800000000088</v>
      </c>
      <c r="I19" s="26">
        <f>[3]GDP_exp.!J19</f>
        <v>0.29322899999999935</v>
      </c>
      <c r="J19" s="26">
        <f>[3]GDP_exp.!K19</f>
        <v>26.739114000000001</v>
      </c>
      <c r="K19" s="26">
        <f>[3]GDP_exp.!L19</f>
        <v>26.445885000000001</v>
      </c>
      <c r="L19" s="141">
        <f>[3]GDP_exp.!M19</f>
        <v>6.3664629124104978E-15</v>
      </c>
    </row>
    <row r="20" spans="1:12">
      <c r="A20" s="24" t="str">
        <f>[3]GDP_exp.!B20</f>
        <v>2023 Q4</v>
      </c>
      <c r="B20" s="26">
        <f>[3]GDP_exp.!C20</f>
        <v>32.532956000000013</v>
      </c>
      <c r="C20" s="26">
        <f>[3]GDP_exp.!D20</f>
        <v>34.915356999999993</v>
      </c>
      <c r="D20" s="26">
        <f>[3]GDP_exp.!E20</f>
        <v>17.955694999999999</v>
      </c>
      <c r="E20" s="26">
        <f>[3]GDP_exp.!F20</f>
        <v>0.36824799999999996</v>
      </c>
      <c r="F20" s="26">
        <f>[3]GDP_exp.!G20</f>
        <v>7.6809409999999998</v>
      </c>
      <c r="G20" s="26">
        <f>[3]GDP_exp.!H20</f>
        <v>8.9104729999999996</v>
      </c>
      <c r="H20" s="26">
        <f>[3]GDP_exp.!I20</f>
        <v>-2.1791359999999993</v>
      </c>
      <c r="I20" s="26">
        <f>[3]GDP_exp.!J20</f>
        <v>-0.20326499999999942</v>
      </c>
      <c r="J20" s="26">
        <f>[3]GDP_exp.!K20</f>
        <v>28.251550999999999</v>
      </c>
      <c r="K20" s="26">
        <f>[3]GDP_exp.!L20</f>
        <v>28.454815999999997</v>
      </c>
      <c r="L20" s="141">
        <f>[3]GDP_exp.!M20</f>
        <v>1.000444171950221E-14</v>
      </c>
    </row>
    <row r="21" spans="1:12">
      <c r="A21" s="24" t="str">
        <f>[3]GDP_exp.!B21</f>
        <v>2024 Q1</v>
      </c>
      <c r="B21" s="26">
        <f>[3]GDP_exp.!C21</f>
        <v>30.209167999999995</v>
      </c>
      <c r="C21" s="26">
        <f>[3]GDP_exp.!D21</f>
        <v>30.072364</v>
      </c>
      <c r="D21" s="26">
        <f>[3]GDP_exp.!E21</f>
        <v>18.209135</v>
      </c>
      <c r="E21" s="26">
        <f>[3]GDP_exp.!F21</f>
        <v>0.41519499999999998</v>
      </c>
      <c r="F21" s="26">
        <f>[3]GDP_exp.!G21</f>
        <v>5.9395960000000008</v>
      </c>
      <c r="G21" s="26">
        <f>[3]GDP_exp.!H21</f>
        <v>5.5084379999999999</v>
      </c>
      <c r="H21" s="26">
        <f>[3]GDP_exp.!I21</f>
        <v>-0.79579500000000003</v>
      </c>
      <c r="I21" s="26">
        <f>[3]GDP_exp.!J21</f>
        <v>0.93259900000000195</v>
      </c>
      <c r="J21" s="26">
        <f>[3]GDP_exp.!K21</f>
        <v>26.939189000000002</v>
      </c>
      <c r="K21" s="26">
        <f>[3]GDP_exp.!L21</f>
        <v>26.006589999999999</v>
      </c>
      <c r="L21" s="141">
        <f>[3]GDP_exp.!M21</f>
        <v>-7.2759576141834261E-15</v>
      </c>
    </row>
    <row r="22" spans="1:12">
      <c r="A22" s="24" t="str">
        <f>[3]GDP_exp.!B22</f>
        <v>2024 Q2</v>
      </c>
      <c r="B22" s="26">
        <f>[3]GDP_exp.!C22</f>
        <v>32.767477000000007</v>
      </c>
      <c r="C22" s="26">
        <f>[3]GDP_exp.!D22</f>
        <v>31.828054999999999</v>
      </c>
      <c r="D22" s="26">
        <f>[3]GDP_exp.!E22</f>
        <v>18.608798999999998</v>
      </c>
      <c r="E22" s="26">
        <f>[3]GDP_exp.!F22</f>
        <v>0.398233</v>
      </c>
      <c r="F22" s="26">
        <f>[3]GDP_exp.!G22</f>
        <v>6.5122740000000006</v>
      </c>
      <c r="G22" s="26">
        <f>[3]GDP_exp.!H22</f>
        <v>6.3087489999999997</v>
      </c>
      <c r="H22" s="26">
        <f>[3]GDP_exp.!I22</f>
        <v>0.63267800000000074</v>
      </c>
      <c r="I22" s="26">
        <f>[3]GDP_exp.!J22</f>
        <v>0.3067439999999988</v>
      </c>
      <c r="J22" s="26">
        <f>[3]GDP_exp.!K22</f>
        <v>28.258215</v>
      </c>
      <c r="K22" s="26">
        <f>[3]GDP_exp.!L22</f>
        <v>27.951471000000002</v>
      </c>
      <c r="L22" s="141">
        <f>[3]GDP_exp.!M22</f>
        <v>6.3664629124104978E-15</v>
      </c>
    </row>
    <row r="23" spans="1:12">
      <c r="A23" s="24" t="str">
        <f>[3]GDP_exp.!B23</f>
        <v>2024 Q3</v>
      </c>
      <c r="B23" s="26">
        <f>[3]GDP_exp.!C23</f>
        <v>33.987124999999992</v>
      </c>
      <c r="C23" s="26">
        <f>[3]GDP_exp.!D23</f>
        <v>32.836304000000005</v>
      </c>
      <c r="D23" s="26">
        <f>[3]GDP_exp.!E23</f>
        <v>19.167055000000001</v>
      </c>
      <c r="E23" s="26">
        <f>[3]GDP_exp.!F23</f>
        <v>0.37927499999999997</v>
      </c>
      <c r="F23" s="26">
        <f>[3]GDP_exp.!G23</f>
        <v>6.5924130000000005</v>
      </c>
      <c r="G23" s="26">
        <f>[3]GDP_exp.!H23</f>
        <v>6.6975609999999994</v>
      </c>
      <c r="H23" s="26">
        <f>[3]GDP_exp.!I23</f>
        <v>1.3622260000000006</v>
      </c>
      <c r="I23" s="26">
        <f>[3]GDP_exp.!J23</f>
        <v>-0.21140500000000248</v>
      </c>
      <c r="J23" s="26">
        <f>[3]GDP_exp.!K23</f>
        <v>27.187033</v>
      </c>
      <c r="K23" s="26">
        <f>[3]GDP_exp.!L23</f>
        <v>27.398438000000002</v>
      </c>
      <c r="L23" s="141">
        <f>[3]GDP_exp.!M23</f>
        <v>-7.2759576141834261E-15</v>
      </c>
    </row>
    <row r="24" spans="1:12">
      <c r="A24" s="24" t="str">
        <f>[3]GDP_exp.!B24</f>
        <v>2024 Q4</v>
      </c>
      <c r="B24" s="26">
        <f>[3]GDP_exp.!C24</f>
        <v>34.021347999999996</v>
      </c>
      <c r="C24" s="26">
        <f>[3]GDP_exp.!D24</f>
        <v>36.327891000000001</v>
      </c>
      <c r="D24" s="26">
        <f>[3]GDP_exp.!E24</f>
        <v>19.450324999999999</v>
      </c>
      <c r="E24" s="26">
        <f>[3]GDP_exp.!F24</f>
        <v>0.37661600000000001</v>
      </c>
      <c r="F24" s="26">
        <f>[3]GDP_exp.!G24</f>
        <v>8.3776810000000008</v>
      </c>
      <c r="G24" s="26">
        <f>[3]GDP_exp.!H24</f>
        <v>8.1232690000000005</v>
      </c>
      <c r="H24" s="26">
        <f>[3]GDP_exp.!I24</f>
        <v>-1.542638</v>
      </c>
      <c r="I24" s="26">
        <f>[3]GDP_exp.!J24</f>
        <v>-0.7639050000000025</v>
      </c>
      <c r="J24" s="26">
        <f>[3]GDP_exp.!K24</f>
        <v>29.245017000000001</v>
      </c>
      <c r="K24" s="26">
        <f>[3]GDP_exp.!L24</f>
        <v>30.008922000000002</v>
      </c>
      <c r="L24" s="141">
        <f>[3]GDP_exp.!M24</f>
        <v>9.0949470177292826E-16</v>
      </c>
    </row>
    <row r="25" spans="1:12">
      <c r="A25" s="24" t="str">
        <f>[3]GDP_exp.!B25</f>
        <v>2025 Q1</v>
      </c>
      <c r="B25" s="26">
        <f>[3]GDP_exp.!C25</f>
        <v>31.133447000000007</v>
      </c>
      <c r="C25" s="26">
        <f>[3]GDP_exp.!D25</f>
        <v>31.085736000000001</v>
      </c>
      <c r="D25" s="26">
        <f>[3]GDP_exp.!E25</f>
        <v>19.084546999999997</v>
      </c>
      <c r="E25" s="26">
        <f>[3]GDP_exp.!F25</f>
        <v>0.41778799999999999</v>
      </c>
      <c r="F25" s="26">
        <f>[3]GDP_exp.!G25</f>
        <v>6.3084490000000004</v>
      </c>
      <c r="G25" s="26">
        <f>[3]GDP_exp.!H25</f>
        <v>5.2749519999999999</v>
      </c>
      <c r="H25" s="26">
        <f>[3]GDP_exp.!I25</f>
        <v>0.37833399999999984</v>
      </c>
      <c r="I25" s="26">
        <f>[3]GDP_exp.!J25</f>
        <v>-0.33062299999999961</v>
      </c>
      <c r="J25" s="26">
        <f>[3]GDP_exp.!K25</f>
        <v>28.630858</v>
      </c>
      <c r="K25" s="26">
        <f>[3]GDP_exp.!L25</f>
        <v>28.961480999999999</v>
      </c>
      <c r="L25" s="141">
        <f>[3]GDP_exp.!M25</f>
        <v>7.2759576141834261E-15</v>
      </c>
    </row>
    <row r="26" spans="1:12">
      <c r="A26" s="280"/>
      <c r="B26" s="389" t="s">
        <v>184</v>
      </c>
      <c r="C26" s="389"/>
      <c r="D26" s="389"/>
      <c r="E26" s="389"/>
      <c r="F26" s="389"/>
      <c r="G26" s="389"/>
      <c r="H26" s="389"/>
      <c r="I26" s="389"/>
      <c r="J26" s="389"/>
      <c r="K26" s="389"/>
      <c r="L26" s="381"/>
    </row>
    <row r="27" spans="1:12">
      <c r="A27" s="288">
        <f>[3]GDP_exp.!B28</f>
        <v>2024</v>
      </c>
      <c r="B27" s="289">
        <f>[3]GDP_exp.!C28</f>
        <v>100</v>
      </c>
      <c r="C27" s="289">
        <f>[3]GDP_exp.!D28</f>
        <v>100.06069086413314</v>
      </c>
      <c r="D27" s="289">
        <f>[3]GDP_exp.!E28</f>
        <v>57.590751645541907</v>
      </c>
      <c r="E27" s="289">
        <f>[3]GDP_exp.!F28</f>
        <v>1.1980895417447346</v>
      </c>
      <c r="F27" s="289">
        <f>[3]GDP_exp.!G28</f>
        <v>20.93517524639708</v>
      </c>
      <c r="G27" s="289">
        <f>[3]GDP_exp.!H28</f>
        <v>20.33667443044942</v>
      </c>
      <c r="H27" s="289">
        <f>[3]GDP_exp.!I28</f>
        <v>-0.26226567204374973</v>
      </c>
      <c r="I27" s="289">
        <f>[3]GDP_exp.!J28</f>
        <v>0.2015748079106176</v>
      </c>
      <c r="J27" s="289">
        <f>[3]GDP_exp.!K28</f>
        <v>85.223005257742329</v>
      </c>
      <c r="K27" s="289">
        <f>[3]GDP_exp.!L28</f>
        <v>85.021430449831726</v>
      </c>
      <c r="L27" s="290">
        <f>[3]GDP_exp.!M28</f>
        <v>-5.5547971596158176E-15</v>
      </c>
    </row>
    <row r="28" spans="1:12">
      <c r="A28" s="284"/>
      <c r="B28" s="380" t="s">
        <v>251</v>
      </c>
      <c r="C28" s="380"/>
      <c r="D28" s="380"/>
      <c r="E28" s="380"/>
      <c r="F28" s="380"/>
      <c r="G28" s="380"/>
      <c r="H28" s="380"/>
      <c r="I28" s="380"/>
      <c r="J28" s="380"/>
      <c r="K28" s="380"/>
      <c r="L28" s="381"/>
    </row>
    <row r="29" spans="1:12">
      <c r="A29" s="284"/>
      <c r="B29" s="380" t="s">
        <v>171</v>
      </c>
      <c r="C29" s="380"/>
      <c r="D29" s="380"/>
      <c r="E29" s="380"/>
      <c r="F29" s="380"/>
      <c r="G29" s="380"/>
      <c r="H29" s="380"/>
      <c r="I29" s="380"/>
      <c r="J29" s="380"/>
      <c r="K29" s="380"/>
      <c r="L29" s="381"/>
    </row>
    <row r="30" spans="1:12">
      <c r="A30" s="24">
        <f>[3]GDP_exp.!B31</f>
        <v>2017</v>
      </c>
      <c r="B30" s="26">
        <f>[3]GDP_exp.!C31</f>
        <v>2.8747332745369789</v>
      </c>
      <c r="C30" s="26">
        <f>[3]GDP_exp.!D31</f>
        <v>3.5450537999695229</v>
      </c>
      <c r="D30" s="26">
        <f>[3]GDP_exp.!E31</f>
        <v>6.1615617298432142</v>
      </c>
      <c r="E30" s="26">
        <f>[3]GDP_exp.!F31</f>
        <v>-3.9614872153352962</v>
      </c>
      <c r="F30" s="26">
        <f>[3]GDP_exp.!G31</f>
        <v>1.0350662324930795</v>
      </c>
      <c r="G30" s="26">
        <f>[3]GDP_exp.!H31</f>
        <v>5.6721157244197684E-2</v>
      </c>
      <c r="H30" s="26" t="str">
        <f>[3]GDP_exp.!I31</f>
        <v>-</v>
      </c>
      <c r="I30" s="26" t="str">
        <f>[3]GDP_exp.!J31</f>
        <v>-</v>
      </c>
      <c r="J30" s="26">
        <f>[3]GDP_exp.!K31</f>
        <v>3.6416914326363781</v>
      </c>
      <c r="K30" s="26">
        <f>[3]GDP_exp.!L31</f>
        <v>3.7914460868196045</v>
      </c>
      <c r="L30" s="141" t="str">
        <f>[3]GDP_exp.!M31</f>
        <v>-</v>
      </c>
    </row>
    <row r="31" spans="1:12">
      <c r="A31" s="24">
        <f>[3]GDP_exp.!B32</f>
        <v>2018</v>
      </c>
      <c r="B31" s="26">
        <f>[3]GDP_exp.!C32</f>
        <v>4.0621198189648453</v>
      </c>
      <c r="C31" s="26">
        <f>[3]GDP_exp.!D32</f>
        <v>3.0187159356477764</v>
      </c>
      <c r="D31" s="26">
        <f>[3]GDP_exp.!E32</f>
        <v>4.1104220900733139</v>
      </c>
      <c r="E31" s="26">
        <f>[3]GDP_exp.!F32</f>
        <v>4.8345002407507565</v>
      </c>
      <c r="F31" s="26">
        <f>[3]GDP_exp.!G32</f>
        <v>-0.23841516614557179</v>
      </c>
      <c r="G31" s="26">
        <f>[3]GDP_exp.!H32</f>
        <v>3.4012928310627473</v>
      </c>
      <c r="H31" s="26" t="str">
        <f>[3]GDP_exp.!I32</f>
        <v>-</v>
      </c>
      <c r="I31" s="26" t="str">
        <f>[3]GDP_exp.!J32</f>
        <v>-</v>
      </c>
      <c r="J31" s="26">
        <f>[3]GDP_exp.!K32</f>
        <v>5.4764247851141192</v>
      </c>
      <c r="K31" s="26">
        <f>[3]GDP_exp.!L32</f>
        <v>5.0275352301733562</v>
      </c>
      <c r="L31" s="141" t="str">
        <f>[3]GDP_exp.!M32</f>
        <v>-</v>
      </c>
    </row>
    <row r="32" spans="1:12">
      <c r="A32" s="24">
        <f>[3]GDP_exp.!B33</f>
        <v>2019</v>
      </c>
      <c r="B32" s="26">
        <f>[3]GDP_exp.!C33</f>
        <v>2.2758991001939251</v>
      </c>
      <c r="C32" s="26">
        <f>[3]GDP_exp.!D33</f>
        <v>3.6853152188836731</v>
      </c>
      <c r="D32" s="26">
        <f>[3]GDP_exp.!E33</f>
        <v>2.9033292789764289</v>
      </c>
      <c r="E32" s="26">
        <f>[3]GDP_exp.!F33</f>
        <v>-1.9173408679458959</v>
      </c>
      <c r="F32" s="26">
        <f>[3]GDP_exp.!G33</f>
        <v>4.7296934401655335</v>
      </c>
      <c r="G32" s="26">
        <f>[3]GDP_exp.!H33</f>
        <v>5.0045642818237042</v>
      </c>
      <c r="H32" s="26" t="str">
        <f>[3]GDP_exp.!I33</f>
        <v>-</v>
      </c>
      <c r="I32" s="26" t="str">
        <f>[3]GDP_exp.!J33</f>
        <v>-</v>
      </c>
      <c r="J32" s="26">
        <f>[3]GDP_exp.!K33</f>
        <v>1.356555132673634</v>
      </c>
      <c r="K32" s="26">
        <f>[3]GDP_exp.!L33</f>
        <v>2.3567028987638849</v>
      </c>
      <c r="L32" s="141" t="str">
        <f>[3]GDP_exp.!M33</f>
        <v>-</v>
      </c>
    </row>
    <row r="33" spans="1:12">
      <c r="A33" s="24">
        <f>[3]GDP_exp.!B34</f>
        <v>2020</v>
      </c>
      <c r="B33" s="26">
        <f>[3]GDP_exp.!C34</f>
        <v>-2.5855124173320974</v>
      </c>
      <c r="C33" s="26">
        <f>[3]GDP_exp.!D34</f>
        <v>-2.0600703368041025</v>
      </c>
      <c r="D33" s="26">
        <f>[3]GDP_exp.!E34</f>
        <v>0.7354667524778904</v>
      </c>
      <c r="E33" s="26">
        <f>[3]GDP_exp.!F34</f>
        <v>-15.739788365090718</v>
      </c>
      <c r="F33" s="26">
        <f>[3]GDP_exp.!G34</f>
        <v>-0.91949920073651015</v>
      </c>
      <c r="G33" s="26">
        <f>[3]GDP_exp.!H34</f>
        <v>-9.6434612429141708</v>
      </c>
      <c r="H33" s="26" t="str">
        <f>[3]GDP_exp.!I34</f>
        <v>-</v>
      </c>
      <c r="I33" s="26" t="str">
        <f>[3]GDP_exp.!J34</f>
        <v>-</v>
      </c>
      <c r="J33" s="26">
        <f>[3]GDP_exp.!K34</f>
        <v>-6.3553530690003441</v>
      </c>
      <c r="K33" s="26">
        <f>[3]GDP_exp.!L34</f>
        <v>-7.9031496848494527</v>
      </c>
      <c r="L33" s="141" t="str">
        <f>[3]GDP_exp.!M34</f>
        <v>-</v>
      </c>
    </row>
    <row r="34" spans="1:12">
      <c r="A34" s="24">
        <f>[3]GDP_exp.!B35</f>
        <v>2021</v>
      </c>
      <c r="B34" s="26">
        <f>[3]GDP_exp.!C35</f>
        <v>5.6995926329251034</v>
      </c>
      <c r="C34" s="26">
        <f>[3]GDP_exp.!D35</f>
        <v>3.5385819469249498</v>
      </c>
      <c r="D34" s="26">
        <f>[3]GDP_exp.!E35</f>
        <v>2.8975451868633968</v>
      </c>
      <c r="E34" s="26">
        <f>[3]GDP_exp.!F35</f>
        <v>6.3782466444222763</v>
      </c>
      <c r="F34" s="26">
        <f>[3]GDP_exp.!G35</f>
        <v>3.696547218959779</v>
      </c>
      <c r="G34" s="26">
        <f>[3]GDP_exp.!H35</f>
        <v>5.0587961252303728</v>
      </c>
      <c r="H34" s="26" t="str">
        <f>[3]GDP_exp.!I35</f>
        <v>-</v>
      </c>
      <c r="I34" s="26" t="str">
        <f>[3]GDP_exp.!J35</f>
        <v>-</v>
      </c>
      <c r="J34" s="26">
        <f>[3]GDP_exp.!K35</f>
        <v>10.66107350673316</v>
      </c>
      <c r="K34" s="26">
        <f>[3]GDP_exp.!L35</f>
        <v>11.65039157533478</v>
      </c>
      <c r="L34" s="141" t="str">
        <f>[3]GDP_exp.!M35</f>
        <v>-</v>
      </c>
    </row>
    <row r="35" spans="1:12">
      <c r="A35" s="24">
        <f>[3]GDP_exp.!B36</f>
        <v>2022</v>
      </c>
      <c r="B35" s="26">
        <f>[3]GDP_exp.!C36</f>
        <v>0.43735950856917327</v>
      </c>
      <c r="C35" s="26">
        <f>[3]GDP_exp.!D36</f>
        <v>3.2221790058069075</v>
      </c>
      <c r="D35" s="26">
        <f>[3]GDP_exp.!E36</f>
        <v>5.0086030550526459</v>
      </c>
      <c r="E35" s="26">
        <f>[3]GDP_exp.!F36</f>
        <v>11.185127288287376</v>
      </c>
      <c r="F35" s="26">
        <f>[3]GDP_exp.!G36</f>
        <v>-2.9267234227834251</v>
      </c>
      <c r="G35" s="26">
        <f>[3]GDP_exp.!H36</f>
        <v>4.3422632542789756</v>
      </c>
      <c r="H35" s="26" t="str">
        <f>[3]GDP_exp.!I36</f>
        <v>-</v>
      </c>
      <c r="I35" s="26" t="str">
        <f>[3]GDP_exp.!J36</f>
        <v>-</v>
      </c>
      <c r="J35" s="26">
        <f>[3]GDP_exp.!K36</f>
        <v>2.7694243704170987</v>
      </c>
      <c r="K35" s="26">
        <f>[3]GDP_exp.!L36</f>
        <v>4.1603446326607241</v>
      </c>
      <c r="L35" s="141" t="str">
        <f>[3]GDP_exp.!M36</f>
        <v>-</v>
      </c>
    </row>
    <row r="36" spans="1:12">
      <c r="A36" s="24">
        <f>[3]GDP_exp.!B37</f>
        <v>2023</v>
      </c>
      <c r="B36" s="26">
        <f>[3]GDP_exp.!C37</f>
        <v>2.1681491156957549</v>
      </c>
      <c r="C36" s="26">
        <f>[3]GDP_exp.!D37</f>
        <v>-1.5337794651098164</v>
      </c>
      <c r="D36" s="26">
        <f>[3]GDP_exp.!E37</f>
        <v>-3.3700490664833893</v>
      </c>
      <c r="E36" s="26">
        <f>[3]GDP_exp.!F37</f>
        <v>10.112019570058379</v>
      </c>
      <c r="F36" s="26">
        <f>[3]GDP_exp.!G37</f>
        <v>-2.51484759598533</v>
      </c>
      <c r="G36" s="26">
        <f>[3]GDP_exp.!H37</f>
        <v>3.9871339025316104</v>
      </c>
      <c r="H36" s="26" t="str">
        <f>[3]GDP_exp.!I37</f>
        <v>-</v>
      </c>
      <c r="I36" s="26" t="str">
        <f>[3]GDP_exp.!J37</f>
        <v>-</v>
      </c>
      <c r="J36" s="26">
        <f>[3]GDP_exp.!K37</f>
        <v>-0.67160726552113204</v>
      </c>
      <c r="K36" s="26">
        <f>[3]GDP_exp.!L37</f>
        <v>-7.6330874576294008</v>
      </c>
      <c r="L36" s="141" t="str">
        <f>[3]GDP_exp.!M37</f>
        <v>-</v>
      </c>
    </row>
    <row r="37" spans="1:12">
      <c r="A37" s="29">
        <f>[3]GDP_exp.!B38</f>
        <v>2024</v>
      </c>
      <c r="B37" s="35">
        <f>[3]GDP_exp.!C38</f>
        <v>2.0616777177357335</v>
      </c>
      <c r="C37" s="36">
        <f>[3]GDP_exp.!D38</f>
        <v>2.8638745966681256</v>
      </c>
      <c r="D37" s="36">
        <f>[3]GDP_exp.!E38</f>
        <v>3.0411983567186098</v>
      </c>
      <c r="E37" s="36">
        <f>[3]GDP_exp.!F38</f>
        <v>-1.7233234788918281</v>
      </c>
      <c r="F37" s="36">
        <f>[3]GDP_exp.!G38</f>
        <v>3.7404640916800247</v>
      </c>
      <c r="G37" s="36">
        <f>[3]GDP_exp.!H38</f>
        <v>1.8465035231366471</v>
      </c>
      <c r="H37" s="36" t="str">
        <f>[3]GDP_exp.!I38</f>
        <v>-</v>
      </c>
      <c r="I37" s="36" t="str">
        <f>[3]GDP_exp.!J38</f>
        <v>-</v>
      </c>
      <c r="J37" s="36">
        <f>[3]GDP_exp.!K38</f>
        <v>0.31125903339874128</v>
      </c>
      <c r="K37" s="36">
        <f>[3]GDP_exp.!L38</f>
        <v>2.2786956538494678</v>
      </c>
      <c r="L37" s="142" t="str">
        <f>[3]GDP_exp.!M38</f>
        <v>-</v>
      </c>
    </row>
    <row r="38" spans="1:12">
      <c r="A38" s="24" t="str">
        <f>[3]GDP_exp.!B39</f>
        <v>2022 Q4</v>
      </c>
      <c r="B38" s="26">
        <f>[3]GDP_exp.!C39</f>
        <v>-0.11643106175284856</v>
      </c>
      <c r="C38" s="26">
        <f>[3]GDP_exp.!D39</f>
        <v>4.3693997603475339</v>
      </c>
      <c r="D38" s="26">
        <f>[3]GDP_exp.!E39</f>
        <v>4.5513624169003748</v>
      </c>
      <c r="E38" s="26">
        <f>[3]GDP_exp.!F39</f>
        <v>6.2261424309522084</v>
      </c>
      <c r="F38" s="26">
        <f>[3]GDP_exp.!G39</f>
        <v>-2.0370829192545017</v>
      </c>
      <c r="G38" s="26">
        <f>[3]GDP_exp.!H39</f>
        <v>10.592137128415487</v>
      </c>
      <c r="H38" s="26" t="str">
        <f>[3]GDP_exp.!I39</f>
        <v>-</v>
      </c>
      <c r="I38" s="26" t="str">
        <f>[3]GDP_exp.!J39</f>
        <v>-</v>
      </c>
      <c r="J38" s="26">
        <f>[3]GDP_exp.!K39</f>
        <v>2.9612326399509783</v>
      </c>
      <c r="K38" s="26">
        <f>[3]GDP_exp.!L39</f>
        <v>7.6754486495218259</v>
      </c>
      <c r="L38" s="141" t="str">
        <f>[3]GDP_exp.!M39</f>
        <v>-</v>
      </c>
    </row>
    <row r="39" spans="1:12">
      <c r="A39" s="24" t="str">
        <f>[3]GDP_exp.!B40</f>
        <v>2023 Q1</v>
      </c>
      <c r="B39" s="26">
        <f>[3]GDP_exp.!C40</f>
        <v>0.80815158149172817</v>
      </c>
      <c r="C39" s="26">
        <f>[3]GDP_exp.!D40</f>
        <v>-5.8589926849632263</v>
      </c>
      <c r="D39" s="26">
        <f>[3]GDP_exp.!E40</f>
        <v>-2.9791019857435401</v>
      </c>
      <c r="E39" s="26">
        <f>[3]GDP_exp.!F40</f>
        <v>5.0628761841033452</v>
      </c>
      <c r="F39" s="26">
        <f>[3]GDP_exp.!G40</f>
        <v>-7.0739561964522579</v>
      </c>
      <c r="G39" s="26">
        <f>[3]GDP_exp.!H40</f>
        <v>-15.066813901508652</v>
      </c>
      <c r="H39" s="26" t="str">
        <f>[3]GDP_exp.!I40</f>
        <v>-</v>
      </c>
      <c r="I39" s="26" t="str">
        <f>[3]GDP_exp.!J40</f>
        <v>-</v>
      </c>
      <c r="J39" s="26">
        <f>[3]GDP_exp.!K40</f>
        <v>-1.3644185178485913</v>
      </c>
      <c r="K39" s="26">
        <f>[3]GDP_exp.!L40</f>
        <v>-12.2363228755694</v>
      </c>
      <c r="L39" s="141" t="str">
        <f>[3]GDP_exp.!M40</f>
        <v>-</v>
      </c>
    </row>
    <row r="40" spans="1:12">
      <c r="A40" s="24" t="str">
        <f>[3]GDP_exp.!B41</f>
        <v>2023 Q2</v>
      </c>
      <c r="B40" s="26">
        <f>[3]GDP_exp.!C41</f>
        <v>2.4557998009968998</v>
      </c>
      <c r="C40" s="26">
        <f>[3]GDP_exp.!D41</f>
        <v>-2.3333147020702825</v>
      </c>
      <c r="D40" s="26">
        <f>[3]GDP_exp.!E41</f>
        <v>-4.5510902175598176</v>
      </c>
      <c r="E40" s="26">
        <f>[3]GDP_exp.!F41</f>
        <v>10.082848580997705</v>
      </c>
      <c r="F40" s="26">
        <f>[3]GDP_exp.!G41</f>
        <v>-4.5306472272414027</v>
      </c>
      <c r="G40" s="26">
        <f>[3]GDP_exp.!H41</f>
        <v>6.603257996754877</v>
      </c>
      <c r="H40" s="26" t="str">
        <f>[3]GDP_exp.!I41</f>
        <v>-</v>
      </c>
      <c r="I40" s="26" t="str">
        <f>[3]GDP_exp.!J41</f>
        <v>-</v>
      </c>
      <c r="J40" s="26">
        <f>[3]GDP_exp.!K41</f>
        <v>-0.23140612665251581</v>
      </c>
      <c r="K40" s="26">
        <f>[3]GDP_exp.!L41</f>
        <v>-7.9378751868844404</v>
      </c>
      <c r="L40" s="141" t="str">
        <f>[3]GDP_exp.!M41</f>
        <v>-</v>
      </c>
    </row>
    <row r="41" spans="1:12">
      <c r="A41" s="24" t="str">
        <f>[3]GDP_exp.!B42</f>
        <v>2023 Q3</v>
      </c>
      <c r="B41" s="26">
        <f>[3]GDP_exp.!C42</f>
        <v>2.6479930851327964</v>
      </c>
      <c r="C41" s="26">
        <f>[3]GDP_exp.!D42</f>
        <v>3.1624396891842821E-2</v>
      </c>
      <c r="D41" s="26">
        <f>[3]GDP_exp.!E42</f>
        <v>-2.6617736590291941</v>
      </c>
      <c r="E41" s="26">
        <f>[3]GDP_exp.!F42</f>
        <v>12.104385608428629</v>
      </c>
      <c r="F41" s="26">
        <f>[3]GDP_exp.!G42</f>
        <v>0.60654154851351905</v>
      </c>
      <c r="G41" s="26">
        <f>[3]GDP_exp.!H42</f>
        <v>6.1101351315984118</v>
      </c>
      <c r="H41" s="26" t="str">
        <f>[3]GDP_exp.!I42</f>
        <v>-</v>
      </c>
      <c r="I41" s="26" t="str">
        <f>[3]GDP_exp.!J42</f>
        <v>-</v>
      </c>
      <c r="J41" s="26">
        <f>[3]GDP_exp.!K42</f>
        <v>-0.80560443579223318</v>
      </c>
      <c r="K41" s="26">
        <f>[3]GDP_exp.!L42</f>
        <v>-3.9425484122013756</v>
      </c>
      <c r="L41" s="141" t="str">
        <f>[3]GDP_exp.!M42</f>
        <v>-</v>
      </c>
    </row>
    <row r="42" spans="1:12">
      <c r="A42" s="24" t="str">
        <f>[3]GDP_exp.!B43</f>
        <v>2023 Q4</v>
      </c>
      <c r="B42" s="26">
        <f>[3]GDP_exp.!C43</f>
        <v>2.614676759959238</v>
      </c>
      <c r="C42" s="26">
        <f>[3]GDP_exp.!D43</f>
        <v>1.2231418338546831</v>
      </c>
      <c r="D42" s="26">
        <f>[3]GDP_exp.!E43</f>
        <v>-3.293277425970615</v>
      </c>
      <c r="E42" s="26">
        <f>[3]GDP_exp.!F43</f>
        <v>13.836597820288077</v>
      </c>
      <c r="F42" s="26">
        <f>[3]GDP_exp.!G43</f>
        <v>-1.6084215640105981E-2</v>
      </c>
      <c r="G42" s="26">
        <f>[3]GDP_exp.!H43</f>
        <v>12.165887412787924</v>
      </c>
      <c r="H42" s="26" t="str">
        <f>[3]GDP_exp.!I43</f>
        <v>-</v>
      </c>
      <c r="I42" s="26" t="str">
        <f>[3]GDP_exp.!J43</f>
        <v>-</v>
      </c>
      <c r="J42" s="26">
        <f>[3]GDP_exp.!K43</f>
        <v>-0.31305319619060867</v>
      </c>
      <c r="K42" s="26">
        <f>[3]GDP_exp.!L43</f>
        <v>-6.5247960360242558</v>
      </c>
      <c r="L42" s="141" t="str">
        <f>[3]GDP_exp.!M43</f>
        <v>-</v>
      </c>
    </row>
    <row r="43" spans="1:12">
      <c r="A43" s="24" t="str">
        <f>[3]GDP_exp.!B44</f>
        <v>2024 Q1</v>
      </c>
      <c r="B43" s="26">
        <f>[3]GDP_exp.!C44</f>
        <v>3.3035448062957613</v>
      </c>
      <c r="C43" s="26">
        <f>[3]GDP_exp.!D44</f>
        <v>8.9494007942177518</v>
      </c>
      <c r="D43" s="26">
        <f>[3]GDP_exp.!E44</f>
        <v>4.0623932598780215</v>
      </c>
      <c r="E43" s="26">
        <f>[3]GDP_exp.!F44</f>
        <v>1.2142949047863993</v>
      </c>
      <c r="F43" s="26">
        <f>[3]GDP_exp.!G44</f>
        <v>6.9134983200949733</v>
      </c>
      <c r="G43" s="26">
        <f>[3]GDP_exp.!H44</f>
        <v>31.113470767198578</v>
      </c>
      <c r="H43" s="26" t="str">
        <f>[3]GDP_exp.!I44</f>
        <v>-</v>
      </c>
      <c r="I43" s="26" t="str">
        <f>[3]GDP_exp.!J44</f>
        <v>-</v>
      </c>
      <c r="J43" s="26">
        <f>[3]GDP_exp.!K44</f>
        <v>-0.68018187816504394</v>
      </c>
      <c r="K43" s="26">
        <f>[3]GDP_exp.!L44</f>
        <v>3.3636049186149108</v>
      </c>
      <c r="L43" s="141" t="str">
        <f>[3]GDP_exp.!M44</f>
        <v>-</v>
      </c>
    </row>
    <row r="44" spans="1:12">
      <c r="A44" s="24" t="str">
        <f>[3]GDP_exp.!B45</f>
        <v>2024 Q2</v>
      </c>
      <c r="B44" s="26">
        <f>[3]GDP_exp.!C45</f>
        <v>2.0552216578776097</v>
      </c>
      <c r="C44" s="26">
        <f>[3]GDP_exp.!D45</f>
        <v>5.244312861129302</v>
      </c>
      <c r="D44" s="26">
        <f>[3]GDP_exp.!E45</f>
        <v>3.0153664226426855</v>
      </c>
      <c r="E44" s="26">
        <f>[3]GDP_exp.!F45</f>
        <v>-0.43201227648785334</v>
      </c>
      <c r="F44" s="26">
        <f>[3]GDP_exp.!G45</f>
        <v>5.5375456602025537</v>
      </c>
      <c r="G44" s="26">
        <f>[3]GDP_exp.!H45</f>
        <v>11.882227214782844</v>
      </c>
      <c r="H44" s="26" t="str">
        <f>[3]GDP_exp.!I45</f>
        <v>-</v>
      </c>
      <c r="I44" s="26" t="str">
        <f>[3]GDP_exp.!J45</f>
        <v>-</v>
      </c>
      <c r="J44" s="26">
        <f>[3]GDP_exp.!K45</f>
        <v>2.2297241709236886</v>
      </c>
      <c r="K44" s="26">
        <f>[3]GDP_exp.!L45</f>
        <v>7.1729434732677078</v>
      </c>
      <c r="L44" s="141" t="str">
        <f>[3]GDP_exp.!M45</f>
        <v>-</v>
      </c>
    </row>
    <row r="45" spans="1:12">
      <c r="A45" s="24" t="str">
        <f>[3]GDP_exp.!B46</f>
        <v>2024 Q3</v>
      </c>
      <c r="B45" s="26">
        <f>[3]GDP_exp.!C46</f>
        <v>1.3870372254258427</v>
      </c>
      <c r="C45" s="26">
        <f>[3]GDP_exp.!D46</f>
        <v>-0.2381138515175536</v>
      </c>
      <c r="D45" s="26">
        <f>[3]GDP_exp.!E46</f>
        <v>1.9905275543470538</v>
      </c>
      <c r="E45" s="26">
        <f>[3]GDP_exp.!F46</f>
        <v>-3.5207664917350741</v>
      </c>
      <c r="F45" s="26">
        <f>[3]GDP_exp.!G46</f>
        <v>1.0774543075143868</v>
      </c>
      <c r="G45" s="26">
        <f>[3]GDP_exp.!H46</f>
        <v>-6.5791911067912849</v>
      </c>
      <c r="H45" s="26" t="str">
        <f>[3]GDP_exp.!I46</f>
        <v>-</v>
      </c>
      <c r="I45" s="26" t="str">
        <f>[3]GDP_exp.!J46</f>
        <v>-</v>
      </c>
      <c r="J45" s="26">
        <f>[3]GDP_exp.!K46</f>
        <v>0.18653980884690213</v>
      </c>
      <c r="K45" s="26">
        <f>[3]GDP_exp.!L46</f>
        <v>0.34702155534741053</v>
      </c>
      <c r="L45" s="141" t="str">
        <f>[3]GDP_exp.!M46</f>
        <v>-</v>
      </c>
    </row>
    <row r="46" spans="1:12">
      <c r="A46" s="24" t="str">
        <f>[3]GDP_exp.!B47</f>
        <v>2024 Q4</v>
      </c>
      <c r="B46" s="26">
        <f>[3]GDP_exp.!C47</f>
        <v>1.6655918704020252</v>
      </c>
      <c r="C46" s="26">
        <f>[3]GDP_exp.!D47</f>
        <v>-0.88472479049532637</v>
      </c>
      <c r="D46" s="26">
        <f>[3]GDP_exp.!E47</f>
        <v>3.1694475144332728</v>
      </c>
      <c r="E46" s="26">
        <f>[3]GDP_exp.!F47</f>
        <v>-4.3002041977705687</v>
      </c>
      <c r="F46" s="26">
        <f>[3]GDP_exp.!G47</f>
        <v>2.3206034192664049</v>
      </c>
      <c r="G46" s="26">
        <f>[3]GDP_exp.!H47</f>
        <v>-11.375922501427411</v>
      </c>
      <c r="H46" s="26" t="str">
        <f>[3]GDP_exp.!I47</f>
        <v>-</v>
      </c>
      <c r="I46" s="26" t="str">
        <f>[3]GDP_exp.!J47</f>
        <v>-</v>
      </c>
      <c r="J46" s="26">
        <f>[3]GDP_exp.!K47</f>
        <v>-0.45159595578053313</v>
      </c>
      <c r="K46" s="26">
        <f>[3]GDP_exp.!L47</f>
        <v>-1.0648073529955724</v>
      </c>
      <c r="L46" s="141" t="str">
        <f>[3]GDP_exp.!M47</f>
        <v>-</v>
      </c>
    </row>
    <row r="47" spans="1:12">
      <c r="A47" s="24" t="str">
        <f>[3]GDP_exp.!B48</f>
        <v>2025 Q1</v>
      </c>
      <c r="B47" s="26">
        <f>[3]GDP_exp.!C48</f>
        <v>0.85999605399695156</v>
      </c>
      <c r="C47" s="26">
        <f>[3]GDP_exp.!D48</f>
        <v>-1.080409955172243</v>
      </c>
      <c r="D47" s="26">
        <f>[3]GDP_exp.!E48</f>
        <v>0.50091964299889469</v>
      </c>
      <c r="E47" s="26">
        <f>[3]GDP_exp.!F48</f>
        <v>-4.2052406604058348</v>
      </c>
      <c r="F47" s="26">
        <f>[3]GDP_exp.!G48</f>
        <v>1.1552526799866172</v>
      </c>
      <c r="G47" s="26">
        <f>[3]GDP_exp.!H48</f>
        <v>-7.9773612256395268</v>
      </c>
      <c r="H47" s="26" t="str">
        <f>[3]GDP_exp.!I48</f>
        <v>-</v>
      </c>
      <c r="I47" s="26" t="str">
        <f>[3]GDP_exp.!J48</f>
        <v>-</v>
      </c>
      <c r="J47" s="26">
        <f>[3]GDP_exp.!K48</f>
        <v>6.199757020876163</v>
      </c>
      <c r="K47" s="26">
        <f>[3]GDP_exp.!L48</f>
        <v>8.8751831055683823</v>
      </c>
      <c r="L47" s="141" t="str">
        <f>[3]GDP_exp.!M48</f>
        <v>-</v>
      </c>
    </row>
    <row r="48" spans="1:12">
      <c r="A48" s="280"/>
      <c r="B48" s="380" t="s">
        <v>297</v>
      </c>
      <c r="C48" s="380"/>
      <c r="D48" s="380"/>
      <c r="E48" s="380"/>
      <c r="F48" s="380"/>
      <c r="G48" s="380"/>
      <c r="H48" s="380"/>
      <c r="I48" s="380"/>
      <c r="J48" s="380"/>
      <c r="K48" s="380"/>
      <c r="L48" s="382"/>
    </row>
    <row r="49" spans="1:12">
      <c r="A49" s="24" t="str">
        <f>[3]GDP_exp.!B50</f>
        <v>2022 Q4</v>
      </c>
      <c r="B49" s="26">
        <f>[3]GDP_exp.!C50</f>
        <v>0.35005792788479084</v>
      </c>
      <c r="C49" s="26">
        <f>[3]GDP_exp.!D50</f>
        <v>1.128867757189596</v>
      </c>
      <c r="D49" s="26">
        <f>[3]GDP_exp.!E50</f>
        <v>1.4256976289978951</v>
      </c>
      <c r="E49" s="26">
        <f>[3]GDP_exp.!F50</f>
        <v>2.5206055353751395</v>
      </c>
      <c r="F49" s="26">
        <f>[3]GDP_exp.!G50</f>
        <v>-0.97804251964190314</v>
      </c>
      <c r="G49" s="26">
        <f>[3]GDP_exp.!H50</f>
        <v>2.2568517116098121</v>
      </c>
      <c r="H49" s="26" t="str">
        <f>[3]GDP_exp.!I50</f>
        <v>-</v>
      </c>
      <c r="I49" s="26" t="str">
        <f>[3]GDP_exp.!J50</f>
        <v>-</v>
      </c>
      <c r="J49" s="26">
        <f>[3]GDP_exp.!K50</f>
        <v>-0.72407585880199576</v>
      </c>
      <c r="K49" s="26">
        <f>[3]GDP_exp.!L50</f>
        <v>2.2996680311226925</v>
      </c>
      <c r="L49" s="141" t="str">
        <f>[3]GDP_exp.!M50</f>
        <v>-</v>
      </c>
    </row>
    <row r="50" spans="1:12">
      <c r="A50" s="24" t="str">
        <f>[3]GDP_exp.!B51</f>
        <v>2023 Q1</v>
      </c>
      <c r="B50" s="26">
        <f>[3]GDP_exp.!C51</f>
        <v>0.59561165118009285</v>
      </c>
      <c r="C50" s="26">
        <f>[3]GDP_exp.!D51</f>
        <v>-7.1582482971585506</v>
      </c>
      <c r="D50" s="26">
        <f>[3]GDP_exp.!E51</f>
        <v>-6.2304720894086927</v>
      </c>
      <c r="E50" s="26">
        <f>[3]GDP_exp.!F51</f>
        <v>5.6147482014388288</v>
      </c>
      <c r="F50" s="26">
        <f>[3]GDP_exp.!G51</f>
        <v>-1.9453458806524253</v>
      </c>
      <c r="G50" s="26">
        <f>[3]GDP_exp.!H51</f>
        <v>-15.204692397053833</v>
      </c>
      <c r="H50" s="26" t="str">
        <f>[3]GDP_exp.!I51</f>
        <v>-</v>
      </c>
      <c r="I50" s="26" t="str">
        <f>[3]GDP_exp.!J51</f>
        <v>-</v>
      </c>
      <c r="J50" s="26">
        <f>[3]GDP_exp.!K51</f>
        <v>-3.0877194922288851</v>
      </c>
      <c r="K50" s="26">
        <f>[3]GDP_exp.!L51</f>
        <v>-14.414241847336456</v>
      </c>
      <c r="L50" s="141" t="str">
        <f>[3]GDP_exp.!M51</f>
        <v>-</v>
      </c>
    </row>
    <row r="51" spans="1:12">
      <c r="A51" s="24" t="str">
        <f>[3]GDP_exp.!B52</f>
        <v>2023 Q2</v>
      </c>
      <c r="B51" s="26">
        <f>[3]GDP_exp.!C52</f>
        <v>1.0347064444755176</v>
      </c>
      <c r="C51" s="26">
        <f>[3]GDP_exp.!D52</f>
        <v>3.4484528564016443</v>
      </c>
      <c r="D51" s="26">
        <f>[3]GDP_exp.!E52</f>
        <v>1.0063773152818101</v>
      </c>
      <c r="E51" s="26">
        <f>[3]GDP_exp.!F52</f>
        <v>2.1838567618840159</v>
      </c>
      <c r="F51" s="26">
        <f>[3]GDP_exp.!G52</f>
        <v>0.33704936555413667</v>
      </c>
      <c r="G51" s="26">
        <f>[3]GDP_exp.!H52</f>
        <v>14.273344695498963</v>
      </c>
      <c r="H51" s="26" t="str">
        <f>[3]GDP_exp.!I52</f>
        <v>-</v>
      </c>
      <c r="I51" s="26" t="str">
        <f>[3]GDP_exp.!J52</f>
        <v>-</v>
      </c>
      <c r="J51" s="26">
        <f>[3]GDP_exp.!K52</f>
        <v>1.0216288825295408</v>
      </c>
      <c r="K51" s="26">
        <f>[3]GDP_exp.!L52</f>
        <v>3.1680240844280689</v>
      </c>
      <c r="L51" s="141" t="str">
        <f>[3]GDP_exp.!M52</f>
        <v>-</v>
      </c>
    </row>
    <row r="52" spans="1:12">
      <c r="A52" s="24" t="str">
        <f>[3]GDP_exp.!B53</f>
        <v>2023 Q3</v>
      </c>
      <c r="B52" s="26">
        <f>[3]GDP_exp.!C53</f>
        <v>0.74772453010034212</v>
      </c>
      <c r="C52" s="26">
        <f>[3]GDP_exp.!D53</f>
        <v>3.0853211274710617</v>
      </c>
      <c r="D52" s="26">
        <f>[3]GDP_exp.!E53</f>
        <v>1.4539243170521559</v>
      </c>
      <c r="E52" s="26">
        <f>[3]GDP_exp.!F53</f>
        <v>2.1908466407351455</v>
      </c>
      <c r="F52" s="26">
        <f>[3]GDP_exp.!G53</f>
        <v>1.5284220470489345</v>
      </c>
      <c r="G52" s="26">
        <f>[3]GDP_exp.!H53</f>
        <v>8.9756469445487141</v>
      </c>
      <c r="H52" s="26" t="str">
        <f>[3]GDP_exp.!I53</f>
        <v>-</v>
      </c>
      <c r="I52" s="26" t="str">
        <f>[3]GDP_exp.!J53</f>
        <v>-</v>
      </c>
      <c r="J52" s="26">
        <f>[3]GDP_exp.!K53</f>
        <v>2.5991729959106777</v>
      </c>
      <c r="K52" s="26">
        <f>[3]GDP_exp.!L53</f>
        <v>6.8776683861192538</v>
      </c>
      <c r="L52" s="141" t="str">
        <f>[3]GDP_exp.!M53</f>
        <v>-</v>
      </c>
    </row>
    <row r="53" spans="1:12">
      <c r="A53" s="24" t="str">
        <f>[3]GDP_exp.!B54</f>
        <v>2023 Q4</v>
      </c>
      <c r="B53" s="26">
        <f>[3]GDP_exp.!C54</f>
        <v>0.52314978148044133</v>
      </c>
      <c r="C53" s="26">
        <f>[3]GDP_exp.!D54</f>
        <v>1.6094876446014297</v>
      </c>
      <c r="D53" s="26">
        <f>[3]GDP_exp.!E54</f>
        <v>0.40169478515920787</v>
      </c>
      <c r="E53" s="26">
        <f>[3]GDP_exp.!F54</f>
        <v>-0.73028174067331975</v>
      </c>
      <c r="F53" s="26">
        <f>[3]GDP_exp.!G54</f>
        <v>0.68427495411791028</v>
      </c>
      <c r="G53" s="26">
        <f>[3]GDP_exp.!H54</f>
        <v>5.5610657217826542</v>
      </c>
      <c r="H53" s="26" t="str">
        <f>[3]GDP_exp.!I54</f>
        <v>-</v>
      </c>
      <c r="I53" s="26" t="str">
        <f>[3]GDP_exp.!J54</f>
        <v>-</v>
      </c>
      <c r="J53" s="26">
        <f>[3]GDP_exp.!K54</f>
        <v>-0.17523867899468826</v>
      </c>
      <c r="K53" s="26">
        <f>[3]GDP_exp.!L54</f>
        <v>-0.39016987212117726</v>
      </c>
      <c r="L53" s="141" t="str">
        <f>[3]GDP_exp.!M54</f>
        <v>-</v>
      </c>
    </row>
    <row r="54" spans="1:12">
      <c r="A54" s="24" t="str">
        <f>[3]GDP_exp.!B55</f>
        <v>2024 Q1</v>
      </c>
      <c r="B54" s="26">
        <f>[3]GDP_exp.!C55</f>
        <v>0.68660082239605913</v>
      </c>
      <c r="C54" s="26">
        <f>[3]GDP_exp.!D55</f>
        <v>0.44450314800472768</v>
      </c>
      <c r="D54" s="26">
        <f>[3]GDP_exp.!E55</f>
        <v>1.1656978166657268</v>
      </c>
      <c r="E54" s="26">
        <f>[3]GDP_exp.!F55</f>
        <v>-0.55362980729739775</v>
      </c>
      <c r="F54" s="26">
        <f>[3]GDP_exp.!G55</f>
        <v>1.7467540796436225</v>
      </c>
      <c r="G54" s="26">
        <f>[3]GDP_exp.!H55</f>
        <v>-2.2977642184116434</v>
      </c>
      <c r="H54" s="26" t="str">
        <f>[3]GDP_exp.!I55</f>
        <v>-</v>
      </c>
      <c r="I54" s="26" t="str">
        <f>[3]GDP_exp.!J55</f>
        <v>-</v>
      </c>
      <c r="J54" s="26">
        <f>[3]GDP_exp.!K55</f>
        <v>-3.0306143792451365</v>
      </c>
      <c r="K54" s="26">
        <f>[3]GDP_exp.!L55</f>
        <v>-4.5219226543259339</v>
      </c>
      <c r="L54" s="141" t="str">
        <f>[3]GDP_exp.!M55</f>
        <v>-</v>
      </c>
    </row>
    <row r="55" spans="1:12">
      <c r="A55" s="24" t="str">
        <f>[3]GDP_exp.!B56</f>
        <v>2024 Q2</v>
      </c>
      <c r="B55" s="26">
        <f>[3]GDP_exp.!C56</f>
        <v>0.16789654854161995</v>
      </c>
      <c r="C55" s="26">
        <f>[3]GDP_exp.!D56</f>
        <v>-0.63080763735089818</v>
      </c>
      <c r="D55" s="26">
        <f>[3]GDP_exp.!E56</f>
        <v>0.19549558214193041</v>
      </c>
      <c r="E55" s="26">
        <f>[3]GDP_exp.!F56</f>
        <v>-1.490402088082746</v>
      </c>
      <c r="F55" s="26">
        <f>[3]GDP_exp.!G56</f>
        <v>0.55919540570023685</v>
      </c>
      <c r="G55" s="26">
        <f>[3]GDP_exp.!H56</f>
        <v>-3.6547316766309024</v>
      </c>
      <c r="H55" s="26" t="str">
        <f>[3]GDP_exp.!I56</f>
        <v>-</v>
      </c>
      <c r="I55" s="26" t="str">
        <f>[3]GDP_exp.!J56</f>
        <v>-</v>
      </c>
      <c r="J55" s="26">
        <f>[3]GDP_exp.!K56</f>
        <v>2.28613754352196</v>
      </c>
      <c r="K55" s="26">
        <f>[3]GDP_exp.!L56</f>
        <v>4.2622225790909027</v>
      </c>
      <c r="L55" s="141" t="str">
        <f>[3]GDP_exp.!M56</f>
        <v>-</v>
      </c>
    </row>
    <row r="56" spans="1:12">
      <c r="A56" s="24" t="str">
        <f>[3]GDP_exp.!B57</f>
        <v>2024 Q3</v>
      </c>
      <c r="B56" s="26">
        <f>[3]GDP_exp.!C57</f>
        <v>0.25063600151764831</v>
      </c>
      <c r="C56" s="26">
        <f>[3]GDP_exp.!D57</f>
        <v>-1.7362630478383494</v>
      </c>
      <c r="D56" s="26">
        <f>[3]GDP_exp.!E57</f>
        <v>0.21613816723117907</v>
      </c>
      <c r="E56" s="26">
        <f>[3]GDP_exp.!F57</f>
        <v>-2.0515899234972039</v>
      </c>
      <c r="F56" s="26">
        <f>[3]GDP_exp.!G57</f>
        <v>7.4648314233115798E-2</v>
      </c>
      <c r="G56" s="26">
        <f>[3]GDP_exp.!H57</f>
        <v>-8.3566730839812919</v>
      </c>
      <c r="H56" s="26" t="str">
        <f>[3]GDP_exp.!I57</f>
        <v>-</v>
      </c>
      <c r="I56" s="26" t="str">
        <f>[3]GDP_exp.!J57</f>
        <v>-</v>
      </c>
      <c r="J56" s="26">
        <f>[3]GDP_exp.!K57</f>
        <v>-0.57380666099784605</v>
      </c>
      <c r="K56" s="26">
        <f>[3]GDP_exp.!L57</f>
        <v>-1.4355823560551073</v>
      </c>
      <c r="L56" s="141" t="str">
        <f>[3]GDP_exp.!M57</f>
        <v>-</v>
      </c>
    </row>
    <row r="57" spans="1:12">
      <c r="A57" s="24" t="str">
        <f>[3]GDP_exp.!B58</f>
        <v>2024 Q4</v>
      </c>
      <c r="B57" s="26">
        <f>[3]GDP_exp.!C58</f>
        <v>0.35110103924698421</v>
      </c>
      <c r="C57" s="26">
        <f>[3]GDP_exp.!D58</f>
        <v>0.47184938685420263</v>
      </c>
      <c r="D57" s="26">
        <f>[3]GDP_exp.!E58</f>
        <v>0.64814003566723954</v>
      </c>
      <c r="E57" s="26">
        <f>[3]GDP_exp.!F58</f>
        <v>-0.63586744372383919</v>
      </c>
      <c r="F57" s="26">
        <f>[3]GDP_exp.!G58</f>
        <v>0.54392829697474099</v>
      </c>
      <c r="G57" s="26">
        <f>[3]GDP_exp.!H58</f>
        <v>-2.9949390210134652E-2</v>
      </c>
      <c r="H57" s="26" t="str">
        <f>[3]GDP_exp.!I58</f>
        <v>-</v>
      </c>
      <c r="I57" s="26" t="str">
        <f>[3]GDP_exp.!J58</f>
        <v>-</v>
      </c>
      <c r="J57" s="26">
        <f>[3]GDP_exp.!K58</f>
        <v>0.39256533063880283</v>
      </c>
      <c r="K57" s="26">
        <f>[3]GDP_exp.!L58</f>
        <v>4.1619335826538872E-2</v>
      </c>
      <c r="L57" s="141" t="str">
        <f>[3]GDP_exp.!M58</f>
        <v>-</v>
      </c>
    </row>
    <row r="58" spans="1:12">
      <c r="A58" s="29" t="str">
        <f>[3]GDP_exp.!B59</f>
        <v>2025 Q1</v>
      </c>
      <c r="B58" s="36">
        <f>[3]GDP_exp.!C59</f>
        <v>0.18955550791628184</v>
      </c>
      <c r="C58" s="36">
        <f>[3]GDP_exp.!D59</f>
        <v>0.40142413089132845</v>
      </c>
      <c r="D58" s="36">
        <f>[3]GDP_exp.!E59</f>
        <v>-0.10999586943243855</v>
      </c>
      <c r="E58" s="36">
        <f>[3]GDP_exp.!F59</f>
        <v>-2.1979082309561164</v>
      </c>
      <c r="F58" s="36">
        <f>[3]GDP_exp.!G59</f>
        <v>0.27101930164370458</v>
      </c>
      <c r="G58" s="36">
        <f>[3]GDP_exp.!H59</f>
        <v>2.1170186124129202</v>
      </c>
      <c r="H58" s="36" t="str">
        <f>[3]GDP_exp.!I59</f>
        <v>-</v>
      </c>
      <c r="I58" s="36" t="str">
        <f>[3]GDP_exp.!J59</f>
        <v>-</v>
      </c>
      <c r="J58" s="36">
        <f>[3]GDP_exp.!K59</f>
        <v>4.157753631342743</v>
      </c>
      <c r="K58" s="36">
        <f>[3]GDP_exp.!L59</f>
        <v>5.9991262927367615</v>
      </c>
      <c r="L58" s="142" t="str">
        <f>[3]GDP_exp.!M59</f>
        <v>-</v>
      </c>
    </row>
    <row r="60" spans="1:12">
      <c r="A60" s="1" t="s">
        <v>385</v>
      </c>
    </row>
  </sheetData>
  <mergeCells count="9">
    <mergeCell ref="B29:L29"/>
    <mergeCell ref="B48:L48"/>
    <mergeCell ref="C4:H4"/>
    <mergeCell ref="I4:K4"/>
    <mergeCell ref="B7:L7"/>
    <mergeCell ref="B26:L26"/>
    <mergeCell ref="B28:L28"/>
    <mergeCell ref="B4:B5"/>
    <mergeCell ref="L4:L5"/>
  </mergeCells>
  <phoneticPr fontId="2" type="noConversion"/>
  <pageMargins left="0.44" right="0.36" top="0.51" bottom="0.66" header="0.5" footer="0.5"/>
  <pageSetup paperSize="9" scale="62"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7">
    <tabColor theme="9" tint="0.39997558519241921"/>
    <pageSetUpPr fitToPage="1"/>
  </sheetPr>
  <dimension ref="A1:M48"/>
  <sheetViews>
    <sheetView showGridLines="0" zoomScale="75" zoomScaleNormal="75" workbookViewId="0">
      <selection activeCell="G49" sqref="G49"/>
    </sheetView>
  </sheetViews>
  <sheetFormatPr defaultColWidth="8" defaultRowHeight="12.75"/>
  <cols>
    <col min="1" max="1" width="11.125" style="271" customWidth="1"/>
    <col min="2" max="2" width="8.875" style="271" customWidth="1"/>
    <col min="3" max="13" width="13.5" style="271" customWidth="1"/>
    <col min="14" max="16384" width="8" style="271"/>
  </cols>
  <sheetData>
    <row r="1" spans="1:13">
      <c r="A1" s="271" t="s">
        <v>216</v>
      </c>
    </row>
    <row r="2" spans="1:13" s="56" customFormat="1" ht="15">
      <c r="A2" s="224" t="s">
        <v>275</v>
      </c>
    </row>
    <row r="3" spans="1:13">
      <c r="A3" s="272"/>
    </row>
    <row r="4" spans="1:13" ht="25.5">
      <c r="A4" s="273"/>
      <c r="B4" s="383" t="s">
        <v>188</v>
      </c>
      <c r="C4" s="391"/>
      <c r="D4" s="391"/>
      <c r="E4" s="391"/>
      <c r="F4" s="391"/>
      <c r="G4" s="391"/>
      <c r="H4" s="391"/>
      <c r="I4" s="391"/>
      <c r="J4" s="391"/>
      <c r="K4" s="391"/>
      <c r="L4" s="392"/>
      <c r="M4" s="181" t="s">
        <v>189</v>
      </c>
    </row>
    <row r="5" spans="1:13" ht="141.75" customHeight="1">
      <c r="A5" s="274"/>
      <c r="B5" s="144" t="s">
        <v>9</v>
      </c>
      <c r="C5" s="275" t="s">
        <v>93</v>
      </c>
      <c r="D5" s="275" t="s">
        <v>94</v>
      </c>
      <c r="E5" s="275" t="s">
        <v>95</v>
      </c>
      <c r="F5" s="275" t="s">
        <v>246</v>
      </c>
      <c r="G5" s="275" t="s">
        <v>224</v>
      </c>
      <c r="H5" s="275" t="s">
        <v>225</v>
      </c>
      <c r="I5" s="275" t="s">
        <v>226</v>
      </c>
      <c r="J5" s="275" t="s">
        <v>247</v>
      </c>
      <c r="K5" s="276" t="s">
        <v>248</v>
      </c>
      <c r="L5" s="275" t="s">
        <v>249</v>
      </c>
      <c r="M5" s="277"/>
    </row>
    <row r="6" spans="1:13">
      <c r="A6" s="278"/>
      <c r="B6" s="279">
        <v>1</v>
      </c>
      <c r="C6" s="279">
        <v>2</v>
      </c>
      <c r="D6" s="279">
        <v>3</v>
      </c>
      <c r="E6" s="279">
        <v>4</v>
      </c>
      <c r="F6" s="279">
        <v>5</v>
      </c>
      <c r="G6" s="279">
        <v>6</v>
      </c>
      <c r="H6" s="279">
        <v>7</v>
      </c>
      <c r="I6" s="279">
        <v>8</v>
      </c>
      <c r="J6" s="279">
        <v>9</v>
      </c>
      <c r="K6" s="279">
        <v>10</v>
      </c>
      <c r="L6" s="279">
        <v>11</v>
      </c>
      <c r="M6" s="279">
        <v>12</v>
      </c>
    </row>
    <row r="7" spans="1:13">
      <c r="A7" s="280"/>
      <c r="B7" s="380" t="s">
        <v>183</v>
      </c>
      <c r="C7" s="380"/>
      <c r="D7" s="380"/>
      <c r="E7" s="380"/>
      <c r="F7" s="380"/>
      <c r="G7" s="380"/>
      <c r="H7" s="380"/>
      <c r="I7" s="380"/>
      <c r="J7" s="380"/>
      <c r="K7" s="380"/>
      <c r="L7" s="380"/>
      <c r="M7" s="382"/>
    </row>
    <row r="8" spans="1:13">
      <c r="A8" s="24">
        <f>[3]GDP_output!B8</f>
        <v>2017</v>
      </c>
      <c r="B8" s="26">
        <f>[3]GDP_output!C8</f>
        <v>76.152415000000005</v>
      </c>
      <c r="C8" s="26">
        <f>[3]GDP_output!D8</f>
        <v>1.5701880000000001</v>
      </c>
      <c r="D8" s="26">
        <f>[3]GDP_output!E8</f>
        <v>17.430955000000004</v>
      </c>
      <c r="E8" s="26">
        <f>[3]GDP_output!F8</f>
        <v>6.4231989999999994</v>
      </c>
      <c r="F8" s="26">
        <f>[3]GDP_output!G8</f>
        <v>13.814425</v>
      </c>
      <c r="G8" s="26">
        <f>[3]GDP_output!H8</f>
        <v>4.0930179999999998</v>
      </c>
      <c r="H8" s="26">
        <f>[3]GDP_output!I8</f>
        <v>2.0738159999999999</v>
      </c>
      <c r="I8" s="26">
        <f>[3]GDP_output!J8</f>
        <v>7.6150060000000002</v>
      </c>
      <c r="J8" s="26">
        <f>[3]GDP_output!K8</f>
        <v>8.5397350000000003</v>
      </c>
      <c r="K8" s="26">
        <f>[3]GDP_output!L8</f>
        <v>11.478054999999999</v>
      </c>
      <c r="L8" s="26">
        <f>[3]GDP_output!M8</f>
        <v>3.1140180000000073</v>
      </c>
      <c r="M8" s="141">
        <f>[3]GDP_output!N8</f>
        <v>8.8079550000000015</v>
      </c>
    </row>
    <row r="9" spans="1:13">
      <c r="A9" s="24">
        <f>[3]GDP_output!B9</f>
        <v>2018</v>
      </c>
      <c r="B9" s="26">
        <f>[3]GDP_output!C9</f>
        <v>80.918524999999988</v>
      </c>
      <c r="C9" s="26">
        <f>[3]GDP_output!D9</f>
        <v>1.813939</v>
      </c>
      <c r="D9" s="26">
        <f>[3]GDP_output!E9</f>
        <v>19.151270999999998</v>
      </c>
      <c r="E9" s="26">
        <f>[3]GDP_output!F9</f>
        <v>6.6613179999999996</v>
      </c>
      <c r="F9" s="26">
        <f>[3]GDP_output!G9</f>
        <v>14.132133</v>
      </c>
      <c r="G9" s="26">
        <f>[3]GDP_output!H9</f>
        <v>4.105353</v>
      </c>
      <c r="H9" s="26">
        <f>[3]GDP_output!I9</f>
        <v>2.4260170000000003</v>
      </c>
      <c r="I9" s="26">
        <f>[3]GDP_output!J9</f>
        <v>8.0899840000000012</v>
      </c>
      <c r="J9" s="26">
        <f>[3]GDP_output!K9</f>
        <v>9.0516799999999993</v>
      </c>
      <c r="K9" s="26">
        <f>[3]GDP_output!L9</f>
        <v>12.140077</v>
      </c>
      <c r="L9" s="26">
        <f>[3]GDP_output!M9</f>
        <v>3.346752999999997</v>
      </c>
      <c r="M9" s="141">
        <f>[3]GDP_output!N9</f>
        <v>9.3573259999999987</v>
      </c>
    </row>
    <row r="10" spans="1:13">
      <c r="A10" s="24">
        <f>[3]GDP_output!B10</f>
        <v>2019</v>
      </c>
      <c r="B10" s="26">
        <f>[3]GDP_output!C10</f>
        <v>84.543596999999991</v>
      </c>
      <c r="C10" s="26">
        <f>[3]GDP_output!D10</f>
        <v>1.5288419999999998</v>
      </c>
      <c r="D10" s="26">
        <f>[3]GDP_output!E10</f>
        <v>21.324338000000004</v>
      </c>
      <c r="E10" s="26">
        <f>[3]GDP_output!F10</f>
        <v>6.2332129999999992</v>
      </c>
      <c r="F10" s="26">
        <f>[3]GDP_output!G10</f>
        <v>16.032906999999998</v>
      </c>
      <c r="G10" s="26">
        <f>[3]GDP_output!H10</f>
        <v>4.2401689999999999</v>
      </c>
      <c r="H10" s="26">
        <f>[3]GDP_output!I10</f>
        <v>2.6407449999999999</v>
      </c>
      <c r="I10" s="26">
        <f>[3]GDP_output!J10</f>
        <v>8.1471509999999991</v>
      </c>
      <c r="J10" s="26">
        <f>[3]GDP_output!K10</f>
        <v>7.7757459999999989</v>
      </c>
      <c r="K10" s="26">
        <f>[3]GDP_output!L10</f>
        <v>13.322213</v>
      </c>
      <c r="L10" s="26">
        <f>[3]GDP_output!M10</f>
        <v>3.2982729999999889</v>
      </c>
      <c r="M10" s="141">
        <f>[3]GDP_output!N10</f>
        <v>10.003886999999999</v>
      </c>
    </row>
    <row r="11" spans="1:13">
      <c r="A11" s="24">
        <f>[3]GDP_output!B11</f>
        <v>2020</v>
      </c>
      <c r="B11" s="26">
        <f>[3]GDP_output!C11</f>
        <v>84.654950000000014</v>
      </c>
      <c r="C11" s="26">
        <f>[3]GDP_output!D11</f>
        <v>1.6309709999999999</v>
      </c>
      <c r="D11" s="26">
        <f>[3]GDP_output!E11</f>
        <v>20.321531999999998</v>
      </c>
      <c r="E11" s="26">
        <f>[3]GDP_output!F11</f>
        <v>6.5954189999999997</v>
      </c>
      <c r="F11" s="26">
        <f>[3]GDP_output!G11</f>
        <v>16.641158000000001</v>
      </c>
      <c r="G11" s="26">
        <f>[3]GDP_output!H11</f>
        <v>4.1990169999999996</v>
      </c>
      <c r="H11" s="26">
        <f>[3]GDP_output!I11</f>
        <v>2.554386</v>
      </c>
      <c r="I11" s="26">
        <f>[3]GDP_output!J11</f>
        <v>8.833105999999999</v>
      </c>
      <c r="J11" s="26">
        <f>[3]GDP_output!K11</f>
        <v>7.4415579999999988</v>
      </c>
      <c r="K11" s="26">
        <f>[3]GDP_output!L11</f>
        <v>14.114216999999998</v>
      </c>
      <c r="L11" s="26">
        <f>[3]GDP_output!M11</f>
        <v>2.3235859999999966</v>
      </c>
      <c r="M11" s="141">
        <f>[3]GDP_output!N11</f>
        <v>9.6656329999999997</v>
      </c>
    </row>
    <row r="12" spans="1:13">
      <c r="A12" s="24">
        <f>[3]GDP_output!B12</f>
        <v>2021</v>
      </c>
      <c r="B12" s="26">
        <f>[3]GDP_output!C12</f>
        <v>91.143255999999994</v>
      </c>
      <c r="C12" s="26">
        <f>[3]GDP_output!D12</f>
        <v>1.9094210000000003</v>
      </c>
      <c r="D12" s="26">
        <f>[3]GDP_output!E12</f>
        <v>19.989575999999992</v>
      </c>
      <c r="E12" s="26">
        <f>[3]GDP_output!F12</f>
        <v>7.9564549999999992</v>
      </c>
      <c r="F12" s="26">
        <f>[3]GDP_output!G12</f>
        <v>16.6188</v>
      </c>
      <c r="G12" s="26">
        <f>[3]GDP_output!H12</f>
        <v>4.6523669999999999</v>
      </c>
      <c r="H12" s="26">
        <f>[3]GDP_output!I12</f>
        <v>2.9172989999999999</v>
      </c>
      <c r="I12" s="26">
        <f>[3]GDP_output!J12</f>
        <v>10.034509999999999</v>
      </c>
      <c r="J12" s="26">
        <f>[3]GDP_output!K12</f>
        <v>8.6300810000000006</v>
      </c>
      <c r="K12" s="26">
        <f>[3]GDP_output!L12</f>
        <v>15.344856</v>
      </c>
      <c r="L12" s="26">
        <f>[3]GDP_output!M12</f>
        <v>3.0898910000000006</v>
      </c>
      <c r="M12" s="141">
        <f>[3]GDP_output!N12</f>
        <v>10.790289000000001</v>
      </c>
    </row>
    <row r="13" spans="1:13">
      <c r="A13" s="24">
        <f>[3]GDP_output!B13</f>
        <v>2022</v>
      </c>
      <c r="B13" s="26">
        <f>[3]GDP_output!C13</f>
        <v>98.176823999999996</v>
      </c>
      <c r="C13" s="26">
        <f>[3]GDP_output!D13</f>
        <v>2.1238809999999999</v>
      </c>
      <c r="D13" s="26">
        <f>[3]GDP_output!E13</f>
        <v>20.785971999999997</v>
      </c>
      <c r="E13" s="26">
        <f>[3]GDP_output!F13</f>
        <v>8.4139680000000006</v>
      </c>
      <c r="F13" s="26">
        <f>[3]GDP_output!G13</f>
        <v>19.497690000000002</v>
      </c>
      <c r="G13" s="26">
        <f>[3]GDP_output!H13</f>
        <v>5.168188999999999</v>
      </c>
      <c r="H13" s="26">
        <f>[3]GDP_output!I13</f>
        <v>2.6806850000000004</v>
      </c>
      <c r="I13" s="26">
        <f>[3]GDP_output!J13</f>
        <v>11.417408</v>
      </c>
      <c r="J13" s="26">
        <f>[3]GDP_output!K13</f>
        <v>9.4009309999999999</v>
      </c>
      <c r="K13" s="26">
        <f>[3]GDP_output!L13</f>
        <v>16.183280999999997</v>
      </c>
      <c r="L13" s="26">
        <f>[3]GDP_output!M13</f>
        <v>2.5048189999999999</v>
      </c>
      <c r="M13" s="141">
        <f>[3]GDP_output!N13</f>
        <v>11.869624</v>
      </c>
    </row>
    <row r="14" spans="1:13">
      <c r="A14" s="24">
        <f>[3]GDP_output!B14</f>
        <v>2023</v>
      </c>
      <c r="B14" s="26">
        <f>[3]GDP_output!C14</f>
        <v>113.13005000000001</v>
      </c>
      <c r="C14" s="26">
        <f>[3]GDP_output!D14</f>
        <v>2.6316630000000001</v>
      </c>
      <c r="D14" s="26">
        <f>[3]GDP_output!E14</f>
        <v>26.403933999999996</v>
      </c>
      <c r="E14" s="26">
        <f>[3]GDP_output!F14</f>
        <v>9.6870530000000006</v>
      </c>
      <c r="F14" s="26">
        <f>[3]GDP_output!G14</f>
        <v>22.147013000000001</v>
      </c>
      <c r="G14" s="26">
        <f>[3]GDP_output!H14</f>
        <v>5.809552</v>
      </c>
      <c r="H14" s="26">
        <f>[3]GDP_output!I14</f>
        <v>3.1476599999999997</v>
      </c>
      <c r="I14" s="26">
        <f>[3]GDP_output!J14</f>
        <v>11.745991000000002</v>
      </c>
      <c r="J14" s="26">
        <f>[3]GDP_output!K14</f>
        <v>10.725950999999998</v>
      </c>
      <c r="K14" s="26">
        <f>[3]GDP_output!L14</f>
        <v>18.113432</v>
      </c>
      <c r="L14" s="26">
        <f>[3]GDP_output!M14</f>
        <v>2.7178010000000001</v>
      </c>
      <c r="M14" s="141">
        <f>[3]GDP_output!N14</f>
        <v>10.703129000000001</v>
      </c>
    </row>
    <row r="15" spans="1:13">
      <c r="A15" s="29">
        <f>[3]GDP_output!B15</f>
        <v>2024</v>
      </c>
      <c r="B15" s="36">
        <f>[3]GDP_output!C15</f>
        <v>118.55344999999998</v>
      </c>
      <c r="C15" s="36">
        <f>[3]GDP_output!D15</f>
        <v>2.6575029999999997</v>
      </c>
      <c r="D15" s="36">
        <f>[3]GDP_output!E15</f>
        <v>27.065436000000002</v>
      </c>
      <c r="E15" s="36">
        <f>[3]GDP_output!F15</f>
        <v>10.300512999999999</v>
      </c>
      <c r="F15" s="36">
        <f>[3]GDP_output!G15</f>
        <v>22.509141999999997</v>
      </c>
      <c r="G15" s="36">
        <f>[3]GDP_output!H15</f>
        <v>6.165083000000001</v>
      </c>
      <c r="H15" s="36">
        <f>[3]GDP_output!I15</f>
        <v>3.7735299999999996</v>
      </c>
      <c r="I15" s="36">
        <f>[3]GDP_output!J15</f>
        <v>12.292859</v>
      </c>
      <c r="J15" s="36">
        <f>[3]GDP_output!K15</f>
        <v>11.370023999999999</v>
      </c>
      <c r="K15" s="36">
        <f>[3]GDP_output!L15</f>
        <v>19.470872</v>
      </c>
      <c r="L15" s="36">
        <f>[3]GDP_output!M15</f>
        <v>2.9484880000000002</v>
      </c>
      <c r="M15" s="142">
        <f>[3]GDP_output!N15</f>
        <v>12.431668000000002</v>
      </c>
    </row>
    <row r="16" spans="1:13">
      <c r="A16" s="24" t="str">
        <f>[3]GDP_output!B16</f>
        <v>2022 Q4</v>
      </c>
      <c r="B16" s="26">
        <f>[3]GDP_output!C16</f>
        <v>25.756014000000004</v>
      </c>
      <c r="C16" s="26">
        <f>[3]GDP_output!D16</f>
        <v>0.43215499999999996</v>
      </c>
      <c r="D16" s="26">
        <f>[3]GDP_output!E16</f>
        <v>5.6632340000000001</v>
      </c>
      <c r="E16" s="26">
        <f>[3]GDP_output!F16</f>
        <v>3.0589870000000001</v>
      </c>
      <c r="F16" s="26">
        <f>[3]GDP_output!G16</f>
        <v>4.4551980000000002</v>
      </c>
      <c r="G16" s="26">
        <f>[3]GDP_output!H16</f>
        <v>1.4216609999999998</v>
      </c>
      <c r="H16" s="26">
        <f>[3]GDP_output!I16</f>
        <v>0.54043200000000002</v>
      </c>
      <c r="I16" s="26">
        <f>[3]GDP_output!J16</f>
        <v>3.0441780000000001</v>
      </c>
      <c r="J16" s="26">
        <f>[3]GDP_output!K16</f>
        <v>2.2763240000000007</v>
      </c>
      <c r="K16" s="26">
        <f>[3]GDP_output!L16</f>
        <v>4.1448</v>
      </c>
      <c r="L16" s="26">
        <f>[3]GDP_output!M16</f>
        <v>0.71904500000000005</v>
      </c>
      <c r="M16" s="141">
        <f>[3]GDP_output!N16</f>
        <v>3.1921040000000001</v>
      </c>
    </row>
    <row r="17" spans="1:13">
      <c r="A17" s="24" t="str">
        <f>[3]GDP_output!B17</f>
        <v>2023 Q1</v>
      </c>
      <c r="B17" s="26">
        <f>[3]GDP_output!C17</f>
        <v>25.629034000000001</v>
      </c>
      <c r="C17" s="26">
        <f>[3]GDP_output!D17</f>
        <v>0.47279999999999989</v>
      </c>
      <c r="D17" s="26">
        <f>[3]GDP_output!E17</f>
        <v>6.3936839999999968</v>
      </c>
      <c r="E17" s="26">
        <f>[3]GDP_output!F17</f>
        <v>1.2887970000000002</v>
      </c>
      <c r="F17" s="26">
        <f>[3]GDP_output!G17</f>
        <v>5.0862660000000002</v>
      </c>
      <c r="G17" s="26">
        <f>[3]GDP_output!H17</f>
        <v>1.4463029999999999</v>
      </c>
      <c r="H17" s="26">
        <f>[3]GDP_output!I17</f>
        <v>0.87623899999999999</v>
      </c>
      <c r="I17" s="26">
        <f>[3]GDP_output!J17</f>
        <v>2.7398500000000006</v>
      </c>
      <c r="J17" s="26">
        <f>[3]GDP_output!K17</f>
        <v>2.4697150000000003</v>
      </c>
      <c r="K17" s="26">
        <f>[3]GDP_output!L17</f>
        <v>4.2450359999999998</v>
      </c>
      <c r="L17" s="26">
        <f>[3]GDP_output!M17</f>
        <v>0.61034399999999989</v>
      </c>
      <c r="M17" s="141">
        <f>[3]GDP_output!N17</f>
        <v>2.1693339999999997</v>
      </c>
    </row>
    <row r="18" spans="1:13">
      <c r="A18" s="24" t="str">
        <f>[3]GDP_output!B18</f>
        <v>2023 Q2</v>
      </c>
      <c r="B18" s="26">
        <f>[3]GDP_output!C18</f>
        <v>27.855121999999998</v>
      </c>
      <c r="C18" s="26">
        <f>[3]GDP_output!D18</f>
        <v>0.75232699999999997</v>
      </c>
      <c r="D18" s="26">
        <f>[3]GDP_output!E18</f>
        <v>5.0301620000000007</v>
      </c>
      <c r="E18" s="26">
        <f>[3]GDP_output!F18</f>
        <v>2.3403620000000003</v>
      </c>
      <c r="F18" s="26">
        <f>[3]GDP_output!G18</f>
        <v>6.1530060000000004</v>
      </c>
      <c r="G18" s="26">
        <f>[3]GDP_output!H18</f>
        <v>1.4984740000000001</v>
      </c>
      <c r="H18" s="26">
        <f>[3]GDP_output!I18</f>
        <v>0.82381899999999997</v>
      </c>
      <c r="I18" s="26">
        <f>[3]GDP_output!J18</f>
        <v>3.1681720000000002</v>
      </c>
      <c r="J18" s="26">
        <f>[3]GDP_output!K18</f>
        <v>3.0748220000000002</v>
      </c>
      <c r="K18" s="26">
        <f>[3]GDP_output!L18</f>
        <v>4.3294949999999996</v>
      </c>
      <c r="L18" s="26">
        <f>[3]GDP_output!M18</f>
        <v>0.68448300000000006</v>
      </c>
      <c r="M18" s="141">
        <f>[3]GDP_output!N18</f>
        <v>2.8662729999999996</v>
      </c>
    </row>
    <row r="19" spans="1:13">
      <c r="A19" s="24" t="str">
        <f>[3]GDP_output!B19</f>
        <v>2023 Q3</v>
      </c>
      <c r="B19" s="26">
        <f>[3]GDP_output!C19</f>
        <v>29.718869000000002</v>
      </c>
      <c r="C19" s="26">
        <f>[3]GDP_output!D19</f>
        <v>0.86207400000000012</v>
      </c>
      <c r="D19" s="26">
        <f>[3]GDP_output!E19</f>
        <v>7.9237959999999994</v>
      </c>
      <c r="E19" s="26">
        <f>[3]GDP_output!F19</f>
        <v>2.6445219999999998</v>
      </c>
      <c r="F19" s="26">
        <f>[3]GDP_output!G19</f>
        <v>5.7236050000000009</v>
      </c>
      <c r="G19" s="26">
        <f>[3]GDP_output!H19</f>
        <v>1.1803770000000002</v>
      </c>
      <c r="H19" s="26">
        <f>[3]GDP_output!I19</f>
        <v>0.73316500000000007</v>
      </c>
      <c r="I19" s="26">
        <f>[3]GDP_output!J19</f>
        <v>2.7661049999999996</v>
      </c>
      <c r="J19" s="26">
        <f>[3]GDP_output!K19</f>
        <v>2.5912609999999994</v>
      </c>
      <c r="K19" s="26">
        <f>[3]GDP_output!L19</f>
        <v>4.6572699999999996</v>
      </c>
      <c r="L19" s="26">
        <f>[3]GDP_output!M19</f>
        <v>0.63669399999999998</v>
      </c>
      <c r="M19" s="141">
        <f>[3]GDP_output!N19</f>
        <v>3.0615910000000004</v>
      </c>
    </row>
    <row r="20" spans="1:13">
      <c r="A20" s="24" t="str">
        <f>[3]GDP_output!B20</f>
        <v>2023 Q4</v>
      </c>
      <c r="B20" s="26">
        <f>[3]GDP_output!C20</f>
        <v>29.927025</v>
      </c>
      <c r="C20" s="26">
        <f>[3]GDP_output!D20</f>
        <v>0.544462</v>
      </c>
      <c r="D20" s="26">
        <f>[3]GDP_output!E20</f>
        <v>7.0562920000000009</v>
      </c>
      <c r="E20" s="26">
        <f>[3]GDP_output!F20</f>
        <v>3.4133719999999999</v>
      </c>
      <c r="F20" s="26">
        <f>[3]GDP_output!G20</f>
        <v>5.1841360000000014</v>
      </c>
      <c r="G20" s="26">
        <f>[3]GDP_output!H20</f>
        <v>1.6843979999999996</v>
      </c>
      <c r="H20" s="26">
        <f>[3]GDP_output!I20</f>
        <v>0.71443699999999988</v>
      </c>
      <c r="I20" s="26">
        <f>[3]GDP_output!J20</f>
        <v>3.0718640000000006</v>
      </c>
      <c r="J20" s="26">
        <f>[3]GDP_output!K20</f>
        <v>2.5901529999999999</v>
      </c>
      <c r="K20" s="26">
        <f>[3]GDP_output!L20</f>
        <v>4.8816310000000005</v>
      </c>
      <c r="L20" s="26">
        <f>[3]GDP_output!M20</f>
        <v>0.78627999999999998</v>
      </c>
      <c r="M20" s="141">
        <f>[3]GDP_output!N20</f>
        <v>2.605931</v>
      </c>
    </row>
    <row r="21" spans="1:13">
      <c r="A21" s="24" t="str">
        <f>[3]GDP_output!B21</f>
        <v>2024 Q1</v>
      </c>
      <c r="B21" s="26">
        <f>[3]GDP_output!C21</f>
        <v>27.483630999999999</v>
      </c>
      <c r="C21" s="26">
        <f>[3]GDP_output!D21</f>
        <v>0.48699700000000001</v>
      </c>
      <c r="D21" s="26">
        <f>[3]GDP_output!E21</f>
        <v>6.720383</v>
      </c>
      <c r="E21" s="26">
        <f>[3]GDP_output!F21</f>
        <v>1.4551210000000001</v>
      </c>
      <c r="F21" s="26">
        <f>[3]GDP_output!G21</f>
        <v>5.2461379999999993</v>
      </c>
      <c r="G21" s="26">
        <f>[3]GDP_output!H21</f>
        <v>1.590848</v>
      </c>
      <c r="H21" s="26">
        <f>[3]GDP_output!I21</f>
        <v>1.084462</v>
      </c>
      <c r="I21" s="26">
        <f>[3]GDP_output!J21</f>
        <v>2.9353249999999997</v>
      </c>
      <c r="J21" s="26">
        <f>[3]GDP_output!K21</f>
        <v>2.6316509999999993</v>
      </c>
      <c r="K21" s="26">
        <f>[3]GDP_output!L21</f>
        <v>4.6325170000000009</v>
      </c>
      <c r="L21" s="26">
        <f>[3]GDP_output!M21</f>
        <v>0.70018899999999995</v>
      </c>
      <c r="M21" s="141">
        <f>[3]GDP_output!N21</f>
        <v>2.7255369999999997</v>
      </c>
    </row>
    <row r="22" spans="1:13">
      <c r="A22" s="24" t="str">
        <f>[3]GDP_output!B22</f>
        <v>2024 Q2</v>
      </c>
      <c r="B22" s="26">
        <f>[3]GDP_output!C22</f>
        <v>29.638718999999995</v>
      </c>
      <c r="C22" s="26">
        <f>[3]GDP_output!D22</f>
        <v>0.74187999999999998</v>
      </c>
      <c r="D22" s="26">
        <f>[3]GDP_output!E22</f>
        <v>5.3064879999999981</v>
      </c>
      <c r="E22" s="26">
        <f>[3]GDP_output!F22</f>
        <v>2.5623</v>
      </c>
      <c r="F22" s="26">
        <f>[3]GDP_output!G22</f>
        <v>6.2907359999999981</v>
      </c>
      <c r="G22" s="26">
        <f>[3]GDP_output!H22</f>
        <v>1.6450220000000002</v>
      </c>
      <c r="H22" s="26">
        <f>[3]GDP_output!I22</f>
        <v>0.91275899999999988</v>
      </c>
      <c r="I22" s="26">
        <f>[3]GDP_output!J22</f>
        <v>3.3994560000000003</v>
      </c>
      <c r="J22" s="26">
        <f>[3]GDP_output!K22</f>
        <v>3.3416400000000004</v>
      </c>
      <c r="K22" s="26">
        <f>[3]GDP_output!L22</f>
        <v>4.7111040000000006</v>
      </c>
      <c r="L22" s="26">
        <f>[3]GDP_output!M22</f>
        <v>0.72733400000000004</v>
      </c>
      <c r="M22" s="141">
        <f>[3]GDP_output!N22</f>
        <v>3.1287580000000004</v>
      </c>
    </row>
    <row r="23" spans="1:13">
      <c r="A23" s="24" t="str">
        <f>[3]GDP_output!B23</f>
        <v>2024 Q3</v>
      </c>
      <c r="B23" s="26">
        <f>[3]GDP_output!C23</f>
        <v>30.726878999999997</v>
      </c>
      <c r="C23" s="26">
        <f>[3]GDP_output!D23</f>
        <v>0.86412100000000003</v>
      </c>
      <c r="D23" s="26">
        <f>[3]GDP_output!E23</f>
        <v>7.8267489999999986</v>
      </c>
      <c r="E23" s="26">
        <f>[3]GDP_output!F23</f>
        <v>2.7298909999999994</v>
      </c>
      <c r="F23" s="26">
        <f>[3]GDP_output!G23</f>
        <v>5.7550190000000008</v>
      </c>
      <c r="G23" s="26">
        <f>[3]GDP_output!H23</f>
        <v>1.2442420000000001</v>
      </c>
      <c r="H23" s="26">
        <f>[3]GDP_output!I23</f>
        <v>0.95639900000000011</v>
      </c>
      <c r="I23" s="26">
        <f>[3]GDP_output!J23</f>
        <v>2.8380130000000001</v>
      </c>
      <c r="J23" s="26">
        <f>[3]GDP_output!K23</f>
        <v>2.7606810000000004</v>
      </c>
      <c r="K23" s="26">
        <f>[3]GDP_output!L23</f>
        <v>5.0439499999999997</v>
      </c>
      <c r="L23" s="26">
        <f>[3]GDP_output!M23</f>
        <v>0.70781400000000005</v>
      </c>
      <c r="M23" s="141">
        <f>[3]GDP_output!N23</f>
        <v>3.260246</v>
      </c>
    </row>
    <row r="24" spans="1:13">
      <c r="A24" s="24" t="str">
        <f>[3]GDP_output!B24</f>
        <v>2024 Q4</v>
      </c>
      <c r="B24" s="26">
        <f>[3]GDP_output!C24</f>
        <v>30.704220999999997</v>
      </c>
      <c r="C24" s="26">
        <f>[3]GDP_output!D24</f>
        <v>0.56450499999999992</v>
      </c>
      <c r="D24" s="26">
        <f>[3]GDP_output!E24</f>
        <v>7.2118160000000007</v>
      </c>
      <c r="E24" s="26">
        <f>[3]GDP_output!F24</f>
        <v>3.5532010000000001</v>
      </c>
      <c r="F24" s="26">
        <f>[3]GDP_output!G24</f>
        <v>5.2172489999999998</v>
      </c>
      <c r="G24" s="26">
        <f>[3]GDP_output!H24</f>
        <v>1.684971</v>
      </c>
      <c r="H24" s="26">
        <f>[3]GDP_output!I24</f>
        <v>0.81990999999999992</v>
      </c>
      <c r="I24" s="26">
        <f>[3]GDP_output!J24</f>
        <v>3.1200649999999999</v>
      </c>
      <c r="J24" s="26">
        <f>[3]GDP_output!K24</f>
        <v>2.6360520000000003</v>
      </c>
      <c r="K24" s="26">
        <f>[3]GDP_output!L24</f>
        <v>5.0833009999999996</v>
      </c>
      <c r="L24" s="26">
        <f>[3]GDP_output!M24</f>
        <v>0.81315099999999985</v>
      </c>
      <c r="M24" s="141">
        <f>[3]GDP_output!N24</f>
        <v>3.3171270000000002</v>
      </c>
    </row>
    <row r="25" spans="1:13">
      <c r="A25" s="29" t="str">
        <f>[3]GDP_output!B25</f>
        <v>2025 Q1</v>
      </c>
      <c r="B25" s="36">
        <f>[3]GDP_output!C25</f>
        <v>27.933065000000003</v>
      </c>
      <c r="C25" s="36">
        <f>[3]GDP_output!D25</f>
        <v>0.49145000000000005</v>
      </c>
      <c r="D25" s="36">
        <f>[3]GDP_output!E25</f>
        <v>6.5759360000000004</v>
      </c>
      <c r="E25" s="36">
        <f>[3]GDP_output!F25</f>
        <v>1.5065470000000001</v>
      </c>
      <c r="F25" s="36">
        <f>[3]GDP_output!G25</f>
        <v>5.3911970000000009</v>
      </c>
      <c r="G25" s="36">
        <f>[3]GDP_output!H25</f>
        <v>1.5692890000000002</v>
      </c>
      <c r="H25" s="36">
        <f>[3]GDP_output!I25</f>
        <v>1.1229979999999999</v>
      </c>
      <c r="I25" s="36">
        <f>[3]GDP_output!J25</f>
        <v>3.0616979999999998</v>
      </c>
      <c r="J25" s="36">
        <f>[3]GDP_output!K25</f>
        <v>2.6662389999999996</v>
      </c>
      <c r="K25" s="36">
        <f>[3]GDP_output!L25</f>
        <v>4.8405610000000001</v>
      </c>
      <c r="L25" s="36">
        <f>[3]GDP_output!M25</f>
        <v>0.70714999999999995</v>
      </c>
      <c r="M25" s="142">
        <f>[3]GDP_output!N25</f>
        <v>3.2003820000000003</v>
      </c>
    </row>
    <row r="26" spans="1:13">
      <c r="A26" s="280"/>
      <c r="B26" s="389" t="s">
        <v>184</v>
      </c>
      <c r="C26" s="389"/>
      <c r="D26" s="389"/>
      <c r="E26" s="389"/>
      <c r="F26" s="389"/>
      <c r="G26" s="389"/>
      <c r="H26" s="389"/>
      <c r="I26" s="389"/>
      <c r="J26" s="389"/>
      <c r="K26" s="389"/>
      <c r="L26" s="389"/>
      <c r="M26" s="393"/>
    </row>
    <row r="27" spans="1:13">
      <c r="A27" s="281">
        <f>[3]GDP_output!B27</f>
        <v>2024</v>
      </c>
      <c r="B27" s="282">
        <f>[3]GDP_output!C27</f>
        <v>90.509098903892266</v>
      </c>
      <c r="C27" s="282">
        <f>[3]GDP_output!D27</f>
        <v>2.0288587288213913</v>
      </c>
      <c r="D27" s="282">
        <f>[3]GDP_output!E27</f>
        <v>20.662985546190065</v>
      </c>
      <c r="E27" s="282">
        <f>[3]GDP_output!F27</f>
        <v>7.8638803837242017</v>
      </c>
      <c r="F27" s="282">
        <f>[3]GDP_output!G27</f>
        <v>17.184503357091295</v>
      </c>
      <c r="G27" s="282">
        <f>[3]GDP_output!H27</f>
        <v>4.7067049250587392</v>
      </c>
      <c r="H27" s="282">
        <f>[3]GDP_output!I27</f>
        <v>2.8808845291875063</v>
      </c>
      <c r="I27" s="282">
        <f>[3]GDP_output!J27</f>
        <v>9.3849279885368357</v>
      </c>
      <c r="J27" s="282">
        <f>[3]GDP_output!K27</f>
        <v>8.6803937528231252</v>
      </c>
      <c r="K27" s="282">
        <f>[3]GDP_output!L27</f>
        <v>14.864949772385593</v>
      </c>
      <c r="L27" s="282">
        <f>[3]GDP_output!M27</f>
        <v>2.2510099200735159</v>
      </c>
      <c r="M27" s="283">
        <f>[3]GDP_output!N27</f>
        <v>9.4909010961077289</v>
      </c>
    </row>
    <row r="28" spans="1:13">
      <c r="A28" s="284"/>
      <c r="B28" s="380" t="s">
        <v>251</v>
      </c>
      <c r="C28" s="380"/>
      <c r="D28" s="380"/>
      <c r="E28" s="380"/>
      <c r="F28" s="380"/>
      <c r="G28" s="380"/>
      <c r="H28" s="380"/>
      <c r="I28" s="380"/>
      <c r="J28" s="380"/>
      <c r="K28" s="380"/>
      <c r="L28" s="380"/>
      <c r="M28" s="382"/>
    </row>
    <row r="29" spans="1:13">
      <c r="A29" s="24">
        <f>[3]GDP_output!B29</f>
        <v>2017</v>
      </c>
      <c r="B29" s="26">
        <f>[3]GDP_output!C29</f>
        <v>3.4789962032226356</v>
      </c>
      <c r="C29" s="26">
        <f>[3]GDP_output!D29</f>
        <v>-6.7341189300536115</v>
      </c>
      <c r="D29" s="26">
        <f>[3]GDP_output!E29</f>
        <v>-0.62716047834307176</v>
      </c>
      <c r="E29" s="26">
        <f>[3]GDP_output!F29</f>
        <v>9.6051062145176473</v>
      </c>
      <c r="F29" s="26">
        <f>[3]GDP_output!G29</f>
        <v>6.8229576460080636</v>
      </c>
      <c r="G29" s="26">
        <f>[3]GDP_output!H29</f>
        <v>4.0526458821594389</v>
      </c>
      <c r="H29" s="26">
        <f>[3]GDP_output!I29</f>
        <v>-9.2117532617061357</v>
      </c>
      <c r="I29" s="26">
        <f>[3]GDP_output!J29</f>
        <v>4.2844224941390792</v>
      </c>
      <c r="J29" s="26">
        <f>[3]GDP_output!K29</f>
        <v>5.8264471720040518</v>
      </c>
      <c r="K29" s="26">
        <f>[3]GDP_output!L29</f>
        <v>5.3570566401154736</v>
      </c>
      <c r="L29" s="26">
        <f>[3]GDP_output!M29</f>
        <v>0.73659570503599525</v>
      </c>
      <c r="M29" s="141">
        <f>[3]GDP_output!N29</f>
        <v>9.6959483778790769</v>
      </c>
    </row>
    <row r="30" spans="1:13">
      <c r="A30" s="24">
        <f>[3]GDP_output!B30</f>
        <v>2018</v>
      </c>
      <c r="B30" s="26">
        <f>[3]GDP_output!C30</f>
        <v>6.2586459011181574</v>
      </c>
      <c r="C30" s="26">
        <f>[3]GDP_output!D30</f>
        <v>15.523682514450485</v>
      </c>
      <c r="D30" s="26">
        <f>[3]GDP_output!E30</f>
        <v>9.8693158234875398</v>
      </c>
      <c r="E30" s="26">
        <f>[3]GDP_output!F30</f>
        <v>3.7071714577113397</v>
      </c>
      <c r="F30" s="26">
        <f>[3]GDP_output!G30</f>
        <v>2.2998278972885373</v>
      </c>
      <c r="G30" s="26">
        <f>[3]GDP_output!H30</f>
        <v>0.30136686425517212</v>
      </c>
      <c r="H30" s="26">
        <f>[3]GDP_output!I30</f>
        <v>16.983232842257976</v>
      </c>
      <c r="I30" s="26">
        <f>[3]GDP_output!J30</f>
        <v>6.2373949541208589</v>
      </c>
      <c r="J30" s="26">
        <f>[3]GDP_output!K30</f>
        <v>5.9948581542635537</v>
      </c>
      <c r="K30" s="26">
        <f>[3]GDP_output!L30</f>
        <v>5.7677193566331368</v>
      </c>
      <c r="L30" s="26">
        <f>[3]GDP_output!M30</f>
        <v>7.4737846730490674</v>
      </c>
      <c r="M30" s="141">
        <f>[3]GDP_output!N30</f>
        <v>6.2372139730504585</v>
      </c>
    </row>
    <row r="31" spans="1:13">
      <c r="A31" s="24">
        <f>[3]GDP_output!B31</f>
        <v>2019</v>
      </c>
      <c r="B31" s="26">
        <f>[3]GDP_output!C31</f>
        <v>4.4799037056100701</v>
      </c>
      <c r="C31" s="26">
        <f>[3]GDP_output!D31</f>
        <v>-15.717011432027221</v>
      </c>
      <c r="D31" s="26">
        <f>[3]GDP_output!E31</f>
        <v>11.346855255716477</v>
      </c>
      <c r="E31" s="26">
        <f>[3]GDP_output!F31</f>
        <v>-6.4267311664148252</v>
      </c>
      <c r="F31" s="26">
        <f>[3]GDP_output!G31</f>
        <v>13.450014941127407</v>
      </c>
      <c r="G31" s="26">
        <f>[3]GDP_output!H31</f>
        <v>3.2839076201242534</v>
      </c>
      <c r="H31" s="26">
        <f>[3]GDP_output!I31</f>
        <v>8.8510509200883263</v>
      </c>
      <c r="I31" s="26">
        <f>[3]GDP_output!J31</f>
        <v>0.70663922203057439</v>
      </c>
      <c r="J31" s="26">
        <f>[3]GDP_output!K31</f>
        <v>-14.096101497180626</v>
      </c>
      <c r="K31" s="26">
        <f>[3]GDP_output!L31</f>
        <v>9.7374670687838432</v>
      </c>
      <c r="L31" s="26">
        <f>[3]GDP_output!M31</f>
        <v>-1.4485682092466305</v>
      </c>
      <c r="M31" s="141">
        <f>[3]GDP_output!N31</f>
        <v>6.9096769739560102</v>
      </c>
    </row>
    <row r="32" spans="1:13">
      <c r="A32" s="24">
        <f>[3]GDP_output!B32</f>
        <v>2020</v>
      </c>
      <c r="B32" s="26">
        <f>[3]GDP_output!C32</f>
        <v>0.13171074327486565</v>
      </c>
      <c r="C32" s="26">
        <f>[3]GDP_output!D32</f>
        <v>6.6801539989089775</v>
      </c>
      <c r="D32" s="26">
        <f>[3]GDP_output!E32</f>
        <v>-4.70263602086969</v>
      </c>
      <c r="E32" s="26">
        <f>[3]GDP_output!F32</f>
        <v>5.8109036222571149</v>
      </c>
      <c r="F32" s="26">
        <f>[3]GDP_output!G32</f>
        <v>3.7937661585637699</v>
      </c>
      <c r="G32" s="26">
        <f>[3]GDP_output!H32</f>
        <v>-0.97052735398047218</v>
      </c>
      <c r="H32" s="26">
        <f>[3]GDP_output!I32</f>
        <v>-3.2702513873925767</v>
      </c>
      <c r="I32" s="26">
        <f>[3]GDP_output!J32</f>
        <v>8.41956900025545</v>
      </c>
      <c r="J32" s="26">
        <f>[3]GDP_output!K32</f>
        <v>-4.2978255719772704</v>
      </c>
      <c r="K32" s="26">
        <f>[3]GDP_output!L32</f>
        <v>5.9449882688409161</v>
      </c>
      <c r="L32" s="26">
        <f>[3]GDP_output!M32</f>
        <v>-29.551434947925642</v>
      </c>
      <c r="M32" s="141">
        <f>[3]GDP_output!N32</f>
        <v>-3.3812257175635807</v>
      </c>
    </row>
    <row r="33" spans="1:13">
      <c r="A33" s="24">
        <f>[3]GDP_output!B33</f>
        <v>2021</v>
      </c>
      <c r="B33" s="26">
        <f>[3]GDP_output!C33</f>
        <v>7.6644141896014162</v>
      </c>
      <c r="C33" s="26">
        <f>[3]GDP_output!D33</f>
        <v>17.072651812938446</v>
      </c>
      <c r="D33" s="26">
        <f>[3]GDP_output!E33</f>
        <v>-1.6335185752728023</v>
      </c>
      <c r="E33" s="26">
        <f>[3]GDP_output!F33</f>
        <v>20.636080891903902</v>
      </c>
      <c r="F33" s="26">
        <f>[3]GDP_output!G33</f>
        <v>-0.13435363091919328</v>
      </c>
      <c r="G33" s="26">
        <f>[3]GDP_output!H33</f>
        <v>10.796574531610631</v>
      </c>
      <c r="H33" s="26">
        <f>[3]GDP_output!I33</f>
        <v>14.207445546601022</v>
      </c>
      <c r="I33" s="26">
        <f>[3]GDP_output!J33</f>
        <v>13.601150037144322</v>
      </c>
      <c r="J33" s="26">
        <f>[3]GDP_output!K33</f>
        <v>15.971426951184171</v>
      </c>
      <c r="K33" s="26">
        <f>[3]GDP_output!L33</f>
        <v>8.7191446751881472</v>
      </c>
      <c r="L33" s="26">
        <f>[3]GDP_output!M33</f>
        <v>32.979411995080227</v>
      </c>
      <c r="M33" s="141">
        <f>[3]GDP_output!N33</f>
        <v>11.635616622315382</v>
      </c>
    </row>
    <row r="34" spans="1:13">
      <c r="A34" s="24">
        <f>[3]GDP_output!B34</f>
        <v>2022</v>
      </c>
      <c r="B34" s="26">
        <f>[3]GDP_output!C34</f>
        <v>7.717047106590087</v>
      </c>
      <c r="C34" s="26">
        <f>[3]GDP_output!D34</f>
        <v>11.231677037175118</v>
      </c>
      <c r="D34" s="26">
        <f>[3]GDP_output!E34</f>
        <v>3.984056490242736</v>
      </c>
      <c r="E34" s="26">
        <f>[3]GDP_output!F34</f>
        <v>5.7502116206275389</v>
      </c>
      <c r="F34" s="26">
        <f>[3]GDP_output!G34</f>
        <v>17.323091919994241</v>
      </c>
      <c r="G34" s="26">
        <f>[3]GDP_output!H34</f>
        <v>11.087302441961256</v>
      </c>
      <c r="H34" s="26">
        <f>[3]GDP_output!I34</f>
        <v>-8.1107215955580614</v>
      </c>
      <c r="I34" s="26">
        <f>[3]GDP_output!J34</f>
        <v>13.781420318480926</v>
      </c>
      <c r="J34" s="26">
        <f>[3]GDP_output!K34</f>
        <v>8.9321293739885022</v>
      </c>
      <c r="K34" s="26">
        <f>[3]GDP_output!L34</f>
        <v>5.4638831410343585</v>
      </c>
      <c r="L34" s="26">
        <f>[3]GDP_output!M34</f>
        <v>-18.935036866996285</v>
      </c>
      <c r="M34" s="141">
        <f>[3]GDP_output!N34</f>
        <v>10.002836810024277</v>
      </c>
    </row>
    <row r="35" spans="1:13">
      <c r="A35" s="24">
        <f>[3]GDP_output!B35</f>
        <v>2023</v>
      </c>
      <c r="B35" s="26">
        <f>[3]GDP_output!C35</f>
        <v>15.230912338333553</v>
      </c>
      <c r="C35" s="26">
        <f>[3]GDP_output!D35</f>
        <v>23.908213313269442</v>
      </c>
      <c r="D35" s="26">
        <f>[3]GDP_output!E35</f>
        <v>27.027660770446545</v>
      </c>
      <c r="E35" s="26">
        <f>[3]GDP_output!F35</f>
        <v>15.130613760356582</v>
      </c>
      <c r="F35" s="26">
        <f>[3]GDP_output!G35</f>
        <v>13.587881436211163</v>
      </c>
      <c r="G35" s="26">
        <f>[3]GDP_output!H35</f>
        <v>12.409820925666622</v>
      </c>
      <c r="H35" s="26">
        <f>[3]GDP_output!I35</f>
        <v>17.419987801625297</v>
      </c>
      <c r="I35" s="26">
        <f>[3]GDP_output!J35</f>
        <v>2.8779123948272911</v>
      </c>
      <c r="J35" s="26">
        <f>[3]GDP_output!K35</f>
        <v>14.094561485452871</v>
      </c>
      <c r="K35" s="26">
        <f>[3]GDP_output!L35</f>
        <v>11.926821266960658</v>
      </c>
      <c r="L35" s="26">
        <f>[3]GDP_output!M35</f>
        <v>8.5028898295645376</v>
      </c>
      <c r="M35" s="141">
        <f>[3]GDP_output!N35</f>
        <v>-9.8275648832684084</v>
      </c>
    </row>
    <row r="36" spans="1:13">
      <c r="A36" s="29">
        <f>[3]GDP_output!B36</f>
        <v>2024</v>
      </c>
      <c r="B36" s="36">
        <f>[3]GDP_output!C36</f>
        <v>4.7939517396129219</v>
      </c>
      <c r="C36" s="36">
        <f>[3]GDP_output!D36</f>
        <v>0.98188863847687458</v>
      </c>
      <c r="D36" s="36">
        <f>[3]GDP_output!E36</f>
        <v>2.5053160638865535</v>
      </c>
      <c r="E36" s="36">
        <f>[3]GDP_output!F36</f>
        <v>6.3327825294235538</v>
      </c>
      <c r="F36" s="36">
        <f>[3]GDP_output!G36</f>
        <v>1.63511440572141</v>
      </c>
      <c r="G36" s="36">
        <f>[3]GDP_output!H36</f>
        <v>6.1197662057246589</v>
      </c>
      <c r="H36" s="36">
        <f>[3]GDP_output!I36</f>
        <v>19.883659607454419</v>
      </c>
      <c r="I36" s="36">
        <f>[3]GDP_output!J36</f>
        <v>4.6557842586461931</v>
      </c>
      <c r="J36" s="36">
        <f>[3]GDP_output!K36</f>
        <v>6.0048102028435579</v>
      </c>
      <c r="K36" s="36">
        <f>[3]GDP_output!L36</f>
        <v>7.4941071355224125</v>
      </c>
      <c r="L36" s="36">
        <f>[3]GDP_output!M36</f>
        <v>8.488001880932444</v>
      </c>
      <c r="M36" s="142">
        <f>[3]GDP_output!N36</f>
        <v>16.149847395093531</v>
      </c>
    </row>
    <row r="37" spans="1:13">
      <c r="A37" s="24" t="str">
        <f>[3]GDP_output!B37</f>
        <v>2022 Q4</v>
      </c>
      <c r="B37" s="26">
        <f>[3]GDP_output!C37</f>
        <v>-7.3390296028932767E-2</v>
      </c>
      <c r="C37" s="26">
        <f>[3]GDP_output!D37</f>
        <v>-14.954553572267798</v>
      </c>
      <c r="D37" s="26">
        <f>[3]GDP_output!E37</f>
        <v>-2.1912612867720185</v>
      </c>
      <c r="E37" s="26">
        <f>[3]GDP_output!F37</f>
        <v>-9.5733110623992985</v>
      </c>
      <c r="F37" s="26">
        <f>[3]GDP_output!G37</f>
        <v>10.271658194246029</v>
      </c>
      <c r="G37" s="26">
        <f>[3]GDP_output!H37</f>
        <v>4.7825873732036541</v>
      </c>
      <c r="H37" s="26">
        <f>[3]GDP_output!I37</f>
        <v>-0.30133337336813781</v>
      </c>
      <c r="I37" s="26">
        <f>[3]GDP_output!J37</f>
        <v>1.194866105472741</v>
      </c>
      <c r="J37" s="26">
        <f>[3]GDP_output!K37</f>
        <v>5.4832580792332948</v>
      </c>
      <c r="K37" s="26">
        <f>[3]GDP_output!L37</f>
        <v>3.8721782929418822</v>
      </c>
      <c r="L37" s="26">
        <f>[3]GDP_output!M37</f>
        <v>-35.611700855291488</v>
      </c>
      <c r="M37" s="141">
        <f>[3]GDP_output!N37</f>
        <v>-0.37425741494516274</v>
      </c>
    </row>
    <row r="38" spans="1:13">
      <c r="A38" s="24" t="str">
        <f>[3]GDP_output!B38</f>
        <v>2023 Q1</v>
      </c>
      <c r="B38" s="26">
        <f>[3]GDP_output!C38</f>
        <v>4.4854199737850422</v>
      </c>
      <c r="C38" s="26">
        <f>[3]GDP_output!D38</f>
        <v>24.805064585258435</v>
      </c>
      <c r="D38" s="26">
        <f>[3]GDP_output!E38</f>
        <v>1.1621840284114597</v>
      </c>
      <c r="E38" s="26">
        <f>[3]GDP_output!F38</f>
        <v>18.793763797052975</v>
      </c>
      <c r="F38" s="26">
        <f>[3]GDP_output!G38</f>
        <v>12.949033899601133</v>
      </c>
      <c r="G38" s="26">
        <f>[3]GDP_output!H38</f>
        <v>6.4240652408062715</v>
      </c>
      <c r="H38" s="26">
        <f>[3]GDP_output!I38</f>
        <v>5.049464776866472</v>
      </c>
      <c r="I38" s="26">
        <f>[3]GDP_output!J38</f>
        <v>-7.4433254355558205</v>
      </c>
      <c r="J38" s="26">
        <f>[3]GDP_output!K38</f>
        <v>11.602256755546563</v>
      </c>
      <c r="K38" s="26">
        <f>[3]GDP_output!L38</f>
        <v>2.0516625914196709</v>
      </c>
      <c r="L38" s="26">
        <f>[3]GDP_output!M38</f>
        <v>-1.7715426757462467</v>
      </c>
      <c r="M38" s="141">
        <f>[3]GDP_output!N38</f>
        <v>-28.578642998409492</v>
      </c>
    </row>
    <row r="39" spans="1:13">
      <c r="A39" s="24" t="str">
        <f>[3]GDP_output!B39</f>
        <v>2023 Q2</v>
      </c>
      <c r="B39" s="26">
        <f>[3]GDP_output!C39</f>
        <v>4.0709687646101713</v>
      </c>
      <c r="C39" s="26">
        <f>[3]GDP_output!D39</f>
        <v>28.625981422246127</v>
      </c>
      <c r="D39" s="26">
        <f>[3]GDP_output!E39</f>
        <v>-0.41384723062336093</v>
      </c>
      <c r="E39" s="26">
        <f>[3]GDP_output!F39</f>
        <v>-4.3656816305683463</v>
      </c>
      <c r="F39" s="26">
        <f>[3]GDP_output!G39</f>
        <v>11.429110280175408</v>
      </c>
      <c r="G39" s="26">
        <f>[3]GDP_output!H39</f>
        <v>4.1291711687553772</v>
      </c>
      <c r="H39" s="26">
        <f>[3]GDP_output!I39</f>
        <v>-16.702061890689222</v>
      </c>
      <c r="I39" s="26">
        <f>[3]GDP_output!J39</f>
        <v>-3.8608866882554764</v>
      </c>
      <c r="J39" s="26">
        <f>[3]GDP_output!K39</f>
        <v>14.156033477168833</v>
      </c>
      <c r="K39" s="26">
        <f>[3]GDP_output!L39</f>
        <v>4.1432703049792678</v>
      </c>
      <c r="L39" s="26">
        <f>[3]GDP_output!M39</f>
        <v>-2.4704100340348134</v>
      </c>
      <c r="M39" s="141">
        <f>[3]GDP_output!N39</f>
        <v>-10.72984464794672</v>
      </c>
    </row>
    <row r="40" spans="1:13">
      <c r="A40" s="24" t="str">
        <f>[3]GDP_output!B40</f>
        <v>2023 Q3</v>
      </c>
      <c r="B40" s="26">
        <f>[3]GDP_output!C40</f>
        <v>3.314713041625609</v>
      </c>
      <c r="C40" s="26">
        <f>[3]GDP_output!D40</f>
        <v>26.400523826523184</v>
      </c>
      <c r="D40" s="26">
        <f>[3]GDP_output!E40</f>
        <v>-2.5033672205537272</v>
      </c>
      <c r="E40" s="26">
        <f>[3]GDP_output!F40</f>
        <v>-8.6286651125514311</v>
      </c>
      <c r="F40" s="26">
        <f>[3]GDP_output!G40</f>
        <v>10.047534323409835</v>
      </c>
      <c r="G40" s="26">
        <f>[3]GDP_output!H40</f>
        <v>-12.024869181994617</v>
      </c>
      <c r="H40" s="26">
        <f>[3]GDP_output!I40</f>
        <v>22.491898820303291</v>
      </c>
      <c r="I40" s="26">
        <f>[3]GDP_output!J40</f>
        <v>-7.726795398263377</v>
      </c>
      <c r="J40" s="26">
        <f>[3]GDP_output!K40</f>
        <v>29.333463465417395</v>
      </c>
      <c r="K40" s="26">
        <f>[3]GDP_output!L40</f>
        <v>-1.8649382775931969</v>
      </c>
      <c r="L40" s="26">
        <f>[3]GDP_output!M40</f>
        <v>-0.62847850667434102</v>
      </c>
      <c r="M40" s="141">
        <f>[3]GDP_output!N40</f>
        <v>-3.3108247626495313</v>
      </c>
    </row>
    <row r="41" spans="1:13">
      <c r="A41" s="24" t="str">
        <f>[3]GDP_output!B41</f>
        <v>2023 Q4</v>
      </c>
      <c r="B41" s="26">
        <f>[3]GDP_output!C41</f>
        <v>5.6193904166460698</v>
      </c>
      <c r="C41" s="26">
        <f>[3]GDP_output!D41</f>
        <v>36.550654479676666</v>
      </c>
      <c r="D41" s="26">
        <f>[3]GDP_output!E41</f>
        <v>0.62311650615723124</v>
      </c>
      <c r="E41" s="26">
        <f>[3]GDP_output!F41</f>
        <v>1.6969078008904717</v>
      </c>
      <c r="F41" s="26">
        <f>[3]GDP_output!G41</f>
        <v>14.7460394859269</v>
      </c>
      <c r="G41" s="26">
        <f>[3]GDP_output!H41</f>
        <v>8.6824514322164816</v>
      </c>
      <c r="H41" s="26">
        <f>[3]GDP_output!I41</f>
        <v>-2.5906947527836621</v>
      </c>
      <c r="I41" s="26">
        <f>[3]GDP_output!J41</f>
        <v>-1.9087901356033257</v>
      </c>
      <c r="J41" s="26">
        <f>[3]GDP_output!K41</f>
        <v>12.654633106295847</v>
      </c>
      <c r="K41" s="26">
        <f>[3]GDP_output!L41</f>
        <v>3.1439593668016528</v>
      </c>
      <c r="L41" s="26">
        <f>[3]GDP_output!M41</f>
        <v>4.2212777761266693</v>
      </c>
      <c r="M41" s="141">
        <f>[3]GDP_output!N41</f>
        <v>-21.65222781167715</v>
      </c>
    </row>
    <row r="42" spans="1:13">
      <c r="A42" s="24" t="str">
        <f>[3]GDP_output!B42</f>
        <v>2024 Q1</v>
      </c>
      <c r="B42" s="26">
        <f>[3]GDP_output!C42</f>
        <v>2.1762717379048695</v>
      </c>
      <c r="C42" s="26">
        <f>[3]GDP_output!D42</f>
        <v>3.0170322434293695</v>
      </c>
      <c r="D42" s="26">
        <f>[3]GDP_output!E42</f>
        <v>-2.1231270115710998</v>
      </c>
      <c r="E42" s="26">
        <f>[3]GDP_output!F42</f>
        <v>-0.79245303667872236</v>
      </c>
      <c r="F42" s="26">
        <f>[3]GDP_output!G42</f>
        <v>1.7835386122890355</v>
      </c>
      <c r="G42" s="26">
        <f>[3]GDP_output!H42</f>
        <v>1.8450424282594184</v>
      </c>
      <c r="H42" s="26">
        <f>[3]GDP_output!I42</f>
        <v>39.002855597014388</v>
      </c>
      <c r="I42" s="26">
        <f>[3]GDP_output!J42</f>
        <v>-1.6599462365591648</v>
      </c>
      <c r="J42" s="26">
        <f>[3]GDP_output!K42</f>
        <v>7.9069365161736727</v>
      </c>
      <c r="K42" s="26">
        <f>[3]GDP_output!L42</f>
        <v>-0.37817811146179281</v>
      </c>
      <c r="L42" s="26">
        <f>[3]GDP_output!M42</f>
        <v>-4.6536356528537937</v>
      </c>
      <c r="M42" s="141">
        <f>[3]GDP_output!N42</f>
        <v>16.501021938320818</v>
      </c>
    </row>
    <row r="43" spans="1:13">
      <c r="A43" s="24" t="str">
        <f>[3]GDP_output!B43</f>
        <v>2024 Q2</v>
      </c>
      <c r="B43" s="26">
        <f>[3]GDP_output!C43</f>
        <v>1.9395072629373828</v>
      </c>
      <c r="C43" s="26">
        <f>[3]GDP_output!D43</f>
        <v>0.63493079105082018</v>
      </c>
      <c r="D43" s="26">
        <f>[3]GDP_output!E43</f>
        <v>-0.42810201804090298</v>
      </c>
      <c r="E43" s="26">
        <f>[3]GDP_output!F43</f>
        <v>0.73727785771298215</v>
      </c>
      <c r="F43" s="26">
        <f>[3]GDP_output!G43</f>
        <v>2.2957106006423942</v>
      </c>
      <c r="G43" s="26">
        <f>[3]GDP_output!H43</f>
        <v>2.1129907557837981</v>
      </c>
      <c r="H43" s="26">
        <f>[3]GDP_output!I43</f>
        <v>7.8693161428394376</v>
      </c>
      <c r="I43" s="26">
        <f>[3]GDP_output!J43</f>
        <v>1.819264371493972</v>
      </c>
      <c r="J43" s="26">
        <f>[3]GDP_output!K43</f>
        <v>13.107909521953758</v>
      </c>
      <c r="K43" s="26">
        <f>[3]GDP_output!L43</f>
        <v>0.10281186181204305</v>
      </c>
      <c r="L43" s="26">
        <f>[3]GDP_output!M43</f>
        <v>-1.937796381043924</v>
      </c>
      <c r="M43" s="141">
        <f>[3]GDP_output!N43</f>
        <v>3.3818873720068012</v>
      </c>
    </row>
    <row r="44" spans="1:13">
      <c r="A44" s="24" t="str">
        <f>[3]GDP_output!B44</f>
        <v>2024 Q3</v>
      </c>
      <c r="B44" s="26">
        <f>[3]GDP_output!C44</f>
        <v>1.3587546264282651</v>
      </c>
      <c r="C44" s="26">
        <f>[3]GDP_output!D44</f>
        <v>4.8743868603739173</v>
      </c>
      <c r="D44" s="26">
        <f>[3]GDP_output!E44</f>
        <v>3.4963784355862373</v>
      </c>
      <c r="E44" s="26">
        <f>[3]GDP_output!F44</f>
        <v>1.5344300480419406</v>
      </c>
      <c r="F44" s="26">
        <f>[3]GDP_output!G44</f>
        <v>1.4011887522260764</v>
      </c>
      <c r="G44" s="26">
        <f>[3]GDP_output!H44</f>
        <v>2.8657956321794984</v>
      </c>
      <c r="H44" s="26">
        <f>[3]GDP_output!I44</f>
        <v>8.082113000056097</v>
      </c>
      <c r="I44" s="26">
        <f>[3]GDP_output!J44</f>
        <v>1.7356254188100735</v>
      </c>
      <c r="J44" s="26">
        <f>[3]GDP_output!K44</f>
        <v>-4.5106485166131307</v>
      </c>
      <c r="K44" s="26">
        <f>[3]GDP_output!L44</f>
        <v>2.6478578628970126</v>
      </c>
      <c r="L44" s="26">
        <f>[3]GDP_output!M44</f>
        <v>3.0697910049293426</v>
      </c>
      <c r="M44" s="141">
        <f>[3]GDP_output!N44</f>
        <v>1.8753322640300496</v>
      </c>
    </row>
    <row r="45" spans="1:13">
      <c r="A45" s="24" t="str">
        <f>[3]GDP_output!B45</f>
        <v>2024 Q4</v>
      </c>
      <c r="B45" s="26">
        <f>[3]GDP_output!C45</f>
        <v>-0.12210934186721545</v>
      </c>
      <c r="C45" s="26">
        <f>[3]GDP_output!D45</f>
        <v>-2.773513485804628</v>
      </c>
      <c r="D45" s="26">
        <f>[3]GDP_output!E45</f>
        <v>1.5881434429038137</v>
      </c>
      <c r="E45" s="26">
        <f>[3]GDP_output!F45</f>
        <v>-1.8588049417660386</v>
      </c>
      <c r="F45" s="26">
        <f>[3]GDP_output!G45</f>
        <v>-2.0237348468446328</v>
      </c>
      <c r="G45" s="26">
        <f>[3]GDP_output!H45</f>
        <v>-4.5741819017844563</v>
      </c>
      <c r="H45" s="26">
        <f>[3]GDP_output!I45</f>
        <v>5.5471022254219662</v>
      </c>
      <c r="I45" s="26">
        <f>[3]GDP_output!J45</f>
        <v>-1.7134311129483137</v>
      </c>
      <c r="J45" s="26">
        <f>[3]GDP_output!K45</f>
        <v>3.6836146404956196</v>
      </c>
      <c r="K45" s="26">
        <f>[3]GDP_output!L45</f>
        <v>-1.2384443439829198</v>
      </c>
      <c r="L45" s="26">
        <f>[3]GDP_output!M45</f>
        <v>-2.369568385898873</v>
      </c>
      <c r="M45" s="141">
        <f>[3]GDP_output!N45</f>
        <v>21.541711910072948</v>
      </c>
    </row>
    <row r="46" spans="1:13">
      <c r="A46" s="29" t="str">
        <f>[3]GDP_output!B46</f>
        <v>2025 Q1</v>
      </c>
      <c r="B46" s="36">
        <f>[3]GDP_output!C46</f>
        <v>0.78893142168385566</v>
      </c>
      <c r="C46" s="36">
        <f>[3]GDP_output!D46</f>
        <v>0.20796760598702235</v>
      </c>
      <c r="D46" s="36">
        <f>[3]GDP_output!E46</f>
        <v>1.4915660793303402</v>
      </c>
      <c r="E46" s="36">
        <f>[3]GDP_output!F46</f>
        <v>2.8939750955318431</v>
      </c>
      <c r="F46" s="36">
        <f>[3]GDP_output!G46</f>
        <v>0.92182215998826678</v>
      </c>
      <c r="G46" s="36">
        <f>[3]GDP_output!H46</f>
        <v>-2.48099456714192</v>
      </c>
      <c r="H46" s="36">
        <f>[3]GDP_output!I46</f>
        <v>0.73211861530629108</v>
      </c>
      <c r="I46" s="36">
        <f>[3]GDP_output!J46</f>
        <v>0.82469979961949491</v>
      </c>
      <c r="J46" s="36">
        <f>[3]GDP_output!K46</f>
        <v>0.68806563251987995</v>
      </c>
      <c r="K46" s="36">
        <f>[3]GDP_output!L46</f>
        <v>0.86493370337079512</v>
      </c>
      <c r="L46" s="36">
        <f>[3]GDP_output!M46</f>
        <v>0.10343206393983451</v>
      </c>
      <c r="M46" s="142">
        <f>[3]GDP_output!N46</f>
        <v>1.7486593611564274</v>
      </c>
    </row>
    <row r="48" spans="1:13">
      <c r="A48" s="1" t="s">
        <v>385</v>
      </c>
    </row>
  </sheetData>
  <mergeCells count="4">
    <mergeCell ref="B4:L4"/>
    <mergeCell ref="B7:M7"/>
    <mergeCell ref="B26:M26"/>
    <mergeCell ref="B28:M28"/>
  </mergeCells>
  <phoneticPr fontId="2" type="noConversion"/>
  <pageMargins left="0.49" right="0.31" top="0.52" bottom="0.56000000000000005" header="0.5" footer="0.5"/>
  <pageSetup paperSize="9" scale="7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8">
    <tabColor theme="9" tint="0.39997558519241921"/>
    <pageSetUpPr fitToPage="1"/>
  </sheetPr>
  <dimension ref="A1:AP57"/>
  <sheetViews>
    <sheetView showGridLines="0" zoomScale="75" zoomScaleNormal="75" workbookViewId="0">
      <selection activeCell="E55" sqref="E55:E56"/>
    </sheetView>
  </sheetViews>
  <sheetFormatPr defaultColWidth="8" defaultRowHeight="12.75" outlineLevelCol="1"/>
  <cols>
    <col min="1" max="1" width="14.125" style="241" customWidth="1"/>
    <col min="2" max="4" width="8" style="241"/>
    <col min="5" max="5" width="10" style="241" customWidth="1"/>
    <col min="6" max="6" width="9.375" style="241" customWidth="1"/>
    <col min="7" max="7" width="11.25" style="241" customWidth="1" outlineLevel="1"/>
    <col min="8" max="9" width="8" style="241"/>
    <col min="10" max="13" width="8" style="241" outlineLevel="1"/>
    <col min="14" max="16" width="8" style="241"/>
    <col min="17" max="18" width="8" style="266"/>
    <col min="19" max="41" width="8" style="241"/>
    <col min="42" max="42" width="8" style="241" collapsed="1"/>
    <col min="43" max="16384" width="8" style="241"/>
  </cols>
  <sheetData>
    <row r="1" spans="1:16" s="241" customFormat="1">
      <c r="A1" s="240" t="s">
        <v>217</v>
      </c>
    </row>
    <row r="2" spans="1:16" s="55" customFormat="1" ht="15">
      <c r="A2" s="59" t="s">
        <v>267</v>
      </c>
    </row>
    <row r="3" spans="1:16" s="241" customFormat="1">
      <c r="A3" s="63"/>
    </row>
    <row r="4" spans="1:16" s="241" customFormat="1">
      <c r="A4" s="240" t="s">
        <v>311</v>
      </c>
    </row>
    <row r="5" spans="1:16" s="241" customFormat="1" ht="6.75" customHeight="1"/>
    <row r="6" spans="1:16" s="241" customFormat="1" ht="15.75" customHeight="1">
      <c r="A6" s="242"/>
      <c r="B6" s="243" t="s">
        <v>77</v>
      </c>
      <c r="C6" s="244"/>
      <c r="D6" s="244"/>
      <c r="E6" s="245"/>
      <c r="F6" s="245"/>
      <c r="G6" s="245"/>
      <c r="H6" s="245"/>
      <c r="I6" s="245"/>
      <c r="J6" s="245"/>
      <c r="K6" s="245"/>
      <c r="L6" s="245"/>
      <c r="M6" s="245"/>
      <c r="N6" s="245"/>
      <c r="O6" s="245"/>
      <c r="P6" s="246"/>
    </row>
    <row r="7" spans="1:16" s="241" customFormat="1" ht="16.5" customHeight="1">
      <c r="A7" s="247"/>
      <c r="B7" s="248"/>
      <c r="C7" s="394" t="s">
        <v>78</v>
      </c>
      <c r="D7" s="395"/>
      <c r="E7" s="395"/>
      <c r="F7" s="395"/>
      <c r="G7" s="395"/>
      <c r="H7" s="395"/>
      <c r="I7" s="395"/>
      <c r="J7" s="395"/>
      <c r="K7" s="395"/>
      <c r="L7" s="395"/>
      <c r="M7" s="396"/>
      <c r="N7" s="249" t="s">
        <v>89</v>
      </c>
      <c r="O7" s="244"/>
      <c r="P7" s="246"/>
    </row>
    <row r="8" spans="1:16" s="241" customFormat="1" ht="15.75" customHeight="1">
      <c r="A8" s="247"/>
      <c r="B8" s="248"/>
      <c r="C8" s="250"/>
      <c r="D8" s="394" t="s">
        <v>79</v>
      </c>
      <c r="E8" s="395"/>
      <c r="F8" s="395"/>
      <c r="G8" s="395"/>
      <c r="H8" s="395"/>
      <c r="I8" s="395"/>
      <c r="J8" s="396"/>
      <c r="K8" s="397" t="s">
        <v>86</v>
      </c>
      <c r="L8" s="397" t="s">
        <v>87</v>
      </c>
      <c r="M8" s="397" t="s">
        <v>88</v>
      </c>
      <c r="N8" s="251"/>
      <c r="O8" s="267" t="s">
        <v>90</v>
      </c>
      <c r="P8" s="268" t="s">
        <v>91</v>
      </c>
    </row>
    <row r="9" spans="1:16" s="241" customFormat="1" ht="25.5">
      <c r="A9" s="252"/>
      <c r="B9" s="253"/>
      <c r="C9" s="254"/>
      <c r="D9" s="254"/>
      <c r="E9" s="255" t="s">
        <v>80</v>
      </c>
      <c r="F9" s="255" t="s">
        <v>81</v>
      </c>
      <c r="G9" s="255" t="s">
        <v>82</v>
      </c>
      <c r="H9" s="255" t="s">
        <v>83</v>
      </c>
      <c r="I9" s="255" t="s">
        <v>84</v>
      </c>
      <c r="J9" s="256" t="s">
        <v>85</v>
      </c>
      <c r="K9" s="398"/>
      <c r="L9" s="398"/>
      <c r="M9" s="398"/>
      <c r="N9" s="257"/>
      <c r="O9" s="269"/>
      <c r="P9" s="270"/>
    </row>
    <row r="10" spans="1:16" s="241" customFormat="1">
      <c r="A10" s="258"/>
      <c r="B10" s="258">
        <v>1</v>
      </c>
      <c r="C10" s="258">
        <v>2</v>
      </c>
      <c r="D10" s="258">
        <v>3</v>
      </c>
      <c r="E10" s="258">
        <v>4</v>
      </c>
      <c r="F10" s="258">
        <v>5</v>
      </c>
      <c r="G10" s="258">
        <v>6</v>
      </c>
      <c r="H10" s="258">
        <v>7</v>
      </c>
      <c r="I10" s="258">
        <v>8</v>
      </c>
      <c r="J10" s="258">
        <v>9</v>
      </c>
      <c r="K10" s="258">
        <v>10</v>
      </c>
      <c r="L10" s="258">
        <v>11</v>
      </c>
      <c r="M10" s="258">
        <v>12</v>
      </c>
      <c r="N10" s="258">
        <v>13</v>
      </c>
      <c r="O10" s="259">
        <v>14</v>
      </c>
      <c r="P10" s="258">
        <v>15</v>
      </c>
    </row>
    <row r="11" spans="1:16" s="241" customFormat="1">
      <c r="A11" s="260">
        <f>'[3]Central government budget'!$B11</f>
        <v>2017</v>
      </c>
      <c r="B11" s="261">
        <f>'[3]Central government budget'!C11</f>
        <v>-1220.1317857699987</v>
      </c>
      <c r="C11" s="83">
        <f>'[3]Central government budget'!D11</f>
        <v>14014.128736520001</v>
      </c>
      <c r="D11" s="83">
        <f>'[3]Central government budget'!E11</f>
        <v>11152.445512050001</v>
      </c>
      <c r="E11" s="83">
        <f>'[3]Central government budget'!F11</f>
        <v>6.9687858799999844</v>
      </c>
      <c r="F11" s="83">
        <f>'[3]Central government budget'!G11</f>
        <v>2604.10399366</v>
      </c>
      <c r="G11" s="83">
        <f>'[3]Central government budget'!H11</f>
        <v>178.51090090999998</v>
      </c>
      <c r="H11" s="83">
        <f>'[3]Central government budget'!I11</f>
        <v>5922.71263258</v>
      </c>
      <c r="I11" s="83">
        <f>'[3]Central government budget'!J11</f>
        <v>2252.6838803000001</v>
      </c>
      <c r="J11" s="83">
        <f>'[3]Central government budget'!K11</f>
        <v>187.46531872000031</v>
      </c>
      <c r="K11" s="83">
        <f>'[3]Central government budget'!L11</f>
        <v>1394.7098314899999</v>
      </c>
      <c r="L11" s="83">
        <f>'[3]Central government budget'!M11</f>
        <v>1466.9733929799997</v>
      </c>
      <c r="M11" s="83">
        <f>'[3]Central government budget'!N11</f>
        <v>1422.4878165999999</v>
      </c>
      <c r="N11" s="83">
        <f>'[3]Central government budget'!O11</f>
        <v>15234.260522289998</v>
      </c>
      <c r="O11" s="83">
        <f>'[3]Central government budget'!P11</f>
        <v>13681.591331150001</v>
      </c>
      <c r="P11" s="84">
        <f>'[3]Central government budget'!Q11</f>
        <v>1552.6958563500002</v>
      </c>
    </row>
    <row r="12" spans="1:16" s="241" customFormat="1">
      <c r="A12" s="260">
        <f>'[3]Central government budget'!$B12</f>
        <v>2018</v>
      </c>
      <c r="B12" s="261">
        <f>'[3]Central government budget'!C12</f>
        <v>-1182.24175909</v>
      </c>
      <c r="C12" s="83">
        <f>'[3]Central government budget'!D12</f>
        <v>15381.012831529999</v>
      </c>
      <c r="D12" s="83">
        <f>'[3]Central government budget'!E12</f>
        <v>11966.203547110001</v>
      </c>
      <c r="E12" s="83">
        <f>'[3]Central government budget'!F12</f>
        <v>10.626639289999972</v>
      </c>
      <c r="F12" s="83">
        <f>'[3]Central government budget'!G12</f>
        <v>2801.5688987200001</v>
      </c>
      <c r="G12" s="83">
        <f>'[3]Central government budget'!H12</f>
        <v>209.27982719000002</v>
      </c>
      <c r="H12" s="83">
        <f>'[3]Central government budget'!I12</f>
        <v>6419.9328379600011</v>
      </c>
      <c r="I12" s="83">
        <f>'[3]Central government budget'!J12</f>
        <v>2324.2426208500001</v>
      </c>
      <c r="J12" s="83">
        <f>'[3]Central government budget'!K12</f>
        <v>200.55272309999992</v>
      </c>
      <c r="K12" s="83">
        <f>'[3]Central government budget'!L12</f>
        <v>1211.1792215599999</v>
      </c>
      <c r="L12" s="83">
        <f>'[3]Central government budget'!M12</f>
        <v>2203.6300628600002</v>
      </c>
      <c r="M12" s="83">
        <f>'[3]Central government budget'!N12</f>
        <v>2169.7249436100001</v>
      </c>
      <c r="N12" s="83">
        <f>'[3]Central government budget'!O12</f>
        <v>16563.254590619999</v>
      </c>
      <c r="O12" s="83">
        <f>'[3]Central government budget'!P12</f>
        <v>14161.529927880001</v>
      </c>
      <c r="P12" s="84">
        <f>'[3]Central government budget'!Q12</f>
        <v>2402.31256446</v>
      </c>
    </row>
    <row r="13" spans="1:16" s="241" customFormat="1">
      <c r="A13" s="260">
        <f>'[3]Central government budget'!$B13</f>
        <v>2019</v>
      </c>
      <c r="B13" s="261">
        <f>'[3]Central government budget'!C13</f>
        <v>-2201.4802244599987</v>
      </c>
      <c r="C13" s="83">
        <f>'[3]Central government budget'!D13</f>
        <v>15825.535404200004</v>
      </c>
      <c r="D13" s="83">
        <f>'[3]Central government budget'!E13</f>
        <v>12336.357495280001</v>
      </c>
      <c r="E13" s="83">
        <f>'[3]Central government budget'!F13</f>
        <v>-7.4147886200000102</v>
      </c>
      <c r="F13" s="83">
        <f>'[3]Central government budget'!G13</f>
        <v>2757.1610810899997</v>
      </c>
      <c r="G13" s="83">
        <f>'[3]Central government budget'!H13</f>
        <v>245.88711584000004</v>
      </c>
      <c r="H13" s="83">
        <f>'[3]Central government budget'!I13</f>
        <v>6742.6008627600004</v>
      </c>
      <c r="I13" s="83">
        <f>'[3]Central government budget'!J13</f>
        <v>2357.9812069200002</v>
      </c>
      <c r="J13" s="83">
        <f>'[3]Central government budget'!K13</f>
        <v>240.14201729000126</v>
      </c>
      <c r="K13" s="83">
        <f>'[3]Central government budget'!L13</f>
        <v>1327.6026983699999</v>
      </c>
      <c r="L13" s="83">
        <f>'[3]Central government budget'!M13</f>
        <v>2161.5752105500001</v>
      </c>
      <c r="M13" s="83">
        <f>'[3]Central government budget'!N13</f>
        <v>2126.9212324399996</v>
      </c>
      <c r="N13" s="83">
        <f>'[3]Central government budget'!O13</f>
        <v>18027.015628660003</v>
      </c>
      <c r="O13" s="83">
        <f>'[3]Central government budget'!P13</f>
        <v>15168.810514500001</v>
      </c>
      <c r="P13" s="84">
        <f>'[3]Central government budget'!Q13</f>
        <v>2858.77152488</v>
      </c>
    </row>
    <row r="14" spans="1:16" s="241" customFormat="1">
      <c r="A14" s="260">
        <f>'[3]Central government budget'!$B14</f>
        <v>2020</v>
      </c>
      <c r="B14" s="261">
        <f>'[3]Central government budget'!C14</f>
        <v>-7758.4204026000007</v>
      </c>
      <c r="C14" s="83">
        <f>'[3]Central government budget'!D14</f>
        <v>15955.012308310002</v>
      </c>
      <c r="D14" s="83">
        <f>'[3]Central government budget'!E14</f>
        <v>12385.799016010002</v>
      </c>
      <c r="E14" s="83">
        <f>'[3]Central government budget'!F14</f>
        <v>-46.697339080000035</v>
      </c>
      <c r="F14" s="83">
        <f>'[3]Central government budget'!G14</f>
        <v>2725.74420216</v>
      </c>
      <c r="G14" s="83">
        <f>'[3]Central government budget'!H14</f>
        <v>251.73910661000002</v>
      </c>
      <c r="H14" s="83">
        <f>'[3]Central government budget'!I14</f>
        <v>6835.2366069400005</v>
      </c>
      <c r="I14" s="83">
        <f>'[3]Central government budget'!J14</f>
        <v>2366.4810237100005</v>
      </c>
      <c r="J14" s="83">
        <f>'[3]Central government budget'!K14</f>
        <v>253.295415670002</v>
      </c>
      <c r="K14" s="83">
        <f>'[3]Central government budget'!L14</f>
        <v>1388.36561388</v>
      </c>
      <c r="L14" s="83">
        <f>'[3]Central government budget'!M14</f>
        <v>2180.8476784200002</v>
      </c>
      <c r="M14" s="83">
        <f>'[3]Central government budget'!N14</f>
        <v>2146.1954616499997</v>
      </c>
      <c r="N14" s="83">
        <f>'[3]Central government budget'!O14</f>
        <v>18536.395866750001</v>
      </c>
      <c r="O14" s="83">
        <f>'[3]Central government budget'!P14</f>
        <v>15587.449033089999</v>
      </c>
      <c r="P14" s="84">
        <f>'[3]Central government budget'!Q14</f>
        <v>2951.6492581799998</v>
      </c>
    </row>
    <row r="15" spans="1:16" s="241" customFormat="1">
      <c r="A15" s="260">
        <f>'[3]Central government budget'!$B15</f>
        <v>2021</v>
      </c>
      <c r="B15" s="261">
        <f>'[3]Central government budget'!C15</f>
        <v>-7014.1264082500011</v>
      </c>
      <c r="C15" s="83">
        <f>'[3]Central government budget'!D15</f>
        <v>17197.298113749999</v>
      </c>
      <c r="D15" s="83">
        <f>'[3]Central government budget'!E15</f>
        <v>13546.076084279997</v>
      </c>
      <c r="E15" s="83">
        <f>'[3]Central government budget'!F15</f>
        <v>20.883027959999993</v>
      </c>
      <c r="F15" s="83">
        <f>'[3]Central government budget'!G15</f>
        <v>2867.2477006300001</v>
      </c>
      <c r="G15" s="83">
        <f>'[3]Central government budget'!H15</f>
        <v>289.84340782000004</v>
      </c>
      <c r="H15" s="83">
        <f>'[3]Central government budget'!I15</f>
        <v>7770.1368220699987</v>
      </c>
      <c r="I15" s="83">
        <f>'[3]Central government budget'!J15</f>
        <v>2370.0466118300001</v>
      </c>
      <c r="J15" s="83">
        <f>'[3]Central government budget'!K15</f>
        <v>227.91851396999999</v>
      </c>
      <c r="K15" s="83">
        <f>'[3]Central government budget'!L15</f>
        <v>1338.2831138900001</v>
      </c>
      <c r="L15" s="83">
        <f>'[3]Central government budget'!M15</f>
        <v>2312.93891558</v>
      </c>
      <c r="M15" s="83">
        <f>'[3]Central government budget'!N15</f>
        <v>2273.9892807400001</v>
      </c>
      <c r="N15" s="83">
        <f>'[3]Central government budget'!O15</f>
        <v>24211.424522000001</v>
      </c>
      <c r="O15" s="83">
        <f>'[3]Central government budget'!P15</f>
        <v>21772.112152969996</v>
      </c>
      <c r="P15" s="84">
        <f>'[3]Central government budget'!Q15</f>
        <v>2440.1986470100001</v>
      </c>
    </row>
    <row r="16" spans="1:16" s="241" customFormat="1">
      <c r="A16" s="260">
        <f>'[3]Central government budget'!$B16</f>
        <v>2022</v>
      </c>
      <c r="B16" s="261">
        <f>'[3]Central government budget'!C16</f>
        <v>-2417.5214050599989</v>
      </c>
      <c r="C16" s="83">
        <f>'[3]Central government budget'!D16</f>
        <v>18344.024918500003</v>
      </c>
      <c r="D16" s="83">
        <f>'[3]Central government budget'!E16</f>
        <v>15573.677837080002</v>
      </c>
      <c r="E16" s="83">
        <f>'[3]Central government budget'!F16</f>
        <v>-105.12677009000002</v>
      </c>
      <c r="F16" s="83">
        <f>'[3]Central government budget'!G16</f>
        <v>3963.3889976099999</v>
      </c>
      <c r="G16" s="83">
        <f>'[3]Central government budget'!H16</f>
        <v>314.78370365000001</v>
      </c>
      <c r="H16" s="83">
        <f>'[3]Central government budget'!I16</f>
        <v>8589.6298401400018</v>
      </c>
      <c r="I16" s="83">
        <f>'[3]Central government budget'!J16</f>
        <v>2549.28948666</v>
      </c>
      <c r="J16" s="83">
        <f>'[3]Central government budget'!K16</f>
        <v>261.71257911000004</v>
      </c>
      <c r="K16" s="83">
        <f>'[3]Central government budget'!L16</f>
        <v>1222.4228672500001</v>
      </c>
      <c r="L16" s="83">
        <f>'[3]Central government budget'!M16</f>
        <v>1547.9242141700001</v>
      </c>
      <c r="M16" s="83">
        <f>'[3]Central government budget'!N16</f>
        <v>1526.5479817800001</v>
      </c>
      <c r="N16" s="83">
        <f>'[3]Central government budget'!O16</f>
        <v>20761.54632356</v>
      </c>
      <c r="O16" s="83">
        <f>'[3]Central government budget'!P16</f>
        <v>19040.523842989998</v>
      </c>
      <c r="P16" s="84">
        <f>'[3]Central government budget'!Q16</f>
        <v>1726.6864794999999</v>
      </c>
    </row>
    <row r="17" spans="1:18">
      <c r="A17" s="260">
        <f>'[3]Central government budget'!$B17</f>
        <v>2023</v>
      </c>
      <c r="B17" s="261">
        <f>'[3]Central government budget'!C17</f>
        <v>-7533.949248670001</v>
      </c>
      <c r="C17" s="83">
        <f>'[3]Central government budget'!D17</f>
        <v>20878.536078040001</v>
      </c>
      <c r="D17" s="83">
        <f>'[3]Central government budget'!E17</f>
        <v>16121.416363649998</v>
      </c>
      <c r="E17" s="83">
        <f>'[3]Central government budget'!F17</f>
        <v>-40.174190970000026</v>
      </c>
      <c r="F17" s="83">
        <f>'[3]Central government budget'!G17</f>
        <v>3764.2569041400002</v>
      </c>
      <c r="G17" s="83">
        <f>'[3]Central government budget'!H17</f>
        <v>387.71389108</v>
      </c>
      <c r="H17" s="83">
        <f>'[3]Central government budget'!I17</f>
        <v>9170.1952655799996</v>
      </c>
      <c r="I17" s="83">
        <f>'[3]Central government budget'!J17</f>
        <v>2559.9048840799996</v>
      </c>
      <c r="J17" s="83">
        <f>'[3]Central government budget'!K17</f>
        <v>279.51960974000002</v>
      </c>
      <c r="K17" s="83">
        <f>'[3]Central government budget'!L17</f>
        <v>1582.8685175299997</v>
      </c>
      <c r="L17" s="83">
        <f>'[3]Central government budget'!M17</f>
        <v>3174.2511968600002</v>
      </c>
      <c r="M17" s="83">
        <f>'[3]Central government budget'!N17</f>
        <v>2847.6215509600001</v>
      </c>
      <c r="N17" s="83">
        <f>'[3]Central government budget'!O17</f>
        <v>28412.485326709997</v>
      </c>
      <c r="O17" s="83">
        <f>'[3]Central government budget'!P17</f>
        <v>24463.938568300004</v>
      </c>
      <c r="P17" s="84">
        <f>'[3]Central government budget'!Q17</f>
        <v>3988.5004323599996</v>
      </c>
      <c r="Q17" s="241"/>
      <c r="R17" s="241"/>
    </row>
    <row r="18" spans="1:18">
      <c r="A18" s="262">
        <f>'[3]Central government budget'!$B18</f>
        <v>2024</v>
      </c>
      <c r="B18" s="85">
        <f>'[3]Central government budget'!C18</f>
        <v>-6583.527142899994</v>
      </c>
      <c r="C18" s="86">
        <f>'[3]Central government budget'!D18</f>
        <v>24639.753426950007</v>
      </c>
      <c r="D18" s="86">
        <f>'[3]Central government budget'!E18</f>
        <v>18137.689648629999</v>
      </c>
      <c r="E18" s="86">
        <f>'[3]Central government budget'!F18</f>
        <v>-10.820478339999973</v>
      </c>
      <c r="F18" s="86">
        <f>'[3]Central government budget'!G18</f>
        <v>4390.72246928</v>
      </c>
      <c r="G18" s="86">
        <f>'[3]Central government budget'!H18</f>
        <v>514.73643167</v>
      </c>
      <c r="H18" s="86">
        <f>'[3]Central government budget'!I18</f>
        <v>9898.9085493300008</v>
      </c>
      <c r="I18" s="86">
        <f>'[3]Central government budget'!J18</f>
        <v>2653.1680301000001</v>
      </c>
      <c r="J18" s="86">
        <f>'[3]Central government budget'!K18</f>
        <v>690.97464659000002</v>
      </c>
      <c r="K18" s="86">
        <f>'[3]Central government budget'!L18</f>
        <v>1580.7186690899998</v>
      </c>
      <c r="L18" s="86">
        <f>'[3]Central government budget'!M18</f>
        <v>4921.345109230002</v>
      </c>
      <c r="M18" s="86">
        <f>'[3]Central government budget'!N18</f>
        <v>4756.6989693800006</v>
      </c>
      <c r="N18" s="86">
        <f>'[3]Central government budget'!O18</f>
        <v>31223.280569849994</v>
      </c>
      <c r="O18" s="86">
        <f>'[3]Central government budget'!P18</f>
        <v>27372.984275929994</v>
      </c>
      <c r="P18" s="87">
        <f>'[3]Central government budget'!Q18</f>
        <v>3815.28643448</v>
      </c>
      <c r="Q18" s="241"/>
      <c r="R18" s="241"/>
    </row>
    <row r="19" spans="1:18">
      <c r="A19" s="152">
        <f>'[3]Central government budget'!$B23</f>
        <v>45444</v>
      </c>
      <c r="B19" s="263">
        <f>'[3]Central government budget'!C23</f>
        <v>-957.40521558999944</v>
      </c>
      <c r="C19" s="264">
        <f>'[3]Central government budget'!D23</f>
        <v>1360.6651272899999</v>
      </c>
      <c r="D19" s="264">
        <f>'[3]Central government budget'!E23</f>
        <v>1276.1363608500001</v>
      </c>
      <c r="E19" s="264">
        <f>'[3]Central government budget'!F23</f>
        <v>-42.254328089999994</v>
      </c>
      <c r="F19" s="264">
        <f>'[3]Central government budget'!G23</f>
        <v>505.04016544999996</v>
      </c>
      <c r="G19" s="264">
        <f>'[3]Central government budget'!H23</f>
        <v>39.625751080000015</v>
      </c>
      <c r="H19" s="264">
        <f>'[3]Central government budget'!I23</f>
        <v>590.33138436000024</v>
      </c>
      <c r="I19" s="264">
        <f>'[3]Central government budget'!J23</f>
        <v>136.59138747000003</v>
      </c>
      <c r="J19" s="264">
        <f>'[3]Central government budget'!K23</f>
        <v>46.802000579999998</v>
      </c>
      <c r="K19" s="264">
        <f>'[3]Central government budget'!L23</f>
        <v>84.322676309999977</v>
      </c>
      <c r="L19" s="264">
        <f>'[3]Central government budget'!M23</f>
        <v>0.20609013000000415</v>
      </c>
      <c r="M19" s="264">
        <f>'[3]Central government budget'!N23</f>
        <v>0.20395061999999961</v>
      </c>
      <c r="N19" s="264">
        <f>'[3]Central government budget'!O23</f>
        <v>2318.0703428799993</v>
      </c>
      <c r="O19" s="264">
        <f>'[3]Central government budget'!P23</f>
        <v>2177.8581134499996</v>
      </c>
      <c r="P19" s="265">
        <f>'[3]Central government budget'!Q23</f>
        <v>163.72631254000001</v>
      </c>
      <c r="Q19" s="241"/>
      <c r="R19" s="241"/>
    </row>
    <row r="20" spans="1:18">
      <c r="A20" s="39">
        <f>'[3]Central government budget'!$B24</f>
        <v>45474</v>
      </c>
      <c r="B20" s="261">
        <f>'[3]Central government budget'!C24</f>
        <v>-1018.6294939900001</v>
      </c>
      <c r="C20" s="83">
        <f>'[3]Central government budget'!D24</f>
        <v>1278.4451702399999</v>
      </c>
      <c r="D20" s="83">
        <f>'[3]Central government budget'!E24</f>
        <v>1111.9139706899998</v>
      </c>
      <c r="E20" s="83">
        <f>'[3]Central government budget'!F24</f>
        <v>-300.93137702999996</v>
      </c>
      <c r="F20" s="83">
        <f>'[3]Central government budget'!G24</f>
        <v>227.48132783000008</v>
      </c>
      <c r="G20" s="83">
        <f>'[3]Central government budget'!H24</f>
        <v>34.803790370000002</v>
      </c>
      <c r="H20" s="83">
        <f>'[3]Central government budget'!I24</f>
        <v>899.08391607999988</v>
      </c>
      <c r="I20" s="83">
        <f>'[3]Central government budget'!J24</f>
        <v>178.58182363</v>
      </c>
      <c r="J20" s="83">
        <f>'[3]Central government budget'!K24</f>
        <v>72.894489809999968</v>
      </c>
      <c r="K20" s="83">
        <f>'[3]Central government budget'!L24</f>
        <v>152.03544792</v>
      </c>
      <c r="L20" s="83">
        <f>'[3]Central government budget'!M24</f>
        <v>14.495751629999992</v>
      </c>
      <c r="M20" s="83">
        <f>'[3]Central government budget'!N24</f>
        <v>14.497151630000001</v>
      </c>
      <c r="N20" s="83">
        <f>'[3]Central government budget'!O24</f>
        <v>2297.0746642300001</v>
      </c>
      <c r="O20" s="83">
        <f>'[3]Central government budget'!P24</f>
        <v>2065.7565470500012</v>
      </c>
      <c r="P20" s="84">
        <f>'[3]Central government budget'!Q24</f>
        <v>229.61231500999997</v>
      </c>
      <c r="Q20" s="241"/>
      <c r="R20" s="241"/>
    </row>
    <row r="21" spans="1:18">
      <c r="A21" s="39">
        <f>'[3]Central government budget'!$B25</f>
        <v>45505</v>
      </c>
      <c r="B21" s="261">
        <f>'[3]Central government budget'!C25</f>
        <v>-776.9584572199999</v>
      </c>
      <c r="C21" s="83">
        <f>'[3]Central government budget'!D25</f>
        <v>1454.3568654300004</v>
      </c>
      <c r="D21" s="83">
        <f>'[3]Central government budget'!E25</f>
        <v>1365.5123254500004</v>
      </c>
      <c r="E21" s="83">
        <f>'[3]Central government budget'!F25</f>
        <v>191.60902007000001</v>
      </c>
      <c r="F21" s="83">
        <f>'[3]Central government budget'!G25</f>
        <v>8.6473222499999682</v>
      </c>
      <c r="G21" s="83">
        <f>'[3]Central government budget'!H25</f>
        <v>42.630965559999986</v>
      </c>
      <c r="H21" s="83">
        <f>'[3]Central government budget'!I25</f>
        <v>836.86420909000003</v>
      </c>
      <c r="I21" s="83">
        <f>'[3]Central government budget'!J25</f>
        <v>227.44273438000016</v>
      </c>
      <c r="J21" s="83">
        <f>'[3]Central government budget'!K25</f>
        <v>58.318074100000025</v>
      </c>
      <c r="K21" s="83">
        <f>'[3]Central government budget'!L25</f>
        <v>81.195023730000017</v>
      </c>
      <c r="L21" s="83">
        <f>'[3]Central government budget'!M25</f>
        <v>7.6495162500000156</v>
      </c>
      <c r="M21" s="83">
        <f>'[3]Central government budget'!N25</f>
        <v>7.6453380499999986</v>
      </c>
      <c r="N21" s="83">
        <f>'[3]Central government budget'!O25</f>
        <v>2231.3153226500003</v>
      </c>
      <c r="O21" s="83">
        <f>'[3]Central government budget'!P25</f>
        <v>2067.0033011899982</v>
      </c>
      <c r="P21" s="84">
        <f>'[3]Central government budget'!Q25</f>
        <v>166.95859557000006</v>
      </c>
      <c r="Q21" s="241"/>
      <c r="R21" s="241"/>
    </row>
    <row r="22" spans="1:18">
      <c r="A22" s="39">
        <f>'[3]Central government budget'!$B26</f>
        <v>45536</v>
      </c>
      <c r="B22" s="261">
        <f>'[3]Central government budget'!C26</f>
        <v>-34.641920359999858</v>
      </c>
      <c r="C22" s="83">
        <f>'[3]Central government budget'!D26</f>
        <v>2432.8678363699996</v>
      </c>
      <c r="D22" s="83">
        <f>'[3]Central government budget'!E26</f>
        <v>2051.8809368299994</v>
      </c>
      <c r="E22" s="83">
        <f>'[3]Central government budget'!F26</f>
        <v>169.93559491999997</v>
      </c>
      <c r="F22" s="83">
        <f>'[3]Central government budget'!G26</f>
        <v>802.52209913000002</v>
      </c>
      <c r="G22" s="83">
        <f>'[3]Central government budget'!H26</f>
        <v>43.99340446999998</v>
      </c>
      <c r="H22" s="83">
        <f>'[3]Central government budget'!I26</f>
        <v>754.05057801999988</v>
      </c>
      <c r="I22" s="83">
        <f>'[3]Central government budget'!J26</f>
        <v>233.93775733999979</v>
      </c>
      <c r="J22" s="83">
        <f>'[3]Central government budget'!K26</f>
        <v>47.441502950000007</v>
      </c>
      <c r="K22" s="83">
        <f>'[3]Central government budget'!L26</f>
        <v>98.59611858000001</v>
      </c>
      <c r="L22" s="83">
        <f>'[3]Central government budget'!M26</f>
        <v>282.39078096000003</v>
      </c>
      <c r="M22" s="83">
        <f>'[3]Central government budget'!N26</f>
        <v>282.37135721000004</v>
      </c>
      <c r="N22" s="83">
        <f>'[3]Central government budget'!O26</f>
        <v>2467.5097567299995</v>
      </c>
      <c r="O22" s="83">
        <f>'[3]Central government budget'!P26</f>
        <v>2346.7992993800008</v>
      </c>
      <c r="P22" s="84">
        <f>'[3]Central government budget'!Q26</f>
        <v>118.57242961999995</v>
      </c>
      <c r="Q22" s="241"/>
      <c r="R22" s="241"/>
    </row>
    <row r="23" spans="1:18">
      <c r="A23" s="39">
        <f>'[3]Central government budget'!$B27</f>
        <v>45566</v>
      </c>
      <c r="B23" s="261">
        <f>'[3]Central government budget'!C27</f>
        <v>-178.17683737999914</v>
      </c>
      <c r="C23" s="83">
        <f>'[3]Central government budget'!D27</f>
        <v>2084.3068285900004</v>
      </c>
      <c r="D23" s="83">
        <f>'[3]Central government budget'!E27</f>
        <v>1837.8320611100003</v>
      </c>
      <c r="E23" s="83">
        <f>'[3]Central government budget'!F27</f>
        <v>-21.982394809999999</v>
      </c>
      <c r="F23" s="83">
        <f>'[3]Central government budget'!G27</f>
        <v>686.91135096000016</v>
      </c>
      <c r="G23" s="83">
        <f>'[3]Central government budget'!H27</f>
        <v>41.075123300000037</v>
      </c>
      <c r="H23" s="83">
        <f>'[3]Central government budget'!I27</f>
        <v>796.32441284999993</v>
      </c>
      <c r="I23" s="83">
        <f>'[3]Central government budget'!J27</f>
        <v>217.59756782000022</v>
      </c>
      <c r="J23" s="83">
        <f>'[3]Central government budget'!K27</f>
        <v>117.90600098999995</v>
      </c>
      <c r="K23" s="83">
        <f>'[3]Central government budget'!L27</f>
        <v>204.49005763000005</v>
      </c>
      <c r="L23" s="83">
        <f>'[3]Central government budget'!M27</f>
        <v>41.984709850000044</v>
      </c>
      <c r="M23" s="83">
        <f>'[3]Central government budget'!N27</f>
        <v>41.939842710000001</v>
      </c>
      <c r="N23" s="83">
        <f>'[3]Central government budget'!O27</f>
        <v>2262.4836659699995</v>
      </c>
      <c r="O23" s="83">
        <f>'[3]Central government budget'!P27</f>
        <v>2009.8998845499996</v>
      </c>
      <c r="P23" s="84">
        <f>'[3]Central government budget'!Q27</f>
        <v>253.99328783000004</v>
      </c>
      <c r="Q23" s="241"/>
      <c r="R23" s="241"/>
    </row>
    <row r="24" spans="1:18">
      <c r="A24" s="39">
        <f>'[3]Central government budget'!$B28</f>
        <v>45597</v>
      </c>
      <c r="B24" s="261">
        <f>'[3]Central government budget'!C28</f>
        <v>-459.92483250999953</v>
      </c>
      <c r="C24" s="83">
        <f>'[3]Central government budget'!D28</f>
        <v>1611.4182239199993</v>
      </c>
      <c r="D24" s="83">
        <f>'[3]Central government budget'!E28</f>
        <v>1335.2393778099993</v>
      </c>
      <c r="E24" s="83">
        <f>'[3]Central government budget'!F28</f>
        <v>-14.252931140000001</v>
      </c>
      <c r="F24" s="83">
        <f>'[3]Central government budget'!G28</f>
        <v>206.06731584999989</v>
      </c>
      <c r="G24" s="83">
        <f>'[3]Central government budget'!H28</f>
        <v>35.631009810000016</v>
      </c>
      <c r="H24" s="83">
        <f>'[3]Central government budget'!I28</f>
        <v>789.09473551999963</v>
      </c>
      <c r="I24" s="83">
        <f>'[3]Central government budget'!J28</f>
        <v>259.49292849999966</v>
      </c>
      <c r="J24" s="83">
        <f>'[3]Central government budget'!K28</f>
        <v>59.206319270000037</v>
      </c>
      <c r="K24" s="83">
        <f>'[3]Central government budget'!L28</f>
        <v>111.31567189999996</v>
      </c>
      <c r="L24" s="83">
        <f>'[3]Central government budget'!M28</f>
        <v>164.86317421000004</v>
      </c>
      <c r="M24" s="83">
        <f>'[3]Central government budget'!N28</f>
        <v>147.13586990000005</v>
      </c>
      <c r="N24" s="83">
        <f>'[3]Central government budget'!O28</f>
        <v>2071.3430564299988</v>
      </c>
      <c r="O24" s="83">
        <f>'[3]Central government budget'!P28</f>
        <v>1875.8329222299997</v>
      </c>
      <c r="P24" s="84">
        <f>'[3]Central government budget'!Q28</f>
        <v>198.62360328000017</v>
      </c>
      <c r="Q24" s="241"/>
      <c r="R24" s="241"/>
    </row>
    <row r="25" spans="1:18">
      <c r="A25" s="39">
        <f>'[3]Central government budget'!$B29</f>
        <v>45627</v>
      </c>
      <c r="B25" s="261">
        <f>'[3]Central government budget'!C29</f>
        <v>1970.3248284799997</v>
      </c>
      <c r="C25" s="83">
        <f>'[3]Central government budget'!D29</f>
        <v>3695.0130583900009</v>
      </c>
      <c r="D25" s="83">
        <f>'[3]Central government budget'!E29</f>
        <v>1579.3505598000006</v>
      </c>
      <c r="E25" s="83">
        <f>'[3]Central government budget'!F29</f>
        <v>10.110934739999998</v>
      </c>
      <c r="F25" s="83">
        <f>'[3]Central government budget'!G29</f>
        <v>479.88268016000001</v>
      </c>
      <c r="G25" s="83">
        <f>'[3]Central government budget'!H29</f>
        <v>42.452266160000001</v>
      </c>
      <c r="H25" s="83">
        <f>'[3]Central government budget'!I29</f>
        <v>741.31000398000049</v>
      </c>
      <c r="I25" s="83">
        <f>'[3]Central government budget'!J29</f>
        <v>241.99857583000022</v>
      </c>
      <c r="J25" s="83">
        <f>'[3]Central government budget'!K29</f>
        <v>63.596098929999982</v>
      </c>
      <c r="K25" s="83">
        <f>'[3]Central government budget'!L29</f>
        <v>164.58548956999996</v>
      </c>
      <c r="L25" s="83">
        <f>'[3]Central government budget'!M29</f>
        <v>1951.0770090200003</v>
      </c>
      <c r="M25" s="83">
        <f>'[3]Central government budget'!N29</f>
        <v>1951.0561887599997</v>
      </c>
      <c r="N25" s="83">
        <f>'[3]Central government budget'!O29</f>
        <v>1724.6882299100012</v>
      </c>
      <c r="O25" s="83">
        <f>'[3]Central government budget'!P29</f>
        <v>1584.1066000699998</v>
      </c>
      <c r="P25" s="84">
        <f>'[3]Central government budget'!Q29</f>
        <v>139.03918910999991</v>
      </c>
      <c r="Q25" s="241"/>
      <c r="R25" s="241"/>
    </row>
    <row r="26" spans="1:18">
      <c r="A26" s="39">
        <f>'[3]Central government budget'!$B30</f>
        <v>45658</v>
      </c>
      <c r="B26" s="261">
        <f>'[3]Central government budget'!C30</f>
        <v>-724.67659651000031</v>
      </c>
      <c r="C26" s="83">
        <f>'[3]Central government budget'!D30</f>
        <v>1915.2886217599998</v>
      </c>
      <c r="D26" s="83">
        <f>'[3]Central government budget'!E30</f>
        <v>1645.8053363099998</v>
      </c>
      <c r="E26" s="83">
        <f>'[3]Central government budget'!F30</f>
        <v>-3.7320787899999996</v>
      </c>
      <c r="F26" s="83">
        <f>'[3]Central government budget'!G30</f>
        <v>329.21019437999979</v>
      </c>
      <c r="G26" s="83">
        <f>'[3]Central government budget'!H30</f>
        <v>42.77947052999999</v>
      </c>
      <c r="H26" s="83">
        <f>'[3]Central government budget'!I30</f>
        <v>954.81427484000005</v>
      </c>
      <c r="I26" s="83">
        <f>'[3]Central government budget'!J30</f>
        <v>233.3121188099999</v>
      </c>
      <c r="J26" s="83">
        <f>'[3]Central government budget'!K30</f>
        <v>89.421356539999991</v>
      </c>
      <c r="K26" s="83">
        <f>'[3]Central government budget'!L30</f>
        <v>166.31758299000003</v>
      </c>
      <c r="L26" s="83">
        <f>'[3]Central government budget'!M30</f>
        <v>103.16570245999982</v>
      </c>
      <c r="M26" s="83">
        <f>'[3]Central government budget'!N30</f>
        <v>103.13667836000025</v>
      </c>
      <c r="N26" s="83">
        <f>'[3]Central government budget'!O30</f>
        <v>2639.9652182700002</v>
      </c>
      <c r="O26" s="83">
        <f>'[3]Central government budget'!P30</f>
        <v>2350.6284625000021</v>
      </c>
      <c r="P26" s="84">
        <f>'[3]Central government budget'!Q30</f>
        <v>294.38449152999999</v>
      </c>
      <c r="Q26" s="241"/>
      <c r="R26" s="241"/>
    </row>
    <row r="27" spans="1:18">
      <c r="A27" s="39">
        <f>'[3]Central government budget'!$B31</f>
        <v>45689</v>
      </c>
      <c r="B27" s="261">
        <f>'[3]Central government budget'!C31</f>
        <v>-1734.0469305399988</v>
      </c>
      <c r="C27" s="83">
        <f>'[3]Central government budget'!D31</f>
        <v>1838.5353235800007</v>
      </c>
      <c r="D27" s="83">
        <f>'[3]Central government budget'!E31</f>
        <v>1614.399903700001</v>
      </c>
      <c r="E27" s="83">
        <f>'[3]Central government budget'!F31</f>
        <v>2.4903736300000165</v>
      </c>
      <c r="F27" s="83">
        <f>'[3]Central government budget'!G31</f>
        <v>280.95942330000037</v>
      </c>
      <c r="G27" s="83">
        <f>'[3]Central government budget'!H31</f>
        <v>43.399463619999992</v>
      </c>
      <c r="H27" s="83">
        <f>'[3]Central government budget'!I31</f>
        <v>978.63059101000056</v>
      </c>
      <c r="I27" s="83">
        <f>'[3]Central government budget'!J31</f>
        <v>247.85134247000002</v>
      </c>
      <c r="J27" s="83">
        <f>'[3]Central government budget'!K31</f>
        <v>61.068709669999997</v>
      </c>
      <c r="K27" s="83">
        <f>'[3]Central government budget'!L31</f>
        <v>103.65015100999992</v>
      </c>
      <c r="L27" s="83">
        <f>'[3]Central government budget'!M31</f>
        <v>120.4852688699998</v>
      </c>
      <c r="M27" s="83">
        <f>'[3]Central government budget'!N31</f>
        <v>14.681819729999638</v>
      </c>
      <c r="N27" s="83">
        <f>'[3]Central government budget'!O31</f>
        <v>3572.5822541199996</v>
      </c>
      <c r="O27" s="83">
        <f>'[3]Central government budget'!P31</f>
        <v>3214.8040804399998</v>
      </c>
      <c r="P27" s="84">
        <f>'[3]Central government budget'!Q31</f>
        <v>357.21076636999987</v>
      </c>
      <c r="Q27" s="241"/>
      <c r="R27" s="241"/>
    </row>
    <row r="28" spans="1:18">
      <c r="A28" s="39">
        <f>'[3]Central government budget'!$B32</f>
        <v>45717</v>
      </c>
      <c r="B28" s="261">
        <f>'[3]Central government budget'!C32</f>
        <v>-1227.8353964700009</v>
      </c>
      <c r="C28" s="83">
        <f>'[3]Central government budget'!D32</f>
        <v>3811.9742969299987</v>
      </c>
      <c r="D28" s="83">
        <f>'[3]Central government budget'!E32</f>
        <v>1798.2627354499982</v>
      </c>
      <c r="E28" s="83">
        <f>'[3]Central government budget'!F32</f>
        <v>155.29910919</v>
      </c>
      <c r="F28" s="83">
        <f>'[3]Central government budget'!G32</f>
        <v>392.76431645999986</v>
      </c>
      <c r="G28" s="83">
        <f>'[3]Central government budget'!H32</f>
        <v>40.22722881</v>
      </c>
      <c r="H28" s="83">
        <f>'[3]Central government budget'!I32</f>
        <v>918.15755390999834</v>
      </c>
      <c r="I28" s="83">
        <f>'[3]Central government budget'!J32</f>
        <v>216.46867020000005</v>
      </c>
      <c r="J28" s="83">
        <f>'[3]Central government budget'!K32</f>
        <v>75.345856879999971</v>
      </c>
      <c r="K28" s="83">
        <f>'[3]Central government budget'!L32</f>
        <v>558.70428845999993</v>
      </c>
      <c r="L28" s="83">
        <f>'[3]Central government budget'!M32</f>
        <v>1455.0072730200006</v>
      </c>
      <c r="M28" s="83">
        <f>'[3]Central government budget'!N32</f>
        <v>653.63867717000005</v>
      </c>
      <c r="N28" s="83">
        <f>'[3]Central government budget'!O32</f>
        <v>5039.8096933999996</v>
      </c>
      <c r="O28" s="83">
        <f>'[3]Central government budget'!P32</f>
        <v>3227.272238049999</v>
      </c>
      <c r="P28" s="84">
        <f>'[3]Central government budget'!Q32</f>
        <v>1801.8287662499999</v>
      </c>
      <c r="Q28" s="241"/>
      <c r="R28" s="241"/>
    </row>
    <row r="29" spans="1:18">
      <c r="A29" s="40">
        <f>'[3]Central government budget'!$B33</f>
        <v>45748</v>
      </c>
      <c r="B29" s="85">
        <f>'[3]Central government budget'!C33</f>
        <v>-162.04075207999949</v>
      </c>
      <c r="C29" s="86">
        <f>'[3]Central government budget'!D33</f>
        <v>1923.3057586400005</v>
      </c>
      <c r="D29" s="86">
        <f>'[3]Central government budget'!E33</f>
        <v>1807.1179454600003</v>
      </c>
      <c r="E29" s="86">
        <f>'[3]Central government budget'!F33</f>
        <v>-34.610958619999998</v>
      </c>
      <c r="F29" s="86">
        <f>'[3]Central government budget'!G33</f>
        <v>306.62427671</v>
      </c>
      <c r="G29" s="86">
        <f>'[3]Central government budget'!H33</f>
        <v>74.498078899999996</v>
      </c>
      <c r="H29" s="86">
        <f>'[3]Central government budget'!I33</f>
        <v>1090.0064475400002</v>
      </c>
      <c r="I29" s="86">
        <f>'[3]Central government budget'!J33</f>
        <v>242.35585094000001</v>
      </c>
      <c r="J29" s="86">
        <f>'[3]Central government budget'!K33</f>
        <v>128.24424998999999</v>
      </c>
      <c r="K29" s="86">
        <f>'[3]Central government budget'!L33</f>
        <v>96.139345060000011</v>
      </c>
      <c r="L29" s="86">
        <f>'[3]Central government budget'!M33</f>
        <v>20.048468120000003</v>
      </c>
      <c r="M29" s="86">
        <f>'[3]Central government budget'!N33</f>
        <v>4.2359710499999998</v>
      </c>
      <c r="N29" s="86">
        <f>'[3]Central government budget'!O33</f>
        <v>2085.34651072</v>
      </c>
      <c r="O29" s="86">
        <f>'[3]Central government budget'!P33</f>
        <v>2033.7329253799999</v>
      </c>
      <c r="P29" s="87">
        <f>'[3]Central government budget'!Q33</f>
        <v>53.039293579999999</v>
      </c>
      <c r="Q29" s="241"/>
      <c r="R29" s="241"/>
    </row>
    <row r="31" spans="1:18" ht="17.25" customHeight="1">
      <c r="A31" s="239" t="s">
        <v>312</v>
      </c>
      <c r="B31" s="239"/>
      <c r="C31" s="239"/>
    </row>
    <row r="32" spans="1:18" ht="15.75" customHeight="1">
      <c r="A32" s="242"/>
      <c r="B32" s="243" t="s">
        <v>77</v>
      </c>
      <c r="C32" s="244"/>
      <c r="D32" s="244"/>
      <c r="E32" s="245"/>
      <c r="F32" s="245"/>
      <c r="G32" s="245"/>
      <c r="H32" s="245"/>
      <c r="I32" s="245"/>
      <c r="J32" s="245"/>
      <c r="K32" s="245"/>
      <c r="L32" s="245"/>
      <c r="M32" s="245"/>
      <c r="N32" s="245"/>
      <c r="O32" s="245"/>
      <c r="P32" s="246"/>
      <c r="Q32" s="241"/>
      <c r="R32" s="241"/>
    </row>
    <row r="33" spans="1:18" ht="15.75" customHeight="1">
      <c r="A33" s="247"/>
      <c r="B33" s="248"/>
      <c r="C33" s="394" t="s">
        <v>78</v>
      </c>
      <c r="D33" s="395"/>
      <c r="E33" s="395"/>
      <c r="F33" s="395"/>
      <c r="G33" s="395"/>
      <c r="H33" s="395"/>
      <c r="I33" s="395"/>
      <c r="J33" s="395"/>
      <c r="K33" s="395"/>
      <c r="L33" s="395"/>
      <c r="M33" s="396"/>
      <c r="N33" s="249" t="s">
        <v>89</v>
      </c>
      <c r="O33" s="244"/>
      <c r="P33" s="246"/>
      <c r="Q33" s="241"/>
      <c r="R33" s="241"/>
    </row>
    <row r="34" spans="1:18" ht="15.75" customHeight="1">
      <c r="A34" s="247"/>
      <c r="B34" s="248"/>
      <c r="C34" s="250"/>
      <c r="D34" s="394" t="s">
        <v>79</v>
      </c>
      <c r="E34" s="395"/>
      <c r="F34" s="395"/>
      <c r="G34" s="395"/>
      <c r="H34" s="395"/>
      <c r="I34" s="395"/>
      <c r="J34" s="396"/>
      <c r="K34" s="397" t="s">
        <v>86</v>
      </c>
      <c r="L34" s="397" t="s">
        <v>87</v>
      </c>
      <c r="M34" s="397" t="s">
        <v>88</v>
      </c>
      <c r="N34" s="251"/>
      <c r="O34" s="267" t="s">
        <v>90</v>
      </c>
      <c r="P34" s="268" t="s">
        <v>91</v>
      </c>
      <c r="Q34" s="241"/>
      <c r="R34" s="241"/>
    </row>
    <row r="35" spans="1:18" ht="25.5">
      <c r="A35" s="252"/>
      <c r="B35" s="253"/>
      <c r="C35" s="254"/>
      <c r="D35" s="254"/>
      <c r="E35" s="255" t="s">
        <v>80</v>
      </c>
      <c r="F35" s="255" t="s">
        <v>81</v>
      </c>
      <c r="G35" s="255" t="s">
        <v>82</v>
      </c>
      <c r="H35" s="255" t="s">
        <v>83</v>
      </c>
      <c r="I35" s="255" t="s">
        <v>84</v>
      </c>
      <c r="J35" s="256" t="s">
        <v>85</v>
      </c>
      <c r="K35" s="398"/>
      <c r="L35" s="398"/>
      <c r="M35" s="398"/>
      <c r="N35" s="257"/>
      <c r="O35" s="269"/>
      <c r="P35" s="270"/>
      <c r="Q35" s="241"/>
      <c r="R35" s="241"/>
    </row>
    <row r="36" spans="1:18">
      <c r="A36" s="258"/>
      <c r="B36" s="258">
        <v>16</v>
      </c>
      <c r="C36" s="258">
        <v>17</v>
      </c>
      <c r="D36" s="258">
        <v>18</v>
      </c>
      <c r="E36" s="258">
        <v>19</v>
      </c>
      <c r="F36" s="258">
        <v>20</v>
      </c>
      <c r="G36" s="258">
        <v>21</v>
      </c>
      <c r="H36" s="258">
        <v>22</v>
      </c>
      <c r="I36" s="258">
        <v>23</v>
      </c>
      <c r="J36" s="258">
        <v>24</v>
      </c>
      <c r="K36" s="258">
        <v>25</v>
      </c>
      <c r="L36" s="258">
        <v>26</v>
      </c>
      <c r="M36" s="258">
        <v>27</v>
      </c>
      <c r="N36" s="258">
        <v>28</v>
      </c>
      <c r="O36" s="259">
        <v>29</v>
      </c>
      <c r="P36" s="258">
        <v>30</v>
      </c>
      <c r="Q36" s="241"/>
      <c r="R36" s="241"/>
    </row>
    <row r="37" spans="1:18">
      <c r="A37" s="260">
        <f>'[3]Central government budget'!$B42</f>
        <v>2017</v>
      </c>
      <c r="B37" s="83">
        <f>'[3]Central government budget'!C42</f>
        <v>-239.87643960999958</v>
      </c>
      <c r="C37" s="83">
        <f>'[3]Central government budget'!D42</f>
        <v>-261.78791643000113</v>
      </c>
      <c r="D37" s="83">
        <f>'[3]Central government budget'!E42</f>
        <v>84.131847650000054</v>
      </c>
      <c r="E37" s="83">
        <f>'[3]Central government budget'!F42</f>
        <v>15.508746829999978</v>
      </c>
      <c r="F37" s="83">
        <f>'[3]Central government budget'!G42</f>
        <v>-583.29140945000017</v>
      </c>
      <c r="G37" s="83">
        <f>'[3]Central government budget'!H42</f>
        <v>-0.74842935000000921</v>
      </c>
      <c r="H37" s="83">
        <f>'[3]Central government budget'!I42</f>
        <v>554.01542604000042</v>
      </c>
      <c r="I37" s="83">
        <f>'[3]Central government budget'!J42</f>
        <v>81.994313810000222</v>
      </c>
      <c r="J37" s="83">
        <f>'[3]Central government budget'!K42</f>
        <v>16.653199769999333</v>
      </c>
      <c r="K37" s="83">
        <f>'[3]Central government budget'!L42</f>
        <v>176.85724090999975</v>
      </c>
      <c r="L37" s="83">
        <f>'[3]Central government budget'!M42</f>
        <v>-522.77700499000025</v>
      </c>
      <c r="M37" s="83">
        <f>'[3]Central government budget'!N42</f>
        <v>-517.29737317000013</v>
      </c>
      <c r="N37" s="83">
        <f>'[3]Central government budget'!O42</f>
        <v>-21.911476820001553</v>
      </c>
      <c r="O37" s="83">
        <f>'[3]Central government budget'!P42</f>
        <v>327.65906958000232</v>
      </c>
      <c r="P37" s="84">
        <f>'[3]Central government budget'!Q42</f>
        <v>-349.84297698999967</v>
      </c>
      <c r="Q37" s="241"/>
      <c r="R37" s="241"/>
    </row>
    <row r="38" spans="1:18">
      <c r="A38" s="260">
        <f>'[3]Central government budget'!$B43</f>
        <v>2018</v>
      </c>
      <c r="B38" s="83">
        <f>'[3]Central government budget'!C43</f>
        <v>-3.1054044425280836</v>
      </c>
      <c r="C38" s="83">
        <f>'[3]Central government budget'!D43</f>
        <v>9.7536145179541336</v>
      </c>
      <c r="D38" s="83">
        <f>'[3]Central government budget'!E43</f>
        <v>7.2966779723850692</v>
      </c>
      <c r="E38" s="83">
        <f>'[3]Central government budget'!F43</f>
        <v>52.489106036358748</v>
      </c>
      <c r="F38" s="83">
        <f>'[3]Central government budget'!G43</f>
        <v>7.5828348461025996</v>
      </c>
      <c r="G38" s="83">
        <f>'[3]Central government budget'!H43</f>
        <v>17.236441093036021</v>
      </c>
      <c r="H38" s="83">
        <f>'[3]Central government budget'!I43</f>
        <v>8.395143175525078</v>
      </c>
      <c r="I38" s="83">
        <f>'[3]Central government budget'!J43</f>
        <v>3.1765993078651746</v>
      </c>
      <c r="J38" s="83">
        <f>'[3]Central government budget'!K43</f>
        <v>6.9812403005310415</v>
      </c>
      <c r="K38" s="83">
        <f>'[3]Central government budget'!L43</f>
        <v>-13.159053287373055</v>
      </c>
      <c r="L38" s="83">
        <f>'[3]Central government budget'!M43</f>
        <v>50.216089358209928</v>
      </c>
      <c r="M38" s="83">
        <f>'[3]Central government budget'!N43</f>
        <v>52.530300666899933</v>
      </c>
      <c r="N38" s="83">
        <f>'[3]Central government budget'!O43</f>
        <v>8.7237189254147438</v>
      </c>
      <c r="O38" s="83">
        <f>'[3]Central government budget'!P43</f>
        <v>3.5079150159768631</v>
      </c>
      <c r="P38" s="84">
        <f>'[3]Central government budget'!Q43</f>
        <v>54.718810811232288</v>
      </c>
      <c r="Q38" s="241"/>
      <c r="R38" s="241"/>
    </row>
    <row r="39" spans="1:18">
      <c r="A39" s="260">
        <f>'[3]Central government budget'!$B44</f>
        <v>2019</v>
      </c>
      <c r="B39" s="83">
        <f>'[3]Central government budget'!C44</f>
        <v>86.212355259260278</v>
      </c>
      <c r="C39" s="83">
        <f>'[3]Central government budget'!D44</f>
        <v>2.8900734791584455</v>
      </c>
      <c r="D39" s="83">
        <f>'[3]Central government budget'!E44</f>
        <v>3.0933281948007476</v>
      </c>
      <c r="E39" s="83">
        <f>'[3]Central government budget'!F44</f>
        <v>-169.77548044730923</v>
      </c>
      <c r="F39" s="83">
        <f>'[3]Central government budget'!G44</f>
        <v>-1.5851053190335591</v>
      </c>
      <c r="G39" s="83">
        <f>'[3]Central government budget'!H44</f>
        <v>17.492029280378347</v>
      </c>
      <c r="H39" s="83">
        <f>'[3]Central government budget'!I44</f>
        <v>5.0260342739431252</v>
      </c>
      <c r="I39" s="83">
        <f>'[3]Central government budget'!J44</f>
        <v>1.451594845019315</v>
      </c>
      <c r="J39" s="83">
        <f>'[3]Central government budget'!K44</f>
        <v>19.740093067826976</v>
      </c>
      <c r="K39" s="83">
        <f>'[3]Central government budget'!L44</f>
        <v>9.6124070441075133</v>
      </c>
      <c r="L39" s="83">
        <f>'[3]Central government budget'!M44</f>
        <v>-1.9084352232615203</v>
      </c>
      <c r="M39" s="83">
        <f>'[3]Central government budget'!N44</f>
        <v>-1.9727713089191639</v>
      </c>
      <c r="N39" s="83">
        <f>'[3]Central government budget'!O44</f>
        <v>8.8373998602240533</v>
      </c>
      <c r="O39" s="83">
        <f>'[3]Central government budget'!P44</f>
        <v>7.1127949575345895</v>
      </c>
      <c r="P39" s="84">
        <f>'[3]Central government budget'!Q44</f>
        <v>19.000814763777598</v>
      </c>
      <c r="Q39" s="241"/>
      <c r="R39" s="241"/>
    </row>
    <row r="40" spans="1:18">
      <c r="A40" s="260">
        <f>'[3]Central government budget'!$B45</f>
        <v>2020</v>
      </c>
      <c r="B40" s="83">
        <f>'[3]Central government budget'!C45</f>
        <v>252.41835545005017</v>
      </c>
      <c r="C40" s="83">
        <f>'[3]Central government budget'!D45</f>
        <v>0.81815180847300439</v>
      </c>
      <c r="D40" s="83">
        <f>'[3]Central government budget'!E45</f>
        <v>0.40077892318635122</v>
      </c>
      <c r="E40" s="83">
        <f>'[3]Central government budget'!F45</f>
        <v>529.78651817588798</v>
      </c>
      <c r="F40" s="83">
        <f>'[3]Central government budget'!G45</f>
        <v>-1.1394647612528814</v>
      </c>
      <c r="G40" s="83">
        <f>'[3]Central government budget'!H45</f>
        <v>2.3799501450120175</v>
      </c>
      <c r="H40" s="83">
        <f>'[3]Central government budget'!I45</f>
        <v>1.3738874073302441</v>
      </c>
      <c r="I40" s="83">
        <f>'[3]Central government budget'!J45</f>
        <v>0.36047008199453501</v>
      </c>
      <c r="J40" s="83">
        <f>'[3]Central government budget'!K45</f>
        <v>5.4773415033473043</v>
      </c>
      <c r="K40" s="83">
        <f>'[3]Central government budget'!L45</f>
        <v>4.5768900277623317</v>
      </c>
      <c r="L40" s="83">
        <f>'[3]Central government budget'!M45</f>
        <v>0.89159367557218161</v>
      </c>
      <c r="M40" s="83">
        <f>'[3]Central government budget'!N45</f>
        <v>0.90620324420235931</v>
      </c>
      <c r="N40" s="83">
        <f>'[3]Central government budget'!O45</f>
        <v>2.8256492842895682</v>
      </c>
      <c r="O40" s="83">
        <f>'[3]Central government budget'!P45</f>
        <v>2.7598638547816137</v>
      </c>
      <c r="P40" s="84">
        <f>'[3]Central government budget'!Q45</f>
        <v>3.2488687008276571</v>
      </c>
      <c r="Q40" s="241"/>
      <c r="R40" s="241"/>
    </row>
    <row r="41" spans="1:18">
      <c r="A41" s="260">
        <f>'[3]Central government budget'!$B46</f>
        <v>2021</v>
      </c>
      <c r="B41" s="83">
        <f>'[3]Central government budget'!C46</f>
        <v>-9.5933702445483817</v>
      </c>
      <c r="C41" s="83">
        <f>'[3]Central government budget'!D46</f>
        <v>7.7861789225506755</v>
      </c>
      <c r="D41" s="83">
        <f>'[3]Central government budget'!E46</f>
        <v>9.3678015182565986</v>
      </c>
      <c r="E41" s="83">
        <f>'[3]Central government budget'!F46</f>
        <v>-144.7199527241242</v>
      </c>
      <c r="F41" s="83">
        <f>'[3]Central government budget'!G46</f>
        <v>5.1913711623367504</v>
      </c>
      <c r="G41" s="83">
        <f>'[3]Central government budget'!H46</f>
        <v>15.136425056529674</v>
      </c>
      <c r="H41" s="83">
        <f>'[3]Central government budget'!I46</f>
        <v>13.677656954563489</v>
      </c>
      <c r="I41" s="83">
        <f>'[3]Central government budget'!J46</f>
        <v>0.15067047165287306</v>
      </c>
      <c r="J41" s="83">
        <f>'[3]Central government budget'!K46</f>
        <v>-10.018697587904043</v>
      </c>
      <c r="K41" s="83">
        <f>'[3]Central government budget'!L46</f>
        <v>-3.6072990780891416</v>
      </c>
      <c r="L41" s="83">
        <f>'[3]Central government budget'!M46</f>
        <v>6.0568758867055976</v>
      </c>
      <c r="M41" s="83">
        <f>'[3]Central government budget'!N46</f>
        <v>5.9544352494228292</v>
      </c>
      <c r="N41" s="83">
        <f>'[3]Central government budget'!O46</f>
        <v>30.615599149075621</v>
      </c>
      <c r="O41" s="83">
        <f>'[3]Central government budget'!P46</f>
        <v>39.677198666380946</v>
      </c>
      <c r="P41" s="84">
        <f>'[3]Central government budget'!Q46</f>
        <v>-17.327621490005981</v>
      </c>
      <c r="Q41" s="241"/>
      <c r="R41" s="241"/>
    </row>
    <row r="42" spans="1:18">
      <c r="A42" s="260">
        <f>'[3]Central government budget'!$B47</f>
        <v>2022</v>
      </c>
      <c r="B42" s="83">
        <f>'[3]Central government budget'!C47</f>
        <v>-65.53353526368565</v>
      </c>
      <c r="C42" s="83">
        <f>'[3]Central government budget'!D47</f>
        <v>6.6680637688844087</v>
      </c>
      <c r="D42" s="83">
        <f>'[3]Central government budget'!E47</f>
        <v>14.968185179123594</v>
      </c>
      <c r="E42" s="83">
        <f>'[3]Central government budget'!F47</f>
        <v>-603.40769686926217</v>
      </c>
      <c r="F42" s="83">
        <f>'[3]Central government budget'!G47</f>
        <v>38.22973846100399</v>
      </c>
      <c r="G42" s="83">
        <f>'[3]Central government budget'!H47</f>
        <v>8.604748342418219</v>
      </c>
      <c r="H42" s="83">
        <f>'[3]Central government budget'!I47</f>
        <v>10.546699972416789</v>
      </c>
      <c r="I42" s="83">
        <f>'[3]Central government budget'!J47</f>
        <v>7.5628417574285578</v>
      </c>
      <c r="J42" s="83">
        <f>'[3]Central government budget'!K47</f>
        <v>14.827257580508885</v>
      </c>
      <c r="K42" s="83">
        <f>'[3]Central government budget'!L47</f>
        <v>-8.6573794018238743</v>
      </c>
      <c r="L42" s="83">
        <f>'[3]Central government budget'!M47</f>
        <v>-33.07543905534412</v>
      </c>
      <c r="M42" s="83">
        <f>'[3]Central government budget'!N47</f>
        <v>-32.869165448166413</v>
      </c>
      <c r="N42" s="83">
        <f>'[3]Central government budget'!O47</f>
        <v>-14.24896827241713</v>
      </c>
      <c r="O42" s="83">
        <f>'[3]Central government budget'!P47</f>
        <v>-12.546271536670233</v>
      </c>
      <c r="P42" s="84">
        <f>'[3]Central government budget'!Q47</f>
        <v>-29.239921445914817</v>
      </c>
      <c r="Q42" s="241"/>
      <c r="R42" s="241"/>
    </row>
    <row r="43" spans="1:18">
      <c r="A43" s="260">
        <f>'[3]Central government budget'!$B48</f>
        <v>2023</v>
      </c>
      <c r="B43" s="83">
        <f>'[3]Central government budget'!C48</f>
        <v>211.6394019470128</v>
      </c>
      <c r="C43" s="83">
        <f>'[3]Central government budget'!D48</f>
        <v>13.816548826119046</v>
      </c>
      <c r="D43" s="83">
        <f>'[3]Central government budget'!E48</f>
        <v>3.5170788319883002</v>
      </c>
      <c r="E43" s="83">
        <f>'[3]Central government budget'!F48</f>
        <v>-61.785004014099812</v>
      </c>
      <c r="F43" s="83">
        <f>'[3]Central government budget'!G48</f>
        <v>-5.0242883953626603</v>
      </c>
      <c r="G43" s="83">
        <f>'[3]Central government budget'!H48</f>
        <v>23.168349118571015</v>
      </c>
      <c r="H43" s="83">
        <f>'[3]Central government budget'!I48</f>
        <v>6.7589108756115621</v>
      </c>
      <c r="I43" s="83">
        <f>'[3]Central government budget'!J48</f>
        <v>0.41640611925591031</v>
      </c>
      <c r="J43" s="83">
        <f>'[3]Central government budget'!K48</f>
        <v>6.8040407880110081</v>
      </c>
      <c r="K43" s="83">
        <f>'[3]Central government budget'!L48</f>
        <v>29.486167179682212</v>
      </c>
      <c r="L43" s="83">
        <f>'[3]Central government budget'!M48</f>
        <v>105.06502629794699</v>
      </c>
      <c r="M43" s="83">
        <f>'[3]Central government budget'!N48</f>
        <v>86.539930938796232</v>
      </c>
      <c r="N43" s="83">
        <f>'[3]Central government budget'!O48</f>
        <v>36.851489209490097</v>
      </c>
      <c r="O43" s="83">
        <f>'[3]Central government budget'!P48</f>
        <v>28.483537375505051</v>
      </c>
      <c r="P43" s="84">
        <f>'[3]Central government budget'!Q48</f>
        <v>130.99158299513397</v>
      </c>
      <c r="Q43" s="241"/>
      <c r="R43" s="241"/>
    </row>
    <row r="44" spans="1:18">
      <c r="A44" s="262">
        <f>'[3]Central government budget'!$B49</f>
        <v>2024</v>
      </c>
      <c r="B44" s="85">
        <f>'[3]Central government budget'!C49</f>
        <v>-12.615191241669024</v>
      </c>
      <c r="C44" s="86">
        <f>'[3]Central government budget'!D49</f>
        <v>18.014756086591959</v>
      </c>
      <c r="D44" s="86">
        <f>'[3]Central government budget'!E49</f>
        <v>12.50679989585916</v>
      </c>
      <c r="E44" s="86">
        <f>'[3]Central government budget'!F49</f>
        <v>-73.066095224966347</v>
      </c>
      <c r="F44" s="86">
        <f>'[3]Central government budget'!G49</f>
        <v>16.642476353061909</v>
      </c>
      <c r="G44" s="86">
        <f>'[3]Central government budget'!H49</f>
        <v>32.761926645488813</v>
      </c>
      <c r="H44" s="86">
        <f>'[3]Central government budget'!I49</f>
        <v>7.9465405331683598</v>
      </c>
      <c r="I44" s="86">
        <f>'[3]Central government budget'!J49</f>
        <v>3.6432270042532622</v>
      </c>
      <c r="J44" s="86">
        <f>'[3]Central government budget'!K49</f>
        <v>147.20077680157112</v>
      </c>
      <c r="K44" s="86">
        <f>'[3]Central government budget'!L49</f>
        <v>-0.13581977379615751</v>
      </c>
      <c r="L44" s="86">
        <f>'[3]Central government budget'!M49</f>
        <v>55.039560640261982</v>
      </c>
      <c r="M44" s="86">
        <f>'[3]Central government budget'!N49</f>
        <v>67.041121309691079</v>
      </c>
      <c r="N44" s="86">
        <f>'[3]Central government budget'!O49</f>
        <v>9.8928172274237056</v>
      </c>
      <c r="O44" s="86">
        <f>'[3]Central government budget'!P49</f>
        <v>11.891158488271742</v>
      </c>
      <c r="P44" s="87">
        <f>'[3]Central government budget'!Q49</f>
        <v>-4.3428351285776046</v>
      </c>
      <c r="Q44" s="241"/>
      <c r="R44" s="241"/>
    </row>
    <row r="45" spans="1:18">
      <c r="A45" s="152">
        <f>'[3]Central government budget'!$B54</f>
        <v>45444</v>
      </c>
      <c r="B45" s="83">
        <f>'[3]Central government budget'!C54</f>
        <v>-527.8978501900001</v>
      </c>
      <c r="C45" s="83">
        <f>'[3]Central government budget'!D54</f>
        <v>-494.13977926000007</v>
      </c>
      <c r="D45" s="83">
        <f>'[3]Central government budget'!E54</f>
        <v>-97.769582449999916</v>
      </c>
      <c r="E45" s="83">
        <f>'[3]Central government budget'!F54</f>
        <v>-47.322598009999986</v>
      </c>
      <c r="F45" s="83">
        <f>'[3]Central government budget'!G54</f>
        <v>-57.371847960000025</v>
      </c>
      <c r="G45" s="83">
        <f>'[3]Central government budget'!H54</f>
        <v>11.671974900000013</v>
      </c>
      <c r="H45" s="83">
        <f>'[3]Central government budget'!I54</f>
        <v>24.350244260000295</v>
      </c>
      <c r="I45" s="83">
        <f>'[3]Central government budget'!J54</f>
        <v>-60.976269709999883</v>
      </c>
      <c r="J45" s="83">
        <f>'[3]Central government budget'!K54</f>
        <v>31.878914070000004</v>
      </c>
      <c r="K45" s="83">
        <f>'[3]Central government budget'!L54</f>
        <v>-207.49267971</v>
      </c>
      <c r="L45" s="83">
        <f>'[3]Central government budget'!M54</f>
        <v>-188.87751709999998</v>
      </c>
      <c r="M45" s="83">
        <f>'[3]Central government budget'!N54</f>
        <v>-188.86414244000002</v>
      </c>
      <c r="N45" s="83">
        <f>'[3]Central government budget'!O54</f>
        <v>33.758070930000031</v>
      </c>
      <c r="O45" s="83">
        <f>'[3]Central government budget'!P54</f>
        <v>282.86996768999938</v>
      </c>
      <c r="P45" s="84">
        <f>'[3]Central government budget'!Q54</f>
        <v>-231.22697871</v>
      </c>
      <c r="Q45" s="241"/>
      <c r="R45" s="241"/>
    </row>
    <row r="46" spans="1:18">
      <c r="A46" s="39">
        <f>'[3]Central government budget'!$B55</f>
        <v>45474</v>
      </c>
      <c r="B46" s="83">
        <f>'[3]Central government budget'!C55</f>
        <v>-383.32915595000009</v>
      </c>
      <c r="C46" s="83">
        <f>'[3]Central government budget'!D55</f>
        <v>106.12481136999963</v>
      </c>
      <c r="D46" s="83">
        <f>'[3]Central government budget'!E55</f>
        <v>212.08655885999963</v>
      </c>
      <c r="E46" s="83">
        <f>'[3]Central government budget'!F55</f>
        <v>-87.321771609999985</v>
      </c>
      <c r="F46" s="83">
        <f>'[3]Central government budget'!G55</f>
        <v>324.65089343000005</v>
      </c>
      <c r="G46" s="83">
        <f>'[3]Central government budget'!H55</f>
        <v>5.4758371099999934</v>
      </c>
      <c r="H46" s="83">
        <f>'[3]Central government budget'!I55</f>
        <v>7.6399108799998885</v>
      </c>
      <c r="I46" s="83">
        <f>'[3]Central government budget'!J55</f>
        <v>-85.985866880000088</v>
      </c>
      <c r="J46" s="83">
        <f>'[3]Central government budget'!K55</f>
        <v>47.627555929999971</v>
      </c>
      <c r="K46" s="83">
        <f>'[3]Central government budget'!L55</f>
        <v>10.625003249999878</v>
      </c>
      <c r="L46" s="83">
        <f>'[3]Central government budget'!M55</f>
        <v>-116.58675074000003</v>
      </c>
      <c r="M46" s="83">
        <f>'[3]Central government budget'!N55</f>
        <v>-116.43542555999998</v>
      </c>
      <c r="N46" s="83">
        <f>'[3]Central government budget'!O55</f>
        <v>489.45396731999972</v>
      </c>
      <c r="O46" s="83">
        <f>'[3]Central government budget'!P55</f>
        <v>386.8277223200007</v>
      </c>
      <c r="P46" s="84">
        <f>'[3]Central government budget'!Q55</f>
        <v>105.08010959999991</v>
      </c>
      <c r="Q46" s="241"/>
      <c r="R46" s="241"/>
    </row>
    <row r="47" spans="1:18">
      <c r="A47" s="39">
        <f>'[3]Central government budget'!$B56</f>
        <v>45505</v>
      </c>
      <c r="B47" s="83">
        <f>'[3]Central government budget'!C56</f>
        <v>351.01219840999761</v>
      </c>
      <c r="C47" s="83">
        <f>'[3]Central government budget'!D56</f>
        <v>-24.452212059999283</v>
      </c>
      <c r="D47" s="83">
        <f>'[3]Central government budget'!E56</f>
        <v>95.037863270000571</v>
      </c>
      <c r="E47" s="83">
        <f>'[3]Central government budget'!F56</f>
        <v>77.576677090000032</v>
      </c>
      <c r="F47" s="83">
        <f>'[3]Central government budget'!G56</f>
        <v>-170.68350697999995</v>
      </c>
      <c r="G47" s="83">
        <f>'[3]Central government budget'!H56</f>
        <v>13.456337449999996</v>
      </c>
      <c r="H47" s="83">
        <f>'[3]Central government budget'!I56</f>
        <v>102.15002269000001</v>
      </c>
      <c r="I47" s="83">
        <f>'[3]Central government budget'!J56</f>
        <v>34.934322220000098</v>
      </c>
      <c r="J47" s="83">
        <f>'[3]Central government budget'!K56</f>
        <v>37.604010800000026</v>
      </c>
      <c r="K47" s="83">
        <f>'[3]Central government budget'!L56</f>
        <v>18.437989370000082</v>
      </c>
      <c r="L47" s="83">
        <f>'[3]Central government budget'!M56</f>
        <v>-137.92806469999996</v>
      </c>
      <c r="M47" s="83">
        <f>'[3]Central government budget'!N56</f>
        <v>-137.91527424000003</v>
      </c>
      <c r="N47" s="83">
        <f>'[3]Central government budget'!O56</f>
        <v>-375.46441046999689</v>
      </c>
      <c r="O47" s="83">
        <f>'[3]Central government budget'!P56</f>
        <v>-163.04575469000156</v>
      </c>
      <c r="P47" s="84">
        <f>'[3]Central government budget'!Q56</f>
        <v>-207.04441217999994</v>
      </c>
      <c r="Q47" s="241"/>
      <c r="R47" s="241"/>
    </row>
    <row r="48" spans="1:18">
      <c r="A48" s="39">
        <f>'[3]Central government budget'!$B57</f>
        <v>45536</v>
      </c>
      <c r="B48" s="83">
        <f>'[3]Central government budget'!C57</f>
        <v>-296.81260727999734</v>
      </c>
      <c r="C48" s="83">
        <f>'[3]Central government budget'!D57</f>
        <v>-44.039928090000558</v>
      </c>
      <c r="D48" s="83">
        <f>'[3]Central government budget'!E57</f>
        <v>-81.888228580000941</v>
      </c>
      <c r="E48" s="83">
        <f>'[3]Central government budget'!F57</f>
        <v>27.015385429999981</v>
      </c>
      <c r="F48" s="83">
        <f>'[3]Central government budget'!G57</f>
        <v>-128.63171054000009</v>
      </c>
      <c r="G48" s="83">
        <f>'[3]Central government budget'!H57</f>
        <v>10.128574509999979</v>
      </c>
      <c r="H48" s="83">
        <f>'[3]Central government budget'!I57</f>
        <v>-54.457736110000383</v>
      </c>
      <c r="I48" s="83">
        <f>'[3]Central government budget'!J57</f>
        <v>30.3454711199999</v>
      </c>
      <c r="J48" s="83">
        <f>'[3]Central government budget'!K57</f>
        <v>33.711787009999995</v>
      </c>
      <c r="K48" s="83">
        <f>'[3]Central government budget'!L57</f>
        <v>-60.539166309999999</v>
      </c>
      <c r="L48" s="83">
        <f>'[3]Central government budget'!M57</f>
        <v>98.387466800000084</v>
      </c>
      <c r="M48" s="83">
        <f>'[3]Central government budget'!N57</f>
        <v>98.21649858000012</v>
      </c>
      <c r="N48" s="83">
        <f>'[3]Central government budget'!O57</f>
        <v>252.77267918999678</v>
      </c>
      <c r="O48" s="83">
        <f>'[3]Central government budget'!P57</f>
        <v>368.31270061000077</v>
      </c>
      <c r="P48" s="84">
        <f>'[3]Central government budget'!Q57</f>
        <v>-116.1895458999999</v>
      </c>
      <c r="Q48" s="241"/>
      <c r="R48" s="241"/>
    </row>
    <row r="49" spans="1:18">
      <c r="A49" s="39">
        <f>'[3]Central government budget'!$B58</f>
        <v>45566</v>
      </c>
      <c r="B49" s="83">
        <f>'[3]Central government budget'!C58</f>
        <v>142.35055060000104</v>
      </c>
      <c r="C49" s="83">
        <f>'[3]Central government budget'!D58</f>
        <v>23.97745581000072</v>
      </c>
      <c r="D49" s="83">
        <f>'[3]Central government budget'!E58</f>
        <v>355.65600137000069</v>
      </c>
      <c r="E49" s="83">
        <f>'[3]Central government budget'!F58</f>
        <v>28.656188120000007</v>
      </c>
      <c r="F49" s="83">
        <f>'[3]Central government budget'!G58</f>
        <v>315.15722832000046</v>
      </c>
      <c r="G49" s="83">
        <f>'[3]Central government budget'!H58</f>
        <v>11.880910600000032</v>
      </c>
      <c r="H49" s="83">
        <f>'[3]Central government budget'!I58</f>
        <v>-79.363579070000014</v>
      </c>
      <c r="I49" s="83">
        <f>'[3]Central government budget'!J58</f>
        <v>-0.78900887999986935</v>
      </c>
      <c r="J49" s="83">
        <f>'[3]Central government budget'!K58</f>
        <v>80.114262279999963</v>
      </c>
      <c r="K49" s="83">
        <f>'[3]Central government budget'!L58</f>
        <v>92.079930450000106</v>
      </c>
      <c r="L49" s="83">
        <f>'[3]Central government budget'!M58</f>
        <v>-423.75847601000015</v>
      </c>
      <c r="M49" s="83">
        <f>'[3]Central government budget'!N58</f>
        <v>-423.8002544900001</v>
      </c>
      <c r="N49" s="83">
        <f>'[3]Central government budget'!O58</f>
        <v>-118.37309479000032</v>
      </c>
      <c r="O49" s="83">
        <f>'[3]Central government budget'!P58</f>
        <v>-160.69356513999946</v>
      </c>
      <c r="P49" s="84">
        <f>'[3]Central government budget'!Q58</f>
        <v>43.460551969999898</v>
      </c>
      <c r="Q49" s="241"/>
      <c r="R49" s="241"/>
    </row>
    <row r="50" spans="1:18">
      <c r="A50" s="39">
        <f>'[3]Central government budget'!$B59</f>
        <v>45597</v>
      </c>
      <c r="B50" s="83">
        <f>'[3]Central government budget'!C59</f>
        <v>160.40143402999911</v>
      </c>
      <c r="C50" s="83">
        <f>'[3]Central government budget'!D59</f>
        <v>-34.308737170000768</v>
      </c>
      <c r="D50" s="83">
        <f>'[3]Central government budget'!E59</f>
        <v>188.23864602999902</v>
      </c>
      <c r="E50" s="83">
        <f>'[3]Central government budget'!F59</f>
        <v>-3.4847854300000183</v>
      </c>
      <c r="F50" s="83">
        <f>'[3]Central government budget'!G59</f>
        <v>-30.167023260000178</v>
      </c>
      <c r="G50" s="83">
        <f>'[3]Central government budget'!H59</f>
        <v>12.004743780000048</v>
      </c>
      <c r="H50" s="83">
        <f>'[3]Central government budget'!I59</f>
        <v>115.21327944999928</v>
      </c>
      <c r="I50" s="83">
        <f>'[3]Central government budget'!J59</f>
        <v>43.621864229999915</v>
      </c>
      <c r="J50" s="83">
        <f>'[3]Central government budget'!K59</f>
        <v>51.050567260000037</v>
      </c>
      <c r="K50" s="83">
        <f>'[3]Central government budget'!L59</f>
        <v>-97.89597120000002</v>
      </c>
      <c r="L50" s="83">
        <f>'[3]Central government budget'!M59</f>
        <v>-124.65141199999985</v>
      </c>
      <c r="M50" s="83">
        <f>'[3]Central government budget'!N59</f>
        <v>-142.37529847999991</v>
      </c>
      <c r="N50" s="83">
        <f>'[3]Central government budget'!O59</f>
        <v>-194.71017119999988</v>
      </c>
      <c r="O50" s="83">
        <f>'[3]Central government budget'!P59</f>
        <v>-73.790546280000399</v>
      </c>
      <c r="P50" s="84">
        <f>'[3]Central government budget'!Q59</f>
        <v>-121.66434743999991</v>
      </c>
      <c r="Q50" s="241"/>
      <c r="R50" s="241"/>
    </row>
    <row r="51" spans="1:18">
      <c r="A51" s="39">
        <f>'[3]Central government budget'!$B60</f>
        <v>45627</v>
      </c>
      <c r="B51" s="83">
        <f>'[3]Central government budget'!C60</f>
        <v>2289.1088792400014</v>
      </c>
      <c r="C51" s="83">
        <f>'[3]Central government budget'!D60</f>
        <v>1717.7389286000014</v>
      </c>
      <c r="D51" s="83">
        <f>'[3]Central government budget'!E60</f>
        <v>243.28560940000057</v>
      </c>
      <c r="E51" s="83">
        <f>'[3]Central government budget'!F60</f>
        <v>-1.6555873799999823</v>
      </c>
      <c r="F51" s="83">
        <f>'[3]Central government budget'!G60</f>
        <v>146.26072004999969</v>
      </c>
      <c r="G51" s="83">
        <f>'[3]Central government budget'!H60</f>
        <v>5.5107762599999575</v>
      </c>
      <c r="H51" s="83">
        <f>'[3]Central government budget'!I60</f>
        <v>28.321120500001143</v>
      </c>
      <c r="I51" s="83">
        <f>'[3]Central government budget'!J60</f>
        <v>13.032241529999766</v>
      </c>
      <c r="J51" s="83">
        <f>'[3]Central government budget'!K60</f>
        <v>51.816338439999996</v>
      </c>
      <c r="K51" s="83">
        <f>'[3]Central government budget'!L60</f>
        <v>77.642581900000096</v>
      </c>
      <c r="L51" s="83">
        <f>'[3]Central government budget'!M60</f>
        <v>1396.8107373000007</v>
      </c>
      <c r="M51" s="83">
        <f>'[3]Central government budget'!N60</f>
        <v>1663.7950716899998</v>
      </c>
      <c r="N51" s="83">
        <f>'[3]Central government budget'!O60</f>
        <v>-571.3699506400003</v>
      </c>
      <c r="O51" s="83">
        <f>'[3]Central government budget'!P60</f>
        <v>-292.6771219500024</v>
      </c>
      <c r="P51" s="84">
        <f>'[3]Central government budget'!Q60</f>
        <v>-315.61589762999961</v>
      </c>
      <c r="Q51" s="241"/>
      <c r="R51" s="241"/>
    </row>
    <row r="52" spans="1:18">
      <c r="A52" s="39">
        <f>'[3]Central government budget'!$B61</f>
        <v>45658</v>
      </c>
      <c r="B52" s="83">
        <f>'[3]Central government budget'!C61</f>
        <v>554.3216870700046</v>
      </c>
      <c r="C52" s="83">
        <f>'[3]Central government budget'!D61</f>
        <v>-54.984652440000218</v>
      </c>
      <c r="D52" s="83">
        <f>'[3]Central government budget'!E61</f>
        <v>-35.437460540000075</v>
      </c>
      <c r="E52" s="83">
        <f>'[3]Central government budget'!F61</f>
        <v>-9.3646309000000176</v>
      </c>
      <c r="F52" s="83">
        <f>'[3]Central government budget'!G61</f>
        <v>-71.631545690000053</v>
      </c>
      <c r="G52" s="83">
        <f>'[3]Central government budget'!H61</f>
        <v>13.927259409999998</v>
      </c>
      <c r="H52" s="83">
        <f>'[3]Central government budget'!I61</f>
        <v>-46.896498619999761</v>
      </c>
      <c r="I52" s="83">
        <f>'[3]Central government budget'!J61</f>
        <v>24.399747809999866</v>
      </c>
      <c r="J52" s="83">
        <f>'[3]Central government budget'!K61</f>
        <v>54.128207449999991</v>
      </c>
      <c r="K52" s="83">
        <f>'[3]Central government budget'!L61</f>
        <v>22.500665379999674</v>
      </c>
      <c r="L52" s="83">
        <f>'[3]Central government budget'!M61</f>
        <v>-42.047857280000116</v>
      </c>
      <c r="M52" s="83">
        <f>'[3]Central government budget'!N61</f>
        <v>-42.073557499999652</v>
      </c>
      <c r="N52" s="83">
        <f>'[3]Central government budget'!O61</f>
        <v>-609.30633951000482</v>
      </c>
      <c r="O52" s="83">
        <f>'[3]Central government budget'!P61</f>
        <v>-261.93921718999763</v>
      </c>
      <c r="P52" s="84">
        <f>'[3]Central government budget'!Q61</f>
        <v>-307.82084834000023</v>
      </c>
      <c r="Q52" s="241"/>
      <c r="R52" s="241"/>
    </row>
    <row r="53" spans="1:18">
      <c r="A53" s="39">
        <f>'[3]Central government budget'!$B62</f>
        <v>45689</v>
      </c>
      <c r="B53" s="83">
        <f>'[3]Central government budget'!C62</f>
        <v>-1078.4359281600041</v>
      </c>
      <c r="C53" s="83">
        <f>'[3]Central government budget'!D62</f>
        <v>-884.34771908000084</v>
      </c>
      <c r="D53" s="83">
        <f>'[3]Central government budget'!E62</f>
        <v>75.117259629999808</v>
      </c>
      <c r="E53" s="83">
        <f>'[3]Central government budget'!F62</f>
        <v>3.979178520000016</v>
      </c>
      <c r="F53" s="83">
        <f>'[3]Central government budget'!G62</f>
        <v>23.455147730000306</v>
      </c>
      <c r="G53" s="83">
        <f>'[3]Central government budget'!H62</f>
        <v>8.7156638300000324</v>
      </c>
      <c r="H53" s="83">
        <f>'[3]Central government budget'!I62</f>
        <v>-38.718116880000593</v>
      </c>
      <c r="I53" s="83">
        <f>'[3]Central government budget'!J62</f>
        <v>26.996372040000267</v>
      </c>
      <c r="J53" s="83">
        <f>'[3]Central government budget'!K62</f>
        <v>50.689014389999997</v>
      </c>
      <c r="K53" s="83">
        <f>'[3]Central government budget'!L62</f>
        <v>15.615474120000144</v>
      </c>
      <c r="L53" s="83">
        <f>'[3]Central government budget'!M62</f>
        <v>-975.0804528300007</v>
      </c>
      <c r="M53" s="83">
        <f>'[3]Central government budget'!N62</f>
        <v>-1080.8710649500006</v>
      </c>
      <c r="N53" s="83">
        <f>'[3]Central government budget'!O62</f>
        <v>194.08820908000325</v>
      </c>
      <c r="O53" s="83">
        <f>'[3]Central government budget'!P62</f>
        <v>295.84448104000103</v>
      </c>
      <c r="P53" s="84">
        <f>'[3]Central government budget'!Q62</f>
        <v>-111.46349913000034</v>
      </c>
      <c r="Q53" s="241"/>
      <c r="R53" s="241"/>
    </row>
    <row r="54" spans="1:18">
      <c r="A54" s="39">
        <f>'[3]Central government budget'!$B63</f>
        <v>45717</v>
      </c>
      <c r="B54" s="83">
        <f>'[3]Central government budget'!C63</f>
        <v>741.52168470999504</v>
      </c>
      <c r="C54" s="83">
        <f>'[3]Central government budget'!D63</f>
        <v>757.36335176999773</v>
      </c>
      <c r="D54" s="83">
        <f>'[3]Central government budget'!E63</f>
        <v>174.74403758999802</v>
      </c>
      <c r="E54" s="83">
        <f>'[3]Central government budget'!F63</f>
        <v>14.589597760000004</v>
      </c>
      <c r="F54" s="83">
        <f>'[3]Central government budget'!G63</f>
        <v>88.476821489999963</v>
      </c>
      <c r="G54" s="83">
        <f>'[3]Central government budget'!H63</f>
        <v>-7.6448693100000398</v>
      </c>
      <c r="H54" s="83">
        <f>'[3]Central government budget'!I63</f>
        <v>19.955095649998611</v>
      </c>
      <c r="I54" s="83">
        <f>'[3]Central government budget'!J63</f>
        <v>-1.8673393400004272</v>
      </c>
      <c r="J54" s="83">
        <f>'[3]Central government budget'!K63</f>
        <v>61.234731339999968</v>
      </c>
      <c r="K54" s="83">
        <f>'[3]Central government budget'!L63</f>
        <v>289.74646543000006</v>
      </c>
      <c r="L54" s="83">
        <f>'[3]Central government budget'!M63</f>
        <v>292.87284874999978</v>
      </c>
      <c r="M54" s="83">
        <f>'[3]Central government budget'!N63</f>
        <v>-408.21192083000017</v>
      </c>
      <c r="N54" s="83">
        <f>'[3]Central government budget'!O63</f>
        <v>15.841667060002692</v>
      </c>
      <c r="O54" s="83">
        <f>'[3]Central government budget'!P63</f>
        <v>-420.69834169999876</v>
      </c>
      <c r="P54" s="84">
        <f>'[3]Central government budget'!Q63</f>
        <v>442.24111294000045</v>
      </c>
      <c r="Q54" s="241"/>
      <c r="R54" s="241"/>
    </row>
    <row r="55" spans="1:18">
      <c r="A55" s="40">
        <f>'[3]Central government budget'!$B64</f>
        <v>45748</v>
      </c>
      <c r="B55" s="86">
        <f>'[3]Central government budget'!C64</f>
        <v>-68.884175659999528</v>
      </c>
      <c r="C55" s="86">
        <f>'[3]Central government budget'!D64</f>
        <v>231.1059441900004</v>
      </c>
      <c r="D55" s="86">
        <f>'[3]Central government budget'!E64</f>
        <v>263.34210187000031</v>
      </c>
      <c r="E55" s="86">
        <f>'[3]Central government budget'!F64</f>
        <v>58.267925650000002</v>
      </c>
      <c r="F55" s="86">
        <f>'[3]Central government budget'!G64</f>
        <v>54.288905260000007</v>
      </c>
      <c r="G55" s="86">
        <f>'[3]Central government budget'!H64</f>
        <v>-17.423560590000008</v>
      </c>
      <c r="H55" s="86">
        <f>'[3]Central government budget'!I64</f>
        <v>150.22827109000013</v>
      </c>
      <c r="I55" s="86">
        <f>'[3]Central government budget'!J64</f>
        <v>-0.83702583999996705</v>
      </c>
      <c r="J55" s="86">
        <f>'[3]Central government budget'!K64</f>
        <v>18.817586300000002</v>
      </c>
      <c r="K55" s="86">
        <f>'[3]Central government budget'!L64</f>
        <v>-43.61198546</v>
      </c>
      <c r="L55" s="86">
        <f>'[3]Central government budget'!M64</f>
        <v>11.375827780000003</v>
      </c>
      <c r="M55" s="86">
        <f>'[3]Central government budget'!N64</f>
        <v>-3.7643708399999998</v>
      </c>
      <c r="N55" s="86">
        <f>'[3]Central government budget'!O64</f>
        <v>299.99011984999993</v>
      </c>
      <c r="O55" s="86">
        <f>'[3]Central government budget'!P64</f>
        <v>259.19941727999981</v>
      </c>
      <c r="P55" s="87">
        <f>'[3]Central government budget'!Q64</f>
        <v>39.596671279999995</v>
      </c>
      <c r="Q55" s="241"/>
      <c r="R55" s="241"/>
    </row>
    <row r="57" spans="1:18">
      <c r="A57" s="240" t="s">
        <v>386</v>
      </c>
      <c r="Q57" s="241"/>
      <c r="R57" s="241"/>
    </row>
  </sheetData>
  <mergeCells count="10">
    <mergeCell ref="C7:M7"/>
    <mergeCell ref="D34:J34"/>
    <mergeCell ref="K34:K35"/>
    <mergeCell ref="L34:L35"/>
    <mergeCell ref="M34:M35"/>
    <mergeCell ref="D8:J8"/>
    <mergeCell ref="K8:K9"/>
    <mergeCell ref="L8:L9"/>
    <mergeCell ref="M8:M9"/>
    <mergeCell ref="C33:M33"/>
  </mergeCells>
  <phoneticPr fontId="2" type="noConversion"/>
  <pageMargins left="0.75" right="0.75" top="1" bottom="1" header="0.5" footer="0.5"/>
  <pageSetup paperSize="9" scale="5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9">
    <tabColor theme="9" tint="0.39997558519241921"/>
    <pageSetUpPr fitToPage="1"/>
  </sheetPr>
  <dimension ref="A1:Q63"/>
  <sheetViews>
    <sheetView showGridLines="0" zoomScale="75" zoomScaleNormal="75" workbookViewId="0">
      <selection activeCell="M36" sqref="M36"/>
    </sheetView>
  </sheetViews>
  <sheetFormatPr defaultColWidth="9" defaultRowHeight="12.75"/>
  <cols>
    <col min="1" max="1" width="17.375" style="1" customWidth="1"/>
    <col min="2" max="7" width="9" style="1"/>
    <col min="8" max="17" width="9.625" style="1" customWidth="1"/>
    <col min="18" max="16384" width="9" style="1"/>
  </cols>
  <sheetData>
    <row r="1" spans="1:17">
      <c r="A1" s="1" t="s">
        <v>234</v>
      </c>
    </row>
    <row r="2" spans="1:17" s="2" customFormat="1" ht="15">
      <c r="A2" s="59" t="s">
        <v>66</v>
      </c>
    </row>
    <row r="3" spans="1:17">
      <c r="A3" s="63"/>
    </row>
    <row r="4" spans="1:17">
      <c r="A4" s="1" t="s">
        <v>268</v>
      </c>
    </row>
    <row r="5" spans="1:17" ht="4.5" customHeight="1"/>
    <row r="6" spans="1:17" ht="25.5">
      <c r="A6" s="64"/>
      <c r="B6" s="307" t="s">
        <v>12</v>
      </c>
      <c r="C6" s="308"/>
      <c r="D6" s="309"/>
      <c r="E6" s="307" t="s">
        <v>13</v>
      </c>
      <c r="F6" s="308"/>
      <c r="G6" s="309"/>
      <c r="H6" s="20" t="s">
        <v>305</v>
      </c>
      <c r="I6" s="21" t="s">
        <v>306</v>
      </c>
      <c r="J6" s="20" t="s">
        <v>67</v>
      </c>
      <c r="K6" s="20" t="s">
        <v>68</v>
      </c>
      <c r="L6" s="20" t="s">
        <v>69</v>
      </c>
      <c r="M6" s="20" t="s">
        <v>70</v>
      </c>
      <c r="N6" s="20" t="s">
        <v>307</v>
      </c>
      <c r="O6" s="20" t="s">
        <v>71</v>
      </c>
      <c r="P6" s="20" t="s">
        <v>308</v>
      </c>
      <c r="Q6" s="20" t="s">
        <v>72</v>
      </c>
    </row>
    <row r="7" spans="1:17">
      <c r="A7" s="235"/>
      <c r="B7" s="158" t="s">
        <v>73</v>
      </c>
      <c r="C7" s="157" t="s">
        <v>74</v>
      </c>
      <c r="D7" s="157" t="s">
        <v>75</v>
      </c>
      <c r="E7" s="158" t="s">
        <v>73</v>
      </c>
      <c r="F7" s="157" t="s">
        <v>74</v>
      </c>
      <c r="G7" s="157" t="s">
        <v>75</v>
      </c>
      <c r="H7" s="157"/>
      <c r="I7" s="157"/>
      <c r="J7" s="236"/>
      <c r="K7" s="78"/>
      <c r="L7" s="236"/>
      <c r="M7" s="78"/>
      <c r="N7" s="236"/>
      <c r="O7" s="78"/>
      <c r="P7" s="78"/>
      <c r="Q7" s="78"/>
    </row>
    <row r="8" spans="1:17">
      <c r="A8" s="23"/>
      <c r="B8" s="62">
        <v>1</v>
      </c>
      <c r="C8" s="159">
        <v>2</v>
      </c>
      <c r="D8" s="62">
        <v>3</v>
      </c>
      <c r="E8" s="159">
        <v>4</v>
      </c>
      <c r="F8" s="159">
        <v>5</v>
      </c>
      <c r="G8" s="159">
        <v>6</v>
      </c>
      <c r="H8" s="159">
        <v>7</v>
      </c>
      <c r="I8" s="159">
        <v>8</v>
      </c>
      <c r="J8" s="159">
        <v>9</v>
      </c>
      <c r="K8" s="62">
        <v>10</v>
      </c>
      <c r="L8" s="62">
        <v>11</v>
      </c>
      <c r="M8" s="62">
        <v>12</v>
      </c>
      <c r="N8" s="62">
        <v>13</v>
      </c>
      <c r="O8" s="62">
        <v>14</v>
      </c>
      <c r="P8" s="62">
        <v>15</v>
      </c>
      <c r="Q8" s="62">
        <v>16</v>
      </c>
    </row>
    <row r="9" spans="1:17">
      <c r="A9" s="24">
        <f>[3]BOP!B9</f>
        <v>2017</v>
      </c>
      <c r="B9" s="27">
        <f>[3]BOP!C9</f>
        <v>70122.680552999998</v>
      </c>
      <c r="C9" s="27">
        <f>[3]BOP!D9</f>
        <v>70068.680571000004</v>
      </c>
      <c r="D9" s="27">
        <f>[3]BOP!E9</f>
        <v>53.999981999993906</v>
      </c>
      <c r="E9" s="237">
        <f>[3]BOP!F9</f>
        <v>9667.5253740000026</v>
      </c>
      <c r="F9" s="237">
        <f>[3]BOP!G9</f>
        <v>8625.4188441333972</v>
      </c>
      <c r="G9" s="237">
        <f>[3]BOP!H9</f>
        <v>1042.1065298666053</v>
      </c>
      <c r="H9" s="27">
        <f>[3]BOP!I9</f>
        <v>-1552.7230812910093</v>
      </c>
      <c r="I9" s="27">
        <f>[3]BOP!J9</f>
        <v>-1017.1085702327202</v>
      </c>
      <c r="J9" s="27">
        <f>[3]BOP!K9</f>
        <v>-1473.7251396571303</v>
      </c>
      <c r="K9" s="27">
        <f>[3]BOP!L9</f>
        <v>43.700000000000273</v>
      </c>
      <c r="L9" s="27">
        <f>[3]BOP!M9</f>
        <v>-2382.4419459297005</v>
      </c>
      <c r="M9" s="27">
        <f>[3]BOP!N9</f>
        <v>923.10000000000014</v>
      </c>
      <c r="N9" s="27">
        <f>[3]BOP!O9</f>
        <v>76.460999999999999</v>
      </c>
      <c r="O9" s="237">
        <f>[3]BOP!P9</f>
        <v>-1712.8116318816949</v>
      </c>
      <c r="P9" s="237">
        <f>[3]BOP!Q9</f>
        <v>470.70000000000005</v>
      </c>
      <c r="Q9" s="238">
        <f>[3]BOP!R9</f>
        <v>-2624.9925778113939</v>
      </c>
    </row>
    <row r="10" spans="1:17">
      <c r="A10" s="24">
        <f>[3]BOP!B10</f>
        <v>2018</v>
      </c>
      <c r="B10" s="27">
        <f>[3]BOP!C10</f>
        <v>75034.922545000009</v>
      </c>
      <c r="C10" s="27">
        <f>[3]BOP!D10</f>
        <v>75224.122946999996</v>
      </c>
      <c r="D10" s="27">
        <f>[3]BOP!E10</f>
        <v>-189.20040199998766</v>
      </c>
      <c r="E10" s="27">
        <f>[3]BOP!F10</f>
        <v>10620.180950378966</v>
      </c>
      <c r="F10" s="27">
        <f>[3]BOP!G10</f>
        <v>9507.0102452785886</v>
      </c>
      <c r="G10" s="27">
        <f>[3]BOP!H10</f>
        <v>1113.1707051003777</v>
      </c>
      <c r="H10" s="27">
        <f>[3]BOP!I10</f>
        <v>-1185.6610436857482</v>
      </c>
      <c r="I10" s="27">
        <f>[3]BOP!J10</f>
        <v>-1212.4890278999999</v>
      </c>
      <c r="J10" s="27">
        <f>[3]BOP!K10</f>
        <v>-1474.1797684853582</v>
      </c>
      <c r="K10" s="27">
        <f>[3]BOP!L10</f>
        <v>858.8</v>
      </c>
      <c r="L10" s="27">
        <f>[3]BOP!M10</f>
        <v>-1146.0129745999993</v>
      </c>
      <c r="M10" s="27">
        <f>[3]BOP!N10</f>
        <v>3802.8999999999996</v>
      </c>
      <c r="N10" s="27">
        <f>[3]BOP!O10</f>
        <v>36.795999999999992</v>
      </c>
      <c r="O10" s="27">
        <f>[3]BOP!P10</f>
        <v>-6252.0109130366254</v>
      </c>
      <c r="P10" s="27">
        <f>[3]BOP!Q10</f>
        <v>1415.0000000000002</v>
      </c>
      <c r="Q10" s="217">
        <f>[3]BOP!R10</f>
        <v>-2143.3278876366248</v>
      </c>
    </row>
    <row r="11" spans="1:17">
      <c r="A11" s="24">
        <f>[3]BOP!B11</f>
        <v>2019</v>
      </c>
      <c r="B11" s="27">
        <f>[3]BOP!C11</f>
        <v>75422.607407999996</v>
      </c>
      <c r="C11" s="27">
        <f>[3]BOP!D11</f>
        <v>76934.670630000008</v>
      </c>
      <c r="D11" s="27">
        <f>[3]BOP!E11</f>
        <v>-1512.0632220000116</v>
      </c>
      <c r="E11" s="27">
        <f>[3]BOP!F11</f>
        <v>11366.284524000002</v>
      </c>
      <c r="F11" s="27">
        <f>[3]BOP!G11</f>
        <v>9983.4104719631068</v>
      </c>
      <c r="G11" s="27">
        <f>[3]BOP!H11</f>
        <v>1382.8740520368956</v>
      </c>
      <c r="H11" s="27">
        <f>[3]BOP!I11</f>
        <v>-2157.3317095807733</v>
      </c>
      <c r="I11" s="27">
        <f>[3]BOP!J11</f>
        <v>-1048.1381760000002</v>
      </c>
      <c r="J11" s="27">
        <f>[3]BOP!K11</f>
        <v>-3334.6590555438893</v>
      </c>
      <c r="K11" s="27">
        <f>[3]BOP!L11</f>
        <v>671.3192449999998</v>
      </c>
      <c r="L11" s="27">
        <f>[3]BOP!M11</f>
        <v>-2204.0349419999998</v>
      </c>
      <c r="M11" s="27">
        <f>[3]BOP!N11</f>
        <v>336</v>
      </c>
      <c r="N11" s="27">
        <f>[3]BOP!O11</f>
        <v>94.363999999999933</v>
      </c>
      <c r="O11" s="27">
        <f>[3]BOP!P11</f>
        <v>-1092.5110066158072</v>
      </c>
      <c r="P11" s="27">
        <f>[3]BOP!Q11</f>
        <v>1459.8</v>
      </c>
      <c r="Q11" s="217">
        <f>[3]BOP!R11</f>
        <v>-1406.3819486158077</v>
      </c>
    </row>
    <row r="12" spans="1:17">
      <c r="A12" s="24">
        <f>[3]BOP!B12</f>
        <v>2020</v>
      </c>
      <c r="B12" s="27">
        <f>[3]BOP!C12</f>
        <v>69979.057251999999</v>
      </c>
      <c r="C12" s="27">
        <f>[3]BOP!D12</f>
        <v>70220.324044000008</v>
      </c>
      <c r="D12" s="27">
        <f>[3]BOP!E12</f>
        <v>-241.26679200000945</v>
      </c>
      <c r="E12" s="27">
        <f>[3]BOP!F12</f>
        <v>9483.2162959999969</v>
      </c>
      <c r="F12" s="27">
        <f>[3]BOP!G12</f>
        <v>8291.0040318962165</v>
      </c>
      <c r="G12" s="27">
        <f>[3]BOP!H12</f>
        <v>1192.2122641037804</v>
      </c>
      <c r="H12" s="27">
        <f>[3]BOP!I12</f>
        <v>-682.92309729531416</v>
      </c>
      <c r="I12" s="27">
        <f>[3]BOP!J12</f>
        <v>-697.01040999999987</v>
      </c>
      <c r="J12" s="27">
        <f>[3]BOP!K12</f>
        <v>-428.98803519154308</v>
      </c>
      <c r="K12" s="27">
        <f>[3]BOP!L12</f>
        <v>701.09999999999991</v>
      </c>
      <c r="L12" s="27">
        <f>[3]BOP!M12</f>
        <v>2409.0814049999999</v>
      </c>
      <c r="M12" s="27">
        <f>[3]BOP!N12</f>
        <v>2689.2</v>
      </c>
      <c r="N12" s="27">
        <f>[3]BOP!O12</f>
        <v>50.982000000000085</v>
      </c>
      <c r="O12" s="27">
        <f>[3]BOP!P12</f>
        <v>-4852.8191157895526</v>
      </c>
      <c r="P12" s="27">
        <f>[3]BOP!Q12</f>
        <v>1346.6000000000001</v>
      </c>
      <c r="Q12" s="217">
        <f>[3]BOP!R12</f>
        <v>1643.0442892104477</v>
      </c>
    </row>
    <row r="13" spans="1:17">
      <c r="A13" s="24">
        <f>[3]BOP!B13</f>
        <v>2021</v>
      </c>
      <c r="B13" s="27">
        <f>[3]BOP!C13</f>
        <v>82331.070300000007</v>
      </c>
      <c r="C13" s="27">
        <f>[3]BOP!D13</f>
        <v>83793.328601000001</v>
      </c>
      <c r="D13" s="27">
        <f>[3]BOP!E13</f>
        <v>-1462.2583009999944</v>
      </c>
      <c r="E13" s="27">
        <f>[3]BOP!F13</f>
        <v>10077.2312778203</v>
      </c>
      <c r="F13" s="27">
        <f>[3]BOP!G13</f>
        <v>9204.0057785084991</v>
      </c>
      <c r="G13" s="27">
        <f>[3]BOP!H13</f>
        <v>873.22549931180038</v>
      </c>
      <c r="H13" s="27">
        <f>[3]BOP!I13</f>
        <v>-3277.3125327500102</v>
      </c>
      <c r="I13" s="27">
        <f>[3]BOP!J13</f>
        <v>-1058.5926423219998</v>
      </c>
      <c r="J13" s="27">
        <f>[3]BOP!K13</f>
        <v>-4924.937976760204</v>
      </c>
      <c r="K13" s="27">
        <f>[3]BOP!L13</f>
        <v>1078.4383349999994</v>
      </c>
      <c r="L13" s="27">
        <f>[3]BOP!M13</f>
        <v>-1288.0484669598</v>
      </c>
      <c r="M13" s="27">
        <f>[3]BOP!N13</f>
        <v>4954</v>
      </c>
      <c r="N13" s="27">
        <f>[3]BOP!O13</f>
        <v>-105.83999999999992</v>
      </c>
      <c r="O13" s="27">
        <f>[3]BOP!P13</f>
        <v>-6929.3073770494693</v>
      </c>
      <c r="P13" s="27">
        <f>[3]BOP!Q13</f>
        <v>417.89999999999986</v>
      </c>
      <c r="Q13" s="217">
        <f>[3]BOP!R13</f>
        <v>-2951.2958440092702</v>
      </c>
    </row>
    <row r="14" spans="1:17">
      <c r="A14" s="24">
        <f>[3]BOP!B14</f>
        <v>2022</v>
      </c>
      <c r="B14" s="27">
        <f>[3]BOP!C14</f>
        <v>96335.594590000008</v>
      </c>
      <c r="C14" s="27">
        <f>[3]BOP!D14</f>
        <v>103564.800903</v>
      </c>
      <c r="D14" s="27">
        <f>[3]BOP!E14</f>
        <v>-7229.2063129999879</v>
      </c>
      <c r="E14" s="27">
        <f>[3]BOP!F14</f>
        <v>12485.429830218369</v>
      </c>
      <c r="F14" s="27">
        <f>[3]BOP!G14</f>
        <v>11871.009239343148</v>
      </c>
      <c r="G14" s="27">
        <f>[3]BOP!H14</f>
        <v>614.42059087522102</v>
      </c>
      <c r="H14" s="27">
        <f>[3]BOP!I14</f>
        <v>-3154.4012106171726</v>
      </c>
      <c r="I14" s="27">
        <f>[3]BOP!J14</f>
        <v>-819.44267911999987</v>
      </c>
      <c r="J14" s="27">
        <f>[3]BOP!K14</f>
        <v>-10588.629611861939</v>
      </c>
      <c r="K14" s="27">
        <f>[3]BOP!L14</f>
        <v>1292.5445990000003</v>
      </c>
      <c r="L14" s="27">
        <f>[3]BOP!M14</f>
        <v>-2637.7455590000009</v>
      </c>
      <c r="M14" s="27">
        <f>[3]BOP!N14</f>
        <v>1634.2</v>
      </c>
      <c r="N14" s="27">
        <f>[3]BOP!O14</f>
        <v>-1003.7369999999999</v>
      </c>
      <c r="O14" s="27">
        <f>[3]BOP!P14</f>
        <v>-7142.2947377959308</v>
      </c>
      <c r="P14" s="27">
        <f>[3]BOP!Q14</f>
        <v>1253.5999999999999</v>
      </c>
      <c r="Q14" s="217">
        <f>[3]BOP!R14</f>
        <v>-7895.9772967959325</v>
      </c>
    </row>
    <row r="15" spans="1:17">
      <c r="A15" s="24">
        <f>[3]BOP!B15</f>
        <v>2023</v>
      </c>
      <c r="B15" s="27">
        <f>[3]BOP!C15</f>
        <v>100519.81868999999</v>
      </c>
      <c r="C15" s="27">
        <f>[3]BOP!D15</f>
        <v>99342.476431000003</v>
      </c>
      <c r="D15" s="27">
        <f>[3]BOP!E15</f>
        <v>1177.3422589999818</v>
      </c>
      <c r="E15" s="27">
        <f>[3]BOP!F15</f>
        <v>12356.186448108594</v>
      </c>
      <c r="F15" s="27">
        <f>[3]BOP!G15</f>
        <v>11414.825300975332</v>
      </c>
      <c r="G15" s="27">
        <f>[3]BOP!H15</f>
        <v>941.36114713326242</v>
      </c>
      <c r="H15" s="27">
        <f>[3]BOP!I15</f>
        <v>-2514.0397706983886</v>
      </c>
      <c r="I15" s="27">
        <f>[3]BOP!J15</f>
        <v>-693.83257653999999</v>
      </c>
      <c r="J15" s="27">
        <f>[3]BOP!K15</f>
        <v>-1089.1689411051443</v>
      </c>
      <c r="K15" s="27">
        <f>[3]BOP!L15</f>
        <v>663.66370599999982</v>
      </c>
      <c r="L15" s="27">
        <f>[3]BOP!M15</f>
        <v>-84.444738800000323</v>
      </c>
      <c r="M15" s="27">
        <f>[3]BOP!N15</f>
        <v>-7681.7</v>
      </c>
      <c r="N15" s="27">
        <f>[3]BOP!O15</f>
        <v>6.3665506399999003</v>
      </c>
      <c r="O15" s="27">
        <f>[3]BOP!P15</f>
        <v>4553.6163405613261</v>
      </c>
      <c r="P15" s="27">
        <f>[3]BOP!Q15</f>
        <v>607.90000000000009</v>
      </c>
      <c r="Q15" s="217">
        <f>[3]BOP!R15</f>
        <v>-2598.2618475986737</v>
      </c>
    </row>
    <row r="16" spans="1:17">
      <c r="A16" s="29">
        <f>[3]BOP!B16</f>
        <v>2024</v>
      </c>
      <c r="B16" s="41">
        <f>[3]BOP!C16</f>
        <v>98711.494181000002</v>
      </c>
      <c r="C16" s="41">
        <f>[3]BOP!D16</f>
        <v>99120.229399000018</v>
      </c>
      <c r="D16" s="41">
        <f>[3]BOP!E16</f>
        <v>-408.73521800001708</v>
      </c>
      <c r="E16" s="41">
        <f>[3]BOP!F16</f>
        <v>12530.510742536513</v>
      </c>
      <c r="F16" s="41">
        <f>[3]BOP!G16</f>
        <v>12070.513572058018</v>
      </c>
      <c r="G16" s="41">
        <f>[3]BOP!H16</f>
        <v>459.99717047849481</v>
      </c>
      <c r="H16" s="41">
        <f>[3]BOP!I16</f>
        <v>-2798.6902193410378</v>
      </c>
      <c r="I16" s="41">
        <f>[3]BOP!J16</f>
        <v>-861.3765977561925</v>
      </c>
      <c r="J16" s="41">
        <f>[3]BOP!K16</f>
        <v>-3608.8048646187526</v>
      </c>
      <c r="K16" s="41">
        <f>[3]BOP!L16</f>
        <v>1011.0913239999998</v>
      </c>
      <c r="L16" s="41">
        <f>[3]BOP!M16</f>
        <v>-1171.2470542399997</v>
      </c>
      <c r="M16" s="41">
        <f>[3]BOP!N16</f>
        <v>-3765.2999999999988</v>
      </c>
      <c r="N16" s="41">
        <f>[3]BOP!O16</f>
        <v>70.215034610000032</v>
      </c>
      <c r="O16" s="41">
        <f>[3]BOP!P16</f>
        <v>-209.13840901883759</v>
      </c>
      <c r="P16" s="41">
        <f>[3]BOP!Q16</f>
        <v>2602.3999999999996</v>
      </c>
      <c r="Q16" s="219">
        <f>[3]BOP!R16</f>
        <v>-2473.0704286488372</v>
      </c>
    </row>
    <row r="17" spans="1:17">
      <c r="A17" s="24" t="str">
        <f>[3]BOP!B17</f>
        <v>2024 Q2</v>
      </c>
      <c r="B17" s="27">
        <f>[3]BOP!C17</f>
        <v>25133.098209000003</v>
      </c>
      <c r="C17" s="27">
        <f>[3]BOP!D17</f>
        <v>25033.821854000002</v>
      </c>
      <c r="D17" s="27">
        <f>[3]BOP!E17</f>
        <v>99.276355000001786</v>
      </c>
      <c r="E17" s="27">
        <f>[3]BOP!F17</f>
        <v>3057.5971634919442</v>
      </c>
      <c r="F17" s="27">
        <f>[3]BOP!G17</f>
        <v>2874.8282128827123</v>
      </c>
      <c r="G17" s="27">
        <f>[3]BOP!H17</f>
        <v>182.76895060923198</v>
      </c>
      <c r="H17" s="27">
        <f>[3]BOP!I17</f>
        <v>-769.46037454442444</v>
      </c>
      <c r="I17" s="27">
        <f>[3]BOP!J17</f>
        <v>-271.53977818619239</v>
      </c>
      <c r="J17" s="27">
        <f>[3]BOP!K17</f>
        <v>-758.95484712138307</v>
      </c>
      <c r="K17" s="27">
        <f>[3]BOP!L17</f>
        <v>940.78164199999992</v>
      </c>
      <c r="L17" s="27">
        <f>[3]BOP!M17</f>
        <v>133.72673603000135</v>
      </c>
      <c r="M17" s="27">
        <f>[3]BOP!N17</f>
        <v>-684.90000000000077</v>
      </c>
      <c r="N17" s="27">
        <f>[3]BOP!O17</f>
        <v>123.45558589000001</v>
      </c>
      <c r="O17" s="27">
        <f>[3]BOP!P17</f>
        <v>883.21795228479868</v>
      </c>
      <c r="P17" s="27">
        <f>[3]BOP!Q17</f>
        <v>1073.3000000000002</v>
      </c>
      <c r="Q17" s="217">
        <f>[3]BOP!R17</f>
        <v>1528.8002742047993</v>
      </c>
    </row>
    <row r="18" spans="1:17">
      <c r="A18" s="24" t="str">
        <f>[3]BOP!B18</f>
        <v>2024 Q3</v>
      </c>
      <c r="B18" s="27">
        <f>[3]BOP!C18</f>
        <v>23658.616263000004</v>
      </c>
      <c r="C18" s="27">
        <f>[3]BOP!D18</f>
        <v>23981.257765000009</v>
      </c>
      <c r="D18" s="27">
        <f>[3]BOP!E18</f>
        <v>-322.64150200000586</v>
      </c>
      <c r="E18" s="27">
        <f>[3]BOP!F18</f>
        <v>3450.6207910519361</v>
      </c>
      <c r="F18" s="27">
        <f>[3]BOP!G18</f>
        <v>3283.2887150750876</v>
      </c>
      <c r="G18" s="27">
        <f>[3]BOP!H18</f>
        <v>167.3320759768485</v>
      </c>
      <c r="H18" s="27">
        <f>[3]BOP!I18</f>
        <v>-590.6384612773295</v>
      </c>
      <c r="I18" s="27">
        <f>[3]BOP!J18</f>
        <v>-285.96589854999957</v>
      </c>
      <c r="J18" s="27">
        <f>[3]BOP!K18</f>
        <v>-1031.9137858504864</v>
      </c>
      <c r="K18" s="27">
        <f>[3]BOP!L18</f>
        <v>102.02849200000003</v>
      </c>
      <c r="L18" s="27">
        <f>[3]BOP!M18</f>
        <v>-807.42884590000074</v>
      </c>
      <c r="M18" s="27">
        <f>[3]BOP!N18</f>
        <v>-195.10000000000082</v>
      </c>
      <c r="N18" s="27">
        <f>[3]BOP!O18</f>
        <v>-86.138958450000018</v>
      </c>
      <c r="O18" s="27">
        <f>[3]BOP!P18</f>
        <v>-708.63283043040974</v>
      </c>
      <c r="P18" s="27">
        <f>[3]BOP!Q18</f>
        <v>228.29999999999973</v>
      </c>
      <c r="Q18" s="217">
        <f>[3]BOP!R18</f>
        <v>-1569.0006347804115</v>
      </c>
    </row>
    <row r="19" spans="1:17">
      <c r="A19" s="24" t="str">
        <f>[3]BOP!B19</f>
        <v>2024 Q4</v>
      </c>
      <c r="B19" s="27">
        <f>[3]BOP!C19</f>
        <v>25869.213168999995</v>
      </c>
      <c r="C19" s="27">
        <f>[3]BOP!D19</f>
        <v>26724.274482000008</v>
      </c>
      <c r="D19" s="27">
        <f>[3]BOP!E19</f>
        <v>-855.06131300001289</v>
      </c>
      <c r="E19" s="27">
        <f>[3]BOP!F19</f>
        <v>3317.5660832352296</v>
      </c>
      <c r="F19" s="27">
        <f>[3]BOP!G19</f>
        <v>3239.0101864370718</v>
      </c>
      <c r="G19" s="27">
        <f>[3]BOP!H19</f>
        <v>78.555896798157846</v>
      </c>
      <c r="H19" s="27">
        <f>[3]BOP!I19</f>
        <v>-757.26456097485971</v>
      </c>
      <c r="I19" s="27">
        <f>[3]BOP!J19</f>
        <v>-137.13933266000049</v>
      </c>
      <c r="J19" s="27">
        <f>[3]BOP!K19</f>
        <v>-1670.9093098367152</v>
      </c>
      <c r="K19" s="27">
        <f>[3]BOP!L19</f>
        <v>24.010494999999878</v>
      </c>
      <c r="L19" s="27">
        <f>[3]BOP!M19</f>
        <v>-584.08653635000042</v>
      </c>
      <c r="M19" s="27">
        <f>[3]BOP!N19</f>
        <v>913.20000000000118</v>
      </c>
      <c r="N19" s="27">
        <f>[3]BOP!O19</f>
        <v>-33.409070619999966</v>
      </c>
      <c r="O19" s="27">
        <f>[3]BOP!P19</f>
        <v>-2700.7033275217823</v>
      </c>
      <c r="P19" s="27">
        <f>[3]BOP!Q19</f>
        <v>289.09999999999991</v>
      </c>
      <c r="Q19" s="217">
        <f>[3]BOP!R19</f>
        <v>-2115.8989344917827</v>
      </c>
    </row>
    <row r="20" spans="1:17">
      <c r="A20" s="29" t="str">
        <f>[3]BOP!B20</f>
        <v>2025 Q1</v>
      </c>
      <c r="B20" s="41">
        <f>[3]BOP!C20</f>
        <v>25792.755631</v>
      </c>
      <c r="C20" s="41">
        <f>[3]BOP!D20</f>
        <v>26320.590994000002</v>
      </c>
      <c r="D20" s="41">
        <f>[3]BOP!E20</f>
        <v>-527.83536300000196</v>
      </c>
      <c r="E20" s="41">
        <f>[3]BOP!F20</f>
        <v>2915.5</v>
      </c>
      <c r="F20" s="41">
        <f>[3]BOP!G20</f>
        <v>2904.3</v>
      </c>
      <c r="G20" s="41">
        <f>[3]BOP!H20</f>
        <v>11.199999999999818</v>
      </c>
      <c r="H20" s="41">
        <f>[3]BOP!I20</f>
        <v>-807.26502100000016</v>
      </c>
      <c r="I20" s="41">
        <f>[3]BOP!J20</f>
        <v>-213.3</v>
      </c>
      <c r="J20" s="41">
        <f>[3]BOP!K20</f>
        <v>-1537.2003840000023</v>
      </c>
      <c r="K20" s="41">
        <f>[3]BOP!L20</f>
        <v>15.800000000000011</v>
      </c>
      <c r="L20" s="41">
        <f>[3]BOP!M20</f>
        <v>912.29517242237421</v>
      </c>
      <c r="M20" s="41">
        <f>[3]BOP!N20</f>
        <v>-1474.0000000000002</v>
      </c>
      <c r="N20" s="41">
        <f>[3]BOP!O20</f>
        <v>195.76797015000002</v>
      </c>
      <c r="O20" s="41">
        <f>[3]BOP!P20</f>
        <v>-1418.0133040896906</v>
      </c>
      <c r="P20" s="41">
        <f>[3]BOP!Q20</f>
        <v>305.09999999999997</v>
      </c>
      <c r="Q20" s="219">
        <f>[3]BOP!R20</f>
        <v>-1478.850161517317</v>
      </c>
    </row>
    <row r="21" spans="1:17">
      <c r="A21" s="39">
        <f>[3]BOP!B21</f>
        <v>45413</v>
      </c>
      <c r="B21" s="27">
        <f>[3]BOP!C21</f>
        <v>8448.3438309999983</v>
      </c>
      <c r="C21" s="27">
        <f>[3]BOP!D21</f>
        <v>8623.8436839999995</v>
      </c>
      <c r="D21" s="27">
        <f>[3]BOP!E21</f>
        <v>-175.49985300000117</v>
      </c>
      <c r="E21" s="27">
        <f>[3]BOP!F21</f>
        <v>1018.8999999999996</v>
      </c>
      <c r="F21" s="27">
        <f>[3]BOP!G21</f>
        <v>957.79999999999973</v>
      </c>
      <c r="G21" s="27">
        <f>[3]BOP!H21</f>
        <v>61.099999999999909</v>
      </c>
      <c r="H21" s="27">
        <f>[3]BOP!I21</f>
        <v>-266.80158366666592</v>
      </c>
      <c r="I21" s="27">
        <f>[3]BOP!J21</f>
        <v>-197.76809717999993</v>
      </c>
      <c r="J21" s="27">
        <f>[3]BOP!K21</f>
        <v>-578.9695338466671</v>
      </c>
      <c r="K21" s="27">
        <f>[3]BOP!L21</f>
        <v>308.48982599999999</v>
      </c>
      <c r="L21" s="27">
        <f>[3]BOP!M21</f>
        <v>184.69325951334122</v>
      </c>
      <c r="M21" s="27">
        <f>[3]BOP!N21</f>
        <v>-1120.9999999999991</v>
      </c>
      <c r="N21" s="27">
        <f>[3]BOP!O21</f>
        <v>8.4250000000000114</v>
      </c>
      <c r="O21" s="27">
        <f>[3]BOP!P21</f>
        <v>534.28431386052375</v>
      </c>
      <c r="P21" s="27">
        <f>[3]BOP!Q21</f>
        <v>431.79999999999995</v>
      </c>
      <c r="Q21" s="217">
        <f>[3]BOP!R21</f>
        <v>38.202573373865789</v>
      </c>
    </row>
    <row r="22" spans="1:17">
      <c r="A22" s="39">
        <f>[3]BOP!B22</f>
        <v>45444</v>
      </c>
      <c r="B22" s="27">
        <f>[3]BOP!C22</f>
        <v>8310.2840300000025</v>
      </c>
      <c r="C22" s="27">
        <f>[3]BOP!D22</f>
        <v>8154.8811910000004</v>
      </c>
      <c r="D22" s="27">
        <f>[3]BOP!E22</f>
        <v>155.40283900000213</v>
      </c>
      <c r="E22" s="27">
        <f>[3]BOP!F22</f>
        <v>1020.7971634919477</v>
      </c>
      <c r="F22" s="27">
        <f>[3]BOP!G22</f>
        <v>960.52821288270934</v>
      </c>
      <c r="G22" s="27">
        <f>[3]BOP!H22</f>
        <v>60.268950609238345</v>
      </c>
      <c r="H22" s="27">
        <f>[3]BOP!I22</f>
        <v>-238.11541921109142</v>
      </c>
      <c r="I22" s="27">
        <f>[3]BOP!J22</f>
        <v>-49.635089826192484</v>
      </c>
      <c r="J22" s="27">
        <f>[3]BOP!K22</f>
        <v>-72.078719428043428</v>
      </c>
      <c r="K22" s="27">
        <f>[3]BOP!L22</f>
        <v>638.15423599999986</v>
      </c>
      <c r="L22" s="27">
        <f>[3]BOP!M22</f>
        <v>-732.3142815566739</v>
      </c>
      <c r="M22" s="27">
        <f>[3]BOP!N22</f>
        <v>689.90000000000009</v>
      </c>
      <c r="N22" s="27">
        <f>[3]BOP!O22</f>
        <v>41.145585890000007</v>
      </c>
      <c r="O22" s="27">
        <f>[3]BOP!P22</f>
        <v>772.81235780645079</v>
      </c>
      <c r="P22" s="27">
        <f>[3]BOP!Q22</f>
        <v>182.80000000000018</v>
      </c>
      <c r="Q22" s="217">
        <f>[3]BOP!R22</f>
        <v>954.34366213977717</v>
      </c>
    </row>
    <row r="23" spans="1:17">
      <c r="A23" s="39">
        <f>[3]BOP!B23</f>
        <v>45474</v>
      </c>
      <c r="B23" s="27">
        <f>[3]BOP!C23</f>
        <v>7485.1499079999994</v>
      </c>
      <c r="C23" s="27">
        <f>[3]BOP!D23</f>
        <v>7701.3143570000029</v>
      </c>
      <c r="D23" s="27">
        <f>[3]BOP!E23</f>
        <v>-216.16444900000351</v>
      </c>
      <c r="E23" s="27">
        <f>[3]BOP!F23</f>
        <v>1157.3000000000029</v>
      </c>
      <c r="F23" s="27">
        <f>[3]BOP!G23</f>
        <v>1102.6000000000004</v>
      </c>
      <c r="G23" s="27">
        <f>[3]BOP!H23</f>
        <v>54.700000000002547</v>
      </c>
      <c r="H23" s="27">
        <f>[3]BOP!I23</f>
        <v>-216.83746366666674</v>
      </c>
      <c r="I23" s="27">
        <f>[3]BOP!J23</f>
        <v>-114.71890084999984</v>
      </c>
      <c r="J23" s="27">
        <f>[3]BOP!K23</f>
        <v>-493.02081351666754</v>
      </c>
      <c r="K23" s="27">
        <f>[3]BOP!L23</f>
        <v>171.25977666666677</v>
      </c>
      <c r="L23" s="27">
        <f>[3]BOP!M23</f>
        <v>-1313.7123009966647</v>
      </c>
      <c r="M23" s="27">
        <f>[3]BOP!N23</f>
        <v>-1008.8000000000002</v>
      </c>
      <c r="N23" s="27">
        <f>[3]BOP!O23</f>
        <v>-48.434000000000026</v>
      </c>
      <c r="O23" s="27">
        <f>[3]BOP!P23</f>
        <v>811.41138317415471</v>
      </c>
      <c r="P23" s="27">
        <f>[3]BOP!Q23</f>
        <v>198.80000000000018</v>
      </c>
      <c r="Q23" s="217">
        <f>[3]BOP!R23</f>
        <v>-1360.7349178225099</v>
      </c>
    </row>
    <row r="24" spans="1:17">
      <c r="A24" s="39">
        <f>[3]BOP!B24</f>
        <v>45505</v>
      </c>
      <c r="B24" s="27">
        <f>[3]BOP!C24</f>
        <v>7684.105230000001</v>
      </c>
      <c r="C24" s="27">
        <f>[3]BOP!D24</f>
        <v>7668.5008620000008</v>
      </c>
      <c r="D24" s="27">
        <f>[3]BOP!E24</f>
        <v>15.60436800000025</v>
      </c>
      <c r="E24" s="27">
        <f>[3]BOP!F24</f>
        <v>1156.0999999999995</v>
      </c>
      <c r="F24" s="27">
        <f>[3]BOP!G24</f>
        <v>1100.7000000000007</v>
      </c>
      <c r="G24" s="27">
        <f>[3]BOP!H24</f>
        <v>55.399999999998727</v>
      </c>
      <c r="H24" s="27">
        <f>[3]BOP!I24</f>
        <v>-104.09716566666748</v>
      </c>
      <c r="I24" s="27">
        <f>[3]BOP!J24</f>
        <v>-103.69212885000036</v>
      </c>
      <c r="J24" s="27">
        <f>[3]BOP!K24</f>
        <v>-136.78492651666886</v>
      </c>
      <c r="K24" s="27">
        <f>[3]BOP!L24</f>
        <v>-34.563237333333518</v>
      </c>
      <c r="L24" s="27">
        <f>[3]BOP!M24</f>
        <v>-198.77578329666596</v>
      </c>
      <c r="M24" s="27">
        <f>[3]BOP!N24</f>
        <v>51.999999999998181</v>
      </c>
      <c r="N24" s="27">
        <f>[3]BOP!O24</f>
        <v>-27.200999999999965</v>
      </c>
      <c r="O24" s="27">
        <f>[3]BOP!P24</f>
        <v>-1010.1693333733738</v>
      </c>
      <c r="P24" s="27">
        <f>[3]BOP!Q24</f>
        <v>-62.600000000000364</v>
      </c>
      <c r="Q24" s="217">
        <f>[3]BOP!R24</f>
        <v>-1246.7461166700418</v>
      </c>
    </row>
    <row r="25" spans="1:17">
      <c r="A25" s="39">
        <f>[3]BOP!B25</f>
        <v>45536</v>
      </c>
      <c r="B25" s="27">
        <f>[3]BOP!C25</f>
        <v>8489.3611250000031</v>
      </c>
      <c r="C25" s="27">
        <f>[3]BOP!D25</f>
        <v>8611.4425460000057</v>
      </c>
      <c r="D25" s="27">
        <f>[3]BOP!E25</f>
        <v>-122.08142100000259</v>
      </c>
      <c r="E25" s="27">
        <f>[3]BOP!F25</f>
        <v>1137.2207910519337</v>
      </c>
      <c r="F25" s="27">
        <f>[3]BOP!G25</f>
        <v>1079.9887150750865</v>
      </c>
      <c r="G25" s="27">
        <f>[3]BOP!H25</f>
        <v>57.232075976847227</v>
      </c>
      <c r="H25" s="27">
        <f>[3]BOP!I25</f>
        <v>-269.70383194399528</v>
      </c>
      <c r="I25" s="27">
        <f>[3]BOP!J25</f>
        <v>-67.554868849999366</v>
      </c>
      <c r="J25" s="27">
        <f>[3]BOP!K25</f>
        <v>-402.10804581715001</v>
      </c>
      <c r="K25" s="27">
        <f>[3]BOP!L25</f>
        <v>-34.66804733333322</v>
      </c>
      <c r="L25" s="27">
        <f>[3]BOP!M25</f>
        <v>705.05923839333002</v>
      </c>
      <c r="M25" s="27">
        <f>[3]BOP!N25</f>
        <v>761.70000000000118</v>
      </c>
      <c r="N25" s="27">
        <f>[3]BOP!O25</f>
        <v>-10.503958450000027</v>
      </c>
      <c r="O25" s="27">
        <f>[3]BOP!P25</f>
        <v>-509.87488023119067</v>
      </c>
      <c r="P25" s="27">
        <f>[3]BOP!Q25</f>
        <v>92.099999999999909</v>
      </c>
      <c r="Q25" s="217">
        <f>[3]BOP!R25</f>
        <v>1038.4803997121403</v>
      </c>
    </row>
    <row r="26" spans="1:17">
      <c r="A26" s="39">
        <f>[3]BOP!B26</f>
        <v>45566</v>
      </c>
      <c r="B26" s="27">
        <f>[3]BOP!C26</f>
        <v>9763.8613349999941</v>
      </c>
      <c r="C26" s="27">
        <f>[3]BOP!D26</f>
        <v>9760.7686390000017</v>
      </c>
      <c r="D26" s="27">
        <f>[3]BOP!E26</f>
        <v>3.0926959999924293</v>
      </c>
      <c r="E26" s="27">
        <f>[3]BOP!F26</f>
        <v>1101.0999999999967</v>
      </c>
      <c r="F26" s="27">
        <f>[3]BOP!G26</f>
        <v>1072.2000000000044</v>
      </c>
      <c r="G26" s="27">
        <f>[3]BOP!H26</f>
        <v>28.89999999999236</v>
      </c>
      <c r="H26" s="27">
        <f>[3]BOP!I26</f>
        <v>-310.84585866666293</v>
      </c>
      <c r="I26" s="27">
        <f>[3]BOP!J26</f>
        <v>-85.474171850000403</v>
      </c>
      <c r="J26" s="27">
        <f>[3]BOP!K26</f>
        <v>-364.32733451667855</v>
      </c>
      <c r="K26" s="27">
        <f>[3]BOP!L26</f>
        <v>-51.440025559322294</v>
      </c>
      <c r="L26" s="27">
        <f>[3]BOP!M26</f>
        <v>322.91056362334552</v>
      </c>
      <c r="M26" s="27">
        <f>[3]BOP!N26</f>
        <v>156.29999999999973</v>
      </c>
      <c r="N26" s="27">
        <f>[3]BOP!O26</f>
        <v>61.342000000000041</v>
      </c>
      <c r="O26" s="27">
        <f>[3]BOP!P26</f>
        <v>345.875095860888</v>
      </c>
      <c r="P26" s="27">
        <f>[3]BOP!Q26</f>
        <v>33.100000000000364</v>
      </c>
      <c r="Q26" s="217">
        <f>[3]BOP!R26</f>
        <v>919.52765948423371</v>
      </c>
    </row>
    <row r="27" spans="1:17">
      <c r="A27" s="39">
        <f>[3]BOP!B27</f>
        <v>45597</v>
      </c>
      <c r="B27" s="27">
        <f>[3]BOP!C27</f>
        <v>9057.7691239999986</v>
      </c>
      <c r="C27" s="27">
        <f>[3]BOP!D27</f>
        <v>9090.7394440000062</v>
      </c>
      <c r="D27" s="27">
        <f>[3]BOP!E27</f>
        <v>-32.970320000007632</v>
      </c>
      <c r="E27" s="27">
        <f>[3]BOP!F27</f>
        <v>1101.7999999999993</v>
      </c>
      <c r="F27" s="27">
        <f>[3]BOP!G27</f>
        <v>1072.8999999999996</v>
      </c>
      <c r="G27" s="27">
        <f>[3]BOP!H27</f>
        <v>28.899999999999636</v>
      </c>
      <c r="H27" s="27">
        <f>[3]BOP!I27</f>
        <v>-190.36142466666752</v>
      </c>
      <c r="I27" s="27">
        <f>[3]BOP!J27</f>
        <v>-35.50256384999966</v>
      </c>
      <c r="J27" s="27">
        <f>[3]BOP!K27</f>
        <v>-229.93430851667517</v>
      </c>
      <c r="K27" s="27">
        <f>[3]BOP!L27</f>
        <v>28.498997808873696</v>
      </c>
      <c r="L27" s="27">
        <f>[3]BOP!M27</f>
        <v>385.92301598332506</v>
      </c>
      <c r="M27" s="27">
        <f>[3]BOP!N27</f>
        <v>960.80000000000018</v>
      </c>
      <c r="N27" s="27">
        <f>[3]BOP!O27</f>
        <v>-118.03800000000001</v>
      </c>
      <c r="O27" s="27">
        <f>[3]BOP!P27</f>
        <v>-1811.6578520124203</v>
      </c>
      <c r="P27" s="27">
        <f>[3]BOP!Q27</f>
        <v>235.99999999999955</v>
      </c>
      <c r="Q27" s="217">
        <f>[3]BOP!R27</f>
        <v>-346.97283602909602</v>
      </c>
    </row>
    <row r="28" spans="1:17">
      <c r="A28" s="39">
        <f>[3]BOP!B28</f>
        <v>45627</v>
      </c>
      <c r="B28" s="27">
        <f>[3]BOP!C28</f>
        <v>7047.5827100000024</v>
      </c>
      <c r="C28" s="27">
        <f>[3]BOP!D28</f>
        <v>7872.7663990000001</v>
      </c>
      <c r="D28" s="27">
        <f>[3]BOP!E28</f>
        <v>-825.18368899999768</v>
      </c>
      <c r="E28" s="27">
        <f>[3]BOP!F28</f>
        <v>1114.6660832352336</v>
      </c>
      <c r="F28" s="27">
        <f>[3]BOP!G28</f>
        <v>1093.9101864370678</v>
      </c>
      <c r="G28" s="27">
        <f>[3]BOP!H28</f>
        <v>20.75589679816585</v>
      </c>
      <c r="H28" s="27">
        <f>[3]BOP!I28</f>
        <v>-256.05727764152925</v>
      </c>
      <c r="I28" s="27">
        <f>[3]BOP!J28</f>
        <v>-16.162596960000428</v>
      </c>
      <c r="J28" s="27">
        <f>[3]BOP!K28</f>
        <v>-1076.6476668033615</v>
      </c>
      <c r="K28" s="27">
        <f>[3]BOP!L28</f>
        <v>46.951522750448476</v>
      </c>
      <c r="L28" s="27">
        <f>[3]BOP!M28</f>
        <v>-1292.920115956671</v>
      </c>
      <c r="M28" s="27">
        <f>[3]BOP!N28</f>
        <v>-203.89999999999873</v>
      </c>
      <c r="N28" s="27">
        <f>[3]BOP!O28</f>
        <v>23.286929380000004</v>
      </c>
      <c r="O28" s="27">
        <f>[3]BOP!P28</f>
        <v>-1234.9205713702499</v>
      </c>
      <c r="P28" s="27">
        <f>[3]BOP!Q28</f>
        <v>20</v>
      </c>
      <c r="Q28" s="217">
        <f>[3]BOP!R28</f>
        <v>-2688.4537579469202</v>
      </c>
    </row>
    <row r="29" spans="1:17">
      <c r="A29" s="39">
        <f>[3]BOP!B29</f>
        <v>45658</v>
      </c>
      <c r="B29" s="27">
        <f>[3]BOP!C29</f>
        <v>8034.5137500000001</v>
      </c>
      <c r="C29" s="27">
        <f>[3]BOP!D29</f>
        <v>8390.7181629999995</v>
      </c>
      <c r="D29" s="27">
        <f>[3]BOP!E29</f>
        <v>-356.20441299999948</v>
      </c>
      <c r="E29" s="27">
        <f>[3]BOP!F29</f>
        <v>968.5</v>
      </c>
      <c r="F29" s="27">
        <f>[3]BOP!G29</f>
        <v>966.2</v>
      </c>
      <c r="G29" s="27">
        <f>[3]BOP!H29</f>
        <v>2.2999999999999545</v>
      </c>
      <c r="H29" s="27">
        <f>[3]BOP!I29</f>
        <v>-282.543159</v>
      </c>
      <c r="I29" s="27">
        <f>[3]BOP!J29</f>
        <v>-82.299999999999983</v>
      </c>
      <c r="J29" s="27">
        <f>[3]BOP!K29</f>
        <v>-718.74757199999954</v>
      </c>
      <c r="K29" s="27">
        <f>[3]BOP!L29</f>
        <v>-47.900000000000006</v>
      </c>
      <c r="L29" s="27">
        <f>[3]BOP!M29</f>
        <v>-190.35981673536298</v>
      </c>
      <c r="M29" s="27">
        <f>[3]BOP!N29</f>
        <v>655.49999999999977</v>
      </c>
      <c r="N29" s="27">
        <f>[3]BOP!O29</f>
        <v>61.710000000000015</v>
      </c>
      <c r="O29" s="27">
        <f>[3]BOP!P29</f>
        <v>-1455.2083341838027</v>
      </c>
      <c r="P29" s="27">
        <f>[3]BOP!Q29</f>
        <v>-226</v>
      </c>
      <c r="Q29" s="217">
        <f>[3]BOP!R29</f>
        <v>-1154.3581509191654</v>
      </c>
    </row>
    <row r="30" spans="1:17">
      <c r="A30" s="39">
        <f>[3]BOP!B30</f>
        <v>45689</v>
      </c>
      <c r="B30" s="27">
        <f>[3]BOP!C30</f>
        <v>8551.4134419999991</v>
      </c>
      <c r="C30" s="27">
        <f>[3]BOP!D30</f>
        <v>8739.3638620000002</v>
      </c>
      <c r="D30" s="27">
        <f>[3]BOP!E30</f>
        <v>-187.95042000000103</v>
      </c>
      <c r="E30" s="27">
        <f>[3]BOP!F30</f>
        <v>966.5</v>
      </c>
      <c r="F30" s="27">
        <f>[3]BOP!G30</f>
        <v>965.10000000000014</v>
      </c>
      <c r="G30" s="27">
        <f>[3]BOP!H30</f>
        <v>1.3999999999998636</v>
      </c>
      <c r="H30" s="27">
        <f>[3]BOP!I30</f>
        <v>-267.09800000000001</v>
      </c>
      <c r="I30" s="27">
        <f>[3]BOP!J30</f>
        <v>-68.000000000000028</v>
      </c>
      <c r="J30" s="27">
        <f>[3]BOP!K30</f>
        <v>-521.64842000000124</v>
      </c>
      <c r="K30" s="27">
        <f>[3]BOP!L30</f>
        <v>-7.4000000000000057</v>
      </c>
      <c r="L30" s="27">
        <f>[3]BOP!M30</f>
        <v>358.09967320540409</v>
      </c>
      <c r="M30" s="27">
        <f>[3]BOP!N30</f>
        <v>-2563.6999999999989</v>
      </c>
      <c r="N30" s="27">
        <f>[3]BOP!O30</f>
        <v>-16.426000000000016</v>
      </c>
      <c r="O30" s="27">
        <f>[3]BOP!P30</f>
        <v>2494.1920210795688</v>
      </c>
      <c r="P30" s="27">
        <f>[3]BOP!Q30</f>
        <v>-72.699999999999989</v>
      </c>
      <c r="Q30" s="217">
        <f>[3]BOP!R30</f>
        <v>199.46569428497355</v>
      </c>
    </row>
    <row r="31" spans="1:17">
      <c r="A31" s="39">
        <f>[3]BOP!B31</f>
        <v>45717</v>
      </c>
      <c r="B31" s="27">
        <f>[3]BOP!C31</f>
        <v>9206.8284390000008</v>
      </c>
      <c r="C31" s="27">
        <f>[3]BOP!D31</f>
        <v>9190.5089690000023</v>
      </c>
      <c r="D31" s="27">
        <f>[3]BOP!E31</f>
        <v>16.319469999998546</v>
      </c>
      <c r="E31" s="27">
        <f>[3]BOP!F31</f>
        <v>980.5</v>
      </c>
      <c r="F31" s="27">
        <f>[3]BOP!G31</f>
        <v>973</v>
      </c>
      <c r="G31" s="27">
        <f>[3]BOP!H31</f>
        <v>7.5</v>
      </c>
      <c r="H31" s="27">
        <f>[3]BOP!I31</f>
        <v>-257.62386200000014</v>
      </c>
      <c r="I31" s="27">
        <f>[3]BOP!J31</f>
        <v>-63</v>
      </c>
      <c r="J31" s="27">
        <f>[3]BOP!K31</f>
        <v>-296.8043920000016</v>
      </c>
      <c r="K31" s="27">
        <f>[3]BOP!L31</f>
        <v>71.100000000000023</v>
      </c>
      <c r="L31" s="27">
        <f>[3]BOP!M31</f>
        <v>744.5553159523331</v>
      </c>
      <c r="M31" s="27">
        <f>[3]BOP!N31</f>
        <v>434.19999999999891</v>
      </c>
      <c r="N31" s="27">
        <f>[3]BOP!O31</f>
        <v>150.48397015000003</v>
      </c>
      <c r="O31" s="27">
        <f>[3]BOP!P31</f>
        <v>-2456.9969909854567</v>
      </c>
      <c r="P31" s="27">
        <f>[3]BOP!Q31</f>
        <v>603.79999999999995</v>
      </c>
      <c r="Q31" s="217">
        <f>[3]BOP!R31</f>
        <v>-523.95770488312519</v>
      </c>
    </row>
    <row r="32" spans="1:17">
      <c r="A32" s="40">
        <f>[3]BOP!B32</f>
        <v>45770</v>
      </c>
      <c r="B32" s="41">
        <f>[3]BOP!C32</f>
        <v>8441.254234</v>
      </c>
      <c r="C32" s="41">
        <f>[3]BOP!D32</f>
        <v>8601.8631520000017</v>
      </c>
      <c r="D32" s="41">
        <f>[3]BOP!E32</f>
        <v>-160.60891800000172</v>
      </c>
      <c r="E32" s="41">
        <f>[3]BOP!F32</f>
        <v>1045.0999999999999</v>
      </c>
      <c r="F32" s="41">
        <f>[3]BOP!G32</f>
        <v>1005.1999999999998</v>
      </c>
      <c r="G32" s="41">
        <f>[3]BOP!H32</f>
        <v>39.900000000000091</v>
      </c>
      <c r="H32" s="41">
        <f>[3]BOP!I32</f>
        <v>-274.273954</v>
      </c>
      <c r="I32" s="41">
        <f>[3]BOP!J32</f>
        <v>-63.89999999999992</v>
      </c>
      <c r="J32" s="41">
        <f>[3]BOP!K32</f>
        <v>-458.88287200000156</v>
      </c>
      <c r="K32" s="41">
        <f>[3]BOP!L32</f>
        <v>-37.099999999999966</v>
      </c>
      <c r="L32" s="41">
        <f>[3]BOP!M32</f>
        <v>-91.796352230102229</v>
      </c>
      <c r="M32" s="41">
        <f>[3]BOP!N32</f>
        <v>-876.29999999999973</v>
      </c>
      <c r="N32" s="41">
        <f>[3]BOP!O32</f>
        <v>-101.33700000000002</v>
      </c>
      <c r="O32" s="41">
        <f>[3]BOP!P32</f>
        <v>1257.0544182565077</v>
      </c>
      <c r="P32" s="41">
        <f>[3]BOP!Q32</f>
        <v>42.999999999999943</v>
      </c>
      <c r="Q32" s="219">
        <f>[3]BOP!R32</f>
        <v>230.62106602640574</v>
      </c>
    </row>
    <row r="34" spans="1:15" ht="15.75" customHeight="1">
      <c r="A34" s="239" t="s">
        <v>300</v>
      </c>
      <c r="B34" s="239"/>
      <c r="C34" s="239"/>
    </row>
    <row r="35" spans="1:15">
      <c r="A35" s="64"/>
      <c r="B35" s="376" t="s">
        <v>12</v>
      </c>
      <c r="C35" s="377"/>
      <c r="D35" s="376" t="s">
        <v>13</v>
      </c>
      <c r="E35" s="377"/>
    </row>
    <row r="36" spans="1:15">
      <c r="A36" s="235"/>
      <c r="B36" s="158" t="s">
        <v>73</v>
      </c>
      <c r="C36" s="157" t="s">
        <v>74</v>
      </c>
      <c r="D36" s="158" t="s">
        <v>73</v>
      </c>
      <c r="E36" s="166" t="s">
        <v>74</v>
      </c>
    </row>
    <row r="37" spans="1:15">
      <c r="A37" s="23"/>
      <c r="B37" s="62">
        <v>17</v>
      </c>
      <c r="C37" s="159">
        <v>18</v>
      </c>
      <c r="D37" s="159">
        <v>19</v>
      </c>
      <c r="E37" s="159">
        <v>20</v>
      </c>
    </row>
    <row r="38" spans="1:15">
      <c r="A38" s="24">
        <f>[3]BOP!B38</f>
        <v>2017</v>
      </c>
      <c r="B38" s="25">
        <f>[3]BOP!C38</f>
        <v>5.0521219743509391</v>
      </c>
      <c r="C38" s="26">
        <f>[3]BOP!D38</f>
        <v>6.7634012558581276</v>
      </c>
      <c r="D38" s="26">
        <f>[3]BOP!E38</f>
        <v>13.460551857021812</v>
      </c>
      <c r="E38" s="141">
        <f>[3]BOP!F38</f>
        <v>6.5654332404490248</v>
      </c>
    </row>
    <row r="39" spans="1:15">
      <c r="A39" s="24">
        <f>[3]BOP!B39</f>
        <v>2018</v>
      </c>
      <c r="B39" s="25">
        <f>[3]BOP!C39</f>
        <v>7.0052113713582997</v>
      </c>
      <c r="C39" s="26">
        <f>[3]BOP!D39</f>
        <v>7.3576986664905348</v>
      </c>
      <c r="D39" s="26">
        <f>[3]BOP!E39</f>
        <v>9.8541823219937044</v>
      </c>
      <c r="E39" s="141">
        <f>[3]BOP!F39</f>
        <v>10.220853237113332</v>
      </c>
      <c r="L39" s="15"/>
      <c r="M39" s="15"/>
      <c r="N39" s="15"/>
      <c r="O39" s="15"/>
    </row>
    <row r="40" spans="1:15">
      <c r="A40" s="24">
        <f>[3]BOP!B40</f>
        <v>2019</v>
      </c>
      <c r="B40" s="25">
        <f>[3]BOP!C40</f>
        <v>0.51667257038545245</v>
      </c>
      <c r="C40" s="26">
        <f>[3]BOP!D40</f>
        <v>2.2739350303960322</v>
      </c>
      <c r="D40" s="26">
        <f>[3]BOP!E40</f>
        <v>7.0253376765149369</v>
      </c>
      <c r="E40" s="141">
        <f>[3]BOP!F40</f>
        <v>5.0110414777464882</v>
      </c>
      <c r="L40" s="15"/>
      <c r="M40" s="15"/>
      <c r="N40" s="15"/>
      <c r="O40" s="15"/>
    </row>
    <row r="41" spans="1:15">
      <c r="A41" s="24">
        <f>[3]BOP!B41</f>
        <v>2020</v>
      </c>
      <c r="B41" s="25">
        <f>[3]BOP!C41</f>
        <v>-7.2173985268806859</v>
      </c>
      <c r="C41" s="26">
        <f>[3]BOP!D41</f>
        <v>-8.7273351936360939</v>
      </c>
      <c r="D41" s="26">
        <f>[3]BOP!E41</f>
        <v>-16.567139631459099</v>
      </c>
      <c r="E41" s="141">
        <f>[3]BOP!F41</f>
        <v>-16.95218727928453</v>
      </c>
      <c r="L41" s="15"/>
      <c r="M41" s="15"/>
      <c r="N41" s="15"/>
      <c r="O41" s="15"/>
    </row>
    <row r="42" spans="1:15">
      <c r="A42" s="24">
        <f>[3]BOP!B42</f>
        <v>2021</v>
      </c>
      <c r="B42" s="25">
        <f>[3]BOP!C42</f>
        <v>17.651013793340269</v>
      </c>
      <c r="C42" s="26">
        <f>[3]BOP!D42</f>
        <v>19.329168217018136</v>
      </c>
      <c r="D42" s="26">
        <f>[3]BOP!E42</f>
        <v>6.2638556717393072</v>
      </c>
      <c r="E42" s="141">
        <f>[3]BOP!F42</f>
        <v>11.01195636981825</v>
      </c>
      <c r="L42" s="15"/>
      <c r="M42" s="15"/>
      <c r="N42" s="15"/>
      <c r="O42" s="15"/>
    </row>
    <row r="43" spans="1:15">
      <c r="A43" s="24">
        <f>[3]BOP!B43</f>
        <v>2022</v>
      </c>
      <c r="B43" s="25">
        <f>[3]BOP!C43</f>
        <v>17.01001121322723</v>
      </c>
      <c r="C43" s="26">
        <f>[3]BOP!D43</f>
        <v>23.595520827375324</v>
      </c>
      <c r="D43" s="26">
        <f>[3]BOP!E43</f>
        <v>23.897422675000485</v>
      </c>
      <c r="E43" s="141">
        <f>[3]BOP!F43</f>
        <v>28.976551351827112</v>
      </c>
      <c r="L43" s="15"/>
      <c r="M43" s="15"/>
      <c r="N43" s="15"/>
      <c r="O43" s="15"/>
    </row>
    <row r="44" spans="1:15">
      <c r="A44" s="24">
        <f>[3]BOP!B44</f>
        <v>2023</v>
      </c>
      <c r="B44" s="25">
        <f>[3]BOP!C44</f>
        <v>4.3433832715808194</v>
      </c>
      <c r="C44" s="26">
        <f>[3]BOP!D44</f>
        <v>-4.0769879680980381</v>
      </c>
      <c r="D44" s="26">
        <f>[3]BOP!E44</f>
        <v>-1.0351536460280215</v>
      </c>
      <c r="E44" s="141">
        <f>[3]BOP!F44</f>
        <v>-3.8428403952034813</v>
      </c>
      <c r="L44" s="15"/>
      <c r="M44" s="15"/>
      <c r="N44" s="15"/>
      <c r="O44" s="15"/>
    </row>
    <row r="45" spans="1:15">
      <c r="A45" s="29">
        <f>[3]BOP!B45</f>
        <v>2024</v>
      </c>
      <c r="B45" s="35">
        <f>[3]BOP!C45</f>
        <v>-1.7989731105433009</v>
      </c>
      <c r="C45" s="36">
        <f>[3]BOP!D45</f>
        <v>-0.22371803078047492</v>
      </c>
      <c r="D45" s="36">
        <f>[3]BOP!E45</f>
        <v>1.4108260275936857</v>
      </c>
      <c r="E45" s="142">
        <f>[3]BOP!F45</f>
        <v>5.7441813938813482</v>
      </c>
      <c r="L45" s="15"/>
      <c r="M45" s="15"/>
      <c r="N45" s="15"/>
      <c r="O45" s="15"/>
    </row>
    <row r="46" spans="1:15">
      <c r="A46" s="24" t="str">
        <f>[3]BOP!B46</f>
        <v>2024 Q2</v>
      </c>
      <c r="B46" s="25">
        <f>[3]BOP!C46</f>
        <v>-1.9447122293622954</v>
      </c>
      <c r="C46" s="26">
        <f>[3]BOP!D46</f>
        <v>0.77814372108970531</v>
      </c>
      <c r="D46" s="26">
        <f>[3]BOP!E46</f>
        <v>1.0306235598649636</v>
      </c>
      <c r="E46" s="141">
        <f>[3]BOP!F46</f>
        <v>9.5044330265518369</v>
      </c>
    </row>
    <row r="47" spans="1:15">
      <c r="A47" s="24" t="str">
        <f>[3]BOP!B47</f>
        <v>2024 Q3</v>
      </c>
      <c r="B47" s="25">
        <f>[3]BOP!C47</f>
        <v>3.8444892812776743E-3</v>
      </c>
      <c r="C47" s="26">
        <f>[3]BOP!D47</f>
        <v>3.2476641046904149</v>
      </c>
      <c r="D47" s="26">
        <f>[3]BOP!E47</f>
        <v>6.9145358409022748</v>
      </c>
      <c r="E47" s="141">
        <f>[3]BOP!F47</f>
        <v>6.698510262859287</v>
      </c>
    </row>
    <row r="48" spans="1:15">
      <c r="A48" s="24" t="str">
        <f>[3]BOP!B48</f>
        <v>2024 Q4</v>
      </c>
      <c r="B48" s="25">
        <f>[3]BOP!C48</f>
        <v>2.7219036292396339</v>
      </c>
      <c r="C48" s="26">
        <f>[3]BOP!D48</f>
        <v>6.121937013906404</v>
      </c>
      <c r="D48" s="26">
        <f>[3]BOP!E48</f>
        <v>1.8442627150923556</v>
      </c>
      <c r="E48" s="141">
        <f>[3]BOP!F48</f>
        <v>2.35764080522749</v>
      </c>
    </row>
    <row r="49" spans="1:5">
      <c r="A49" s="29" t="str">
        <f>[3]BOP!B49</f>
        <v>2025 Q1</v>
      </c>
      <c r="B49" s="35">
        <f>[3]BOP!C49</f>
        <v>7.2438588425867607</v>
      </c>
      <c r="C49" s="36">
        <f>[3]BOP!D49</f>
        <v>12.573163572928621</v>
      </c>
      <c r="D49" s="36">
        <f>[3]BOP!E49</f>
        <v>7.7927760639129531</v>
      </c>
      <c r="E49" s="142">
        <f>[3]BOP!F49</f>
        <v>8.6374920346794539</v>
      </c>
    </row>
    <row r="50" spans="1:5">
      <c r="A50" s="39">
        <f>[3]BOP!B50</f>
        <v>45413</v>
      </c>
      <c r="B50" s="25">
        <f>[3]BOP!C50</f>
        <v>-3.0346377718850164</v>
      </c>
      <c r="C50" s="26">
        <f>[3]BOP!D50</f>
        <v>1.1003386099051511</v>
      </c>
      <c r="D50" s="26">
        <f>[3]BOP!E50</f>
        <v>1.6663340650568017</v>
      </c>
      <c r="E50" s="141">
        <f>[3]BOP!F50</f>
        <v>10.421950657136293</v>
      </c>
    </row>
    <row r="51" spans="1:5">
      <c r="A51" s="39">
        <f>[3]BOP!B51</f>
        <v>45444</v>
      </c>
      <c r="B51" s="25">
        <f>[3]BOP!C51</f>
        <v>-5.900876963672772</v>
      </c>
      <c r="C51" s="26">
        <f>[3]BOP!D51</f>
        <v>-4.5483353459037374</v>
      </c>
      <c r="D51" s="26">
        <f>[3]BOP!E51</f>
        <v>0.46165016251649149</v>
      </c>
      <c r="E51" s="141">
        <f>[3]BOP!F51</f>
        <v>8.8161246881425654</v>
      </c>
    </row>
    <row r="52" spans="1:5">
      <c r="A52" s="39">
        <f>[3]BOP!B52</f>
        <v>45474</v>
      </c>
      <c r="B52" s="25">
        <f>[3]BOP!C52</f>
        <v>2.7564446015488073</v>
      </c>
      <c r="C52" s="26">
        <f>[3]BOP!D52</f>
        <v>6.6329100407555472</v>
      </c>
      <c r="D52" s="26">
        <f>[3]BOP!E52</f>
        <v>6.4771368111143914</v>
      </c>
      <c r="E52" s="141">
        <f>[3]BOP!F52</f>
        <v>6.2439776450186883</v>
      </c>
    </row>
    <row r="53" spans="1:5">
      <c r="A53" s="39">
        <f>[3]BOP!B53</f>
        <v>45505</v>
      </c>
      <c r="B53" s="25">
        <f>[3]BOP!C53</f>
        <v>-4.1580024932925852</v>
      </c>
      <c r="C53" s="26">
        <f>[3]BOP!D53</f>
        <v>-0.15911985016596475</v>
      </c>
      <c r="D53" s="26">
        <f>[3]BOP!E53</f>
        <v>6.2494256042642178</v>
      </c>
      <c r="E53" s="141">
        <f>[3]BOP!F53</f>
        <v>5.8670770414543512</v>
      </c>
    </row>
    <row r="54" spans="1:5">
      <c r="A54" s="39">
        <f>[3]BOP!B54</f>
        <v>45536</v>
      </c>
      <c r="B54" s="25">
        <f>[3]BOP!C54</f>
        <v>1.5975208864941806</v>
      </c>
      <c r="C54" s="26">
        <f>[3]BOP!D54</f>
        <v>3.4539858827918266</v>
      </c>
      <c r="D54" s="26">
        <f>[3]BOP!E54</f>
        <v>8.053884361595351</v>
      </c>
      <c r="E54" s="141">
        <f>[3]BOP!F54</f>
        <v>8.0351137202671481</v>
      </c>
    </row>
    <row r="55" spans="1:5">
      <c r="A55" s="39">
        <f>[3]BOP!B55</f>
        <v>45566</v>
      </c>
      <c r="B55" s="25">
        <f>[3]BOP!C55</f>
        <v>4.4450405652894744</v>
      </c>
      <c r="C55" s="26">
        <f>[3]BOP!D55</f>
        <v>7.6539176810553187</v>
      </c>
      <c r="D55" s="26">
        <f>[3]BOP!E55</f>
        <v>1.5119387849172909</v>
      </c>
      <c r="E55" s="141">
        <f>[3]BOP!F55</f>
        <v>1.7557179462852162</v>
      </c>
    </row>
    <row r="56" spans="1:5">
      <c r="A56" s="39">
        <f>[3]BOP!B56</f>
        <v>45597</v>
      </c>
      <c r="B56" s="25">
        <f>[3]BOP!C56</f>
        <v>2.255684803876747</v>
      </c>
      <c r="C56" s="26">
        <f>[3]BOP!D56</f>
        <v>3.7218348374423442</v>
      </c>
      <c r="D56" s="26">
        <f>[3]BOP!E56</f>
        <v>1.6702039309770811</v>
      </c>
      <c r="E56" s="141">
        <f>[3]BOP!F56</f>
        <v>1.8995156235159953</v>
      </c>
    </row>
    <row r="57" spans="1:5">
      <c r="A57" s="39">
        <f>[3]BOP!B57</f>
        <v>45627</v>
      </c>
      <c r="B57" s="25">
        <f>[3]BOP!C57</f>
        <v>1.0051310880093638</v>
      </c>
      <c r="C57" s="26">
        <f>[3]BOP!D57</f>
        <v>7.0939621623732592</v>
      </c>
      <c r="D57" s="26">
        <f>[3]BOP!E57</f>
        <v>2.3484447052191086</v>
      </c>
      <c r="E57" s="141">
        <f>[3]BOP!F57</f>
        <v>3.4132287831996564</v>
      </c>
    </row>
    <row r="58" spans="1:5">
      <c r="A58" s="39">
        <f>[3]BOP!B58</f>
        <v>45658</v>
      </c>
      <c r="B58" s="25">
        <f>[3]BOP!C58</f>
        <v>3.0750385923021781</v>
      </c>
      <c r="C58" s="26">
        <f>[3]BOP!D58</f>
        <v>10.653878316776485</v>
      </c>
      <c r="D58" s="26">
        <f>[3]BOP!E58</f>
        <v>7.4082289009648434</v>
      </c>
      <c r="E58" s="141">
        <f>[3]BOP!F58</f>
        <v>8.4156193895870786</v>
      </c>
    </row>
    <row r="59" spans="1:5">
      <c r="A59" s="39">
        <f>[3]BOP!B59</f>
        <v>45689</v>
      </c>
      <c r="B59" s="25">
        <f>[3]BOP!C59</f>
        <v>4.2199384919371994</v>
      </c>
      <c r="C59" s="26">
        <f>[3]BOP!D59</f>
        <v>11.268225880693848</v>
      </c>
      <c r="D59" s="26">
        <f>[3]BOP!E59</f>
        <v>7.3769581157649071</v>
      </c>
      <c r="E59" s="141">
        <f>[3]BOP!F59</f>
        <v>8.4016623610019252</v>
      </c>
    </row>
    <row r="60" spans="1:5">
      <c r="A60" s="39">
        <f>[3]BOP!B60</f>
        <v>45717</v>
      </c>
      <c r="B60" s="25">
        <f>[3]BOP!C60</f>
        <v>14.362217355594751</v>
      </c>
      <c r="C60" s="26">
        <f>[3]BOP!D60</f>
        <v>15.695517354130502</v>
      </c>
      <c r="D60" s="26">
        <f>[3]BOP!E60</f>
        <v>8.591316973334969</v>
      </c>
      <c r="E60" s="141">
        <f>[3]BOP!F60</f>
        <v>9.0946040989770012</v>
      </c>
    </row>
    <row r="61" spans="1:5">
      <c r="A61" s="40">
        <f>[3]BOP!B61</f>
        <v>45770</v>
      </c>
      <c r="B61" s="35">
        <f>[3]BOP!C61</f>
        <v>0.79746996794784764</v>
      </c>
      <c r="C61" s="36">
        <f>[3]BOP!D61</f>
        <v>4.2006311238030634</v>
      </c>
      <c r="D61" s="36">
        <f>[3]BOP!E61</f>
        <v>2.6721681894098737</v>
      </c>
      <c r="E61" s="142">
        <f>[3]BOP!F61</f>
        <v>5.0914793518030734</v>
      </c>
    </row>
    <row r="62" spans="1:5">
      <c r="B62" s="148"/>
    </row>
    <row r="63" spans="1:5">
      <c r="A63" s="1" t="s">
        <v>381</v>
      </c>
    </row>
  </sheetData>
  <mergeCells count="4">
    <mergeCell ref="B6:D6"/>
    <mergeCell ref="E6:G6"/>
    <mergeCell ref="B35:C35"/>
    <mergeCell ref="D35:E35"/>
  </mergeCells>
  <phoneticPr fontId="2" type="noConversion"/>
  <pageMargins left="0.4" right="0.17" top="0.48" bottom="0.52" header="0.5" footer="0.5"/>
  <pageSetup paperSize="9" scale="6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theme="9" tint="0.39997558519241921"/>
    <pageSetUpPr fitToPage="1"/>
  </sheetPr>
  <dimension ref="A1:I82"/>
  <sheetViews>
    <sheetView showGridLines="0" zoomScale="75" zoomScaleNormal="75" workbookViewId="0">
      <selection activeCell="J31" sqref="J31"/>
    </sheetView>
  </sheetViews>
  <sheetFormatPr defaultColWidth="9" defaultRowHeight="12.75"/>
  <cols>
    <col min="1" max="1" width="10.5" style="1" customWidth="1"/>
    <col min="2" max="2" width="16.875" style="1" customWidth="1"/>
    <col min="3" max="3" width="8.25" style="1" customWidth="1"/>
    <col min="4" max="4" width="14.875" style="1" customWidth="1"/>
    <col min="5" max="5" width="8.25" style="1" customWidth="1"/>
    <col min="6" max="6" width="17.5" style="1" customWidth="1"/>
    <col min="7" max="7" width="7.75" style="1" customWidth="1"/>
    <col min="8" max="8" width="17.875" style="1" customWidth="1"/>
    <col min="9" max="9" width="8.5" style="1" customWidth="1"/>
    <col min="10" max="16384" width="9" style="1"/>
  </cols>
  <sheetData>
    <row r="1" spans="1:9">
      <c r="A1" s="1" t="s">
        <v>7</v>
      </c>
    </row>
    <row r="2" spans="1:9" s="2" customFormat="1" ht="15">
      <c r="A2" s="59" t="s">
        <v>276</v>
      </c>
    </row>
    <row r="3" spans="1:9" ht="9" customHeight="1">
      <c r="A3" s="63"/>
    </row>
    <row r="4" spans="1:9">
      <c r="A4" s="1" t="s">
        <v>102</v>
      </c>
    </row>
    <row r="6" spans="1:9" ht="12.75" customHeight="1">
      <c r="A6" s="300" t="s">
        <v>103</v>
      </c>
      <c r="B6" s="304" t="s">
        <v>104</v>
      </c>
      <c r="C6" s="301" t="s">
        <v>453</v>
      </c>
      <c r="D6" s="305" t="s">
        <v>105</v>
      </c>
      <c r="E6" s="306"/>
      <c r="F6" s="306"/>
      <c r="G6" s="304"/>
      <c r="H6" s="300" t="s">
        <v>106</v>
      </c>
      <c r="I6" s="301" t="s">
        <v>454</v>
      </c>
    </row>
    <row r="7" spans="1:9">
      <c r="A7" s="300"/>
      <c r="B7" s="304"/>
      <c r="C7" s="302"/>
      <c r="D7" s="76" t="s">
        <v>107</v>
      </c>
      <c r="E7" s="76"/>
      <c r="F7" s="76" t="s">
        <v>108</v>
      </c>
      <c r="G7" s="76"/>
      <c r="H7" s="300"/>
      <c r="I7" s="302"/>
    </row>
    <row r="8" spans="1:9" ht="25.5">
      <c r="A8" s="300"/>
      <c r="B8" s="304"/>
      <c r="C8" s="303"/>
      <c r="D8" s="76" t="s">
        <v>109</v>
      </c>
      <c r="E8" s="76" t="s">
        <v>453</v>
      </c>
      <c r="F8" s="76" t="s">
        <v>110</v>
      </c>
      <c r="G8" s="76" t="s">
        <v>453</v>
      </c>
      <c r="H8" s="300"/>
      <c r="I8" s="303"/>
    </row>
    <row r="9" spans="1:9">
      <c r="A9" s="123">
        <v>36161</v>
      </c>
      <c r="B9" s="108">
        <f>'[3]Key ECB IR'!B9</f>
        <v>2</v>
      </c>
      <c r="C9" s="108" t="str">
        <f>'[3]Key ECB IR'!C9</f>
        <v xml:space="preserve"> - </v>
      </c>
      <c r="D9" s="108">
        <f>'[3]Key ECB IR'!D9</f>
        <v>3</v>
      </c>
      <c r="E9" s="108" t="str">
        <f>'[3]Key ECB IR'!E9</f>
        <v xml:space="preserve"> - </v>
      </c>
      <c r="F9" s="108" t="str">
        <f>'[3]Key ECB IR'!F9</f>
        <v xml:space="preserve"> - </v>
      </c>
      <c r="G9" s="108" t="str">
        <f>'[3]Key ECB IR'!G9</f>
        <v xml:space="preserve"> - </v>
      </c>
      <c r="H9" s="108">
        <f>'[3]Key ECB IR'!H9</f>
        <v>4.5</v>
      </c>
      <c r="I9" s="60" t="str">
        <f>'[3]Key ECB IR'!I9</f>
        <v xml:space="preserve"> - </v>
      </c>
    </row>
    <row r="10" spans="1:9" ht="14.25">
      <c r="A10" s="124" t="s">
        <v>417</v>
      </c>
      <c r="B10" s="8">
        <f>'[3]Key ECB IR'!B10</f>
        <v>2.75</v>
      </c>
      <c r="C10" s="8">
        <f>'[3]Key ECB IR'!C10</f>
        <v>0.75</v>
      </c>
      <c r="D10" s="8">
        <f>'[3]Key ECB IR'!D10</f>
        <v>3</v>
      </c>
      <c r="E10" s="8">
        <f>'[3]Key ECB IR'!E10</f>
        <v>0</v>
      </c>
      <c r="F10" s="8" t="str">
        <f>'[3]Key ECB IR'!F10</f>
        <v xml:space="preserve"> - </v>
      </c>
      <c r="G10" s="8" t="str">
        <f>'[3]Key ECB IR'!G10</f>
        <v xml:space="preserve"> - </v>
      </c>
      <c r="H10" s="8">
        <f>'[3]Key ECB IR'!H10</f>
        <v>3.25</v>
      </c>
      <c r="I10" s="5">
        <f>'[3]Key ECB IR'!I10</f>
        <v>-1.25</v>
      </c>
    </row>
    <row r="11" spans="1:9">
      <c r="A11" s="125">
        <v>36182</v>
      </c>
      <c r="B11" s="8">
        <f>'[3]Key ECB IR'!B11</f>
        <v>2</v>
      </c>
      <c r="C11" s="8">
        <f>'[3]Key ECB IR'!C11</f>
        <v>-0.75</v>
      </c>
      <c r="D11" s="8">
        <f>'[3]Key ECB IR'!D11</f>
        <v>3</v>
      </c>
      <c r="E11" s="8">
        <f>'[3]Key ECB IR'!E11</f>
        <v>0</v>
      </c>
      <c r="F11" s="8" t="str">
        <f>'[3]Key ECB IR'!F11</f>
        <v xml:space="preserve"> - </v>
      </c>
      <c r="G11" s="8" t="str">
        <f>'[3]Key ECB IR'!G11</f>
        <v xml:space="preserve"> - </v>
      </c>
      <c r="H11" s="8">
        <f>'[3]Key ECB IR'!H11</f>
        <v>4.5</v>
      </c>
      <c r="I11" s="5">
        <f>'[3]Key ECB IR'!I11</f>
        <v>1.25</v>
      </c>
    </row>
    <row r="12" spans="1:9">
      <c r="A12" s="125">
        <v>36259</v>
      </c>
      <c r="B12" s="8">
        <f>'[3]Key ECB IR'!B12</f>
        <v>1.5</v>
      </c>
      <c r="C12" s="8">
        <f>'[3]Key ECB IR'!C12</f>
        <v>-0.5</v>
      </c>
      <c r="D12" s="8">
        <f>'[3]Key ECB IR'!D12</f>
        <v>2.5</v>
      </c>
      <c r="E12" s="8">
        <f>'[3]Key ECB IR'!E12</f>
        <v>-0.5</v>
      </c>
      <c r="F12" s="8" t="str">
        <f>'[3]Key ECB IR'!F12</f>
        <v xml:space="preserve"> - </v>
      </c>
      <c r="G12" s="8" t="str">
        <f>'[3]Key ECB IR'!G12</f>
        <v xml:space="preserve"> - </v>
      </c>
      <c r="H12" s="8">
        <f>'[3]Key ECB IR'!H12</f>
        <v>3.5</v>
      </c>
      <c r="I12" s="5">
        <f>'[3]Key ECB IR'!I12</f>
        <v>-1</v>
      </c>
    </row>
    <row r="13" spans="1:9">
      <c r="A13" s="126">
        <v>36469</v>
      </c>
      <c r="B13" s="10">
        <f>'[3]Key ECB IR'!B13</f>
        <v>2</v>
      </c>
      <c r="C13" s="10">
        <f>'[3]Key ECB IR'!C13</f>
        <v>0.5</v>
      </c>
      <c r="D13" s="10">
        <f>'[3]Key ECB IR'!D13</f>
        <v>3</v>
      </c>
      <c r="E13" s="10">
        <f>'[3]Key ECB IR'!E13</f>
        <v>0.5</v>
      </c>
      <c r="F13" s="10" t="str">
        <f>'[3]Key ECB IR'!F13</f>
        <v xml:space="preserve"> - </v>
      </c>
      <c r="G13" s="10" t="str">
        <f>'[3]Key ECB IR'!G13</f>
        <v xml:space="preserve"> - </v>
      </c>
      <c r="H13" s="10">
        <f>'[3]Key ECB IR'!H13</f>
        <v>4</v>
      </c>
      <c r="I13" s="11">
        <f>'[3]Key ECB IR'!I13</f>
        <v>0.5</v>
      </c>
    </row>
    <row r="14" spans="1:9">
      <c r="A14" s="125">
        <v>36560</v>
      </c>
      <c r="B14" s="8">
        <f>'[3]Key ECB IR'!B14</f>
        <v>2.25</v>
      </c>
      <c r="C14" s="8">
        <f>'[3]Key ECB IR'!C14</f>
        <v>0.25</v>
      </c>
      <c r="D14" s="8">
        <f>'[3]Key ECB IR'!D14</f>
        <v>3.25</v>
      </c>
      <c r="E14" s="8">
        <f>'[3]Key ECB IR'!E14</f>
        <v>0.25</v>
      </c>
      <c r="F14" s="8" t="str">
        <f>'[3]Key ECB IR'!F14</f>
        <v xml:space="preserve"> - </v>
      </c>
      <c r="G14" s="8" t="str">
        <f>'[3]Key ECB IR'!G14</f>
        <v xml:space="preserve"> - </v>
      </c>
      <c r="H14" s="8">
        <f>'[3]Key ECB IR'!H14</f>
        <v>4.25</v>
      </c>
      <c r="I14" s="5">
        <f>'[3]Key ECB IR'!I14</f>
        <v>0.25</v>
      </c>
    </row>
    <row r="15" spans="1:9">
      <c r="A15" s="125">
        <v>36602</v>
      </c>
      <c r="B15" s="8">
        <f>'[3]Key ECB IR'!B15</f>
        <v>2.5</v>
      </c>
      <c r="C15" s="8">
        <f>'[3]Key ECB IR'!C15</f>
        <v>0.25</v>
      </c>
      <c r="D15" s="8">
        <f>'[3]Key ECB IR'!D15</f>
        <v>3.5</v>
      </c>
      <c r="E15" s="8">
        <f>'[3]Key ECB IR'!E15</f>
        <v>0.25</v>
      </c>
      <c r="F15" s="8" t="str">
        <f>'[3]Key ECB IR'!F15</f>
        <v xml:space="preserve"> - </v>
      </c>
      <c r="G15" s="8" t="str">
        <f>'[3]Key ECB IR'!G15</f>
        <v xml:space="preserve"> - </v>
      </c>
      <c r="H15" s="8">
        <f>'[3]Key ECB IR'!H15</f>
        <v>4.5</v>
      </c>
      <c r="I15" s="5">
        <f>'[3]Key ECB IR'!I15</f>
        <v>0.25</v>
      </c>
    </row>
    <row r="16" spans="1:9">
      <c r="A16" s="125">
        <v>36644</v>
      </c>
      <c r="B16" s="8">
        <f>'[3]Key ECB IR'!B16</f>
        <v>2.75</v>
      </c>
      <c r="C16" s="8">
        <f>'[3]Key ECB IR'!C16</f>
        <v>0.25</v>
      </c>
      <c r="D16" s="8">
        <f>'[3]Key ECB IR'!D16</f>
        <v>3.75</v>
      </c>
      <c r="E16" s="8">
        <f>'[3]Key ECB IR'!E16</f>
        <v>0.25</v>
      </c>
      <c r="F16" s="8" t="str">
        <f>'[3]Key ECB IR'!F16</f>
        <v xml:space="preserve"> - </v>
      </c>
      <c r="G16" s="8" t="str">
        <f>'[3]Key ECB IR'!G16</f>
        <v xml:space="preserve"> - </v>
      </c>
      <c r="H16" s="8">
        <f>'[3]Key ECB IR'!H16</f>
        <v>4.75</v>
      </c>
      <c r="I16" s="5">
        <f>'[3]Key ECB IR'!I16</f>
        <v>0.25</v>
      </c>
    </row>
    <row r="17" spans="1:9">
      <c r="A17" s="125">
        <v>36686</v>
      </c>
      <c r="B17" s="8">
        <f>'[3]Key ECB IR'!B17</f>
        <v>3.25</v>
      </c>
      <c r="C17" s="8">
        <f>'[3]Key ECB IR'!C17</f>
        <v>0.5</v>
      </c>
      <c r="D17" s="8">
        <f>'[3]Key ECB IR'!D17</f>
        <v>4.25</v>
      </c>
      <c r="E17" s="8">
        <f>'[3]Key ECB IR'!E17</f>
        <v>0.5</v>
      </c>
      <c r="F17" s="8" t="str">
        <f>'[3]Key ECB IR'!F17</f>
        <v xml:space="preserve"> - </v>
      </c>
      <c r="G17" s="8" t="str">
        <f>'[3]Key ECB IR'!G17</f>
        <v xml:space="preserve"> - </v>
      </c>
      <c r="H17" s="8">
        <f>'[3]Key ECB IR'!H17</f>
        <v>5.25</v>
      </c>
      <c r="I17" s="5">
        <f>'[3]Key ECB IR'!I17</f>
        <v>0.5</v>
      </c>
    </row>
    <row r="18" spans="1:9" ht="14.25">
      <c r="A18" s="124" t="s">
        <v>418</v>
      </c>
      <c r="B18" s="8">
        <f>'[3]Key ECB IR'!B18</f>
        <v>3.25</v>
      </c>
      <c r="C18" s="8">
        <f>'[3]Key ECB IR'!C18</f>
        <v>0</v>
      </c>
      <c r="D18" s="8" t="str">
        <f>'[3]Key ECB IR'!D18</f>
        <v xml:space="preserve"> - </v>
      </c>
      <c r="E18" s="8" t="str">
        <f>'[3]Key ECB IR'!E18</f>
        <v xml:space="preserve"> - </v>
      </c>
      <c r="F18" s="8">
        <f>'[3]Key ECB IR'!F18</f>
        <v>4.25</v>
      </c>
      <c r="G18" s="8">
        <f>'[3]Key ECB IR'!G18</f>
        <v>0</v>
      </c>
      <c r="H18" s="8">
        <f>'[3]Key ECB IR'!H18</f>
        <v>5.25</v>
      </c>
      <c r="I18" s="5">
        <f>'[3]Key ECB IR'!I18</f>
        <v>0</v>
      </c>
    </row>
    <row r="19" spans="1:9">
      <c r="A19" s="125">
        <v>36770</v>
      </c>
      <c r="B19" s="8">
        <f>'[3]Key ECB IR'!B19</f>
        <v>3.5</v>
      </c>
      <c r="C19" s="8">
        <f>'[3]Key ECB IR'!C19</f>
        <v>0.25</v>
      </c>
      <c r="D19" s="8" t="str">
        <f>'[3]Key ECB IR'!D19</f>
        <v xml:space="preserve"> - </v>
      </c>
      <c r="E19" s="8" t="str">
        <f>'[3]Key ECB IR'!E19</f>
        <v xml:space="preserve"> - </v>
      </c>
      <c r="F19" s="8">
        <f>'[3]Key ECB IR'!F19</f>
        <v>4.5</v>
      </c>
      <c r="G19" s="8">
        <f>'[3]Key ECB IR'!G19</f>
        <v>0.25</v>
      </c>
      <c r="H19" s="8">
        <f>'[3]Key ECB IR'!H19</f>
        <v>5.5</v>
      </c>
      <c r="I19" s="5">
        <f>'[3]Key ECB IR'!I19</f>
        <v>0.25</v>
      </c>
    </row>
    <row r="20" spans="1:9">
      <c r="A20" s="126">
        <v>36805</v>
      </c>
      <c r="B20" s="10">
        <f>'[3]Key ECB IR'!B20</f>
        <v>3.75</v>
      </c>
      <c r="C20" s="10">
        <f>'[3]Key ECB IR'!C20</f>
        <v>0.25</v>
      </c>
      <c r="D20" s="10" t="str">
        <f>'[3]Key ECB IR'!D20</f>
        <v xml:space="preserve"> - </v>
      </c>
      <c r="E20" s="10" t="str">
        <f>'[3]Key ECB IR'!E20</f>
        <v xml:space="preserve"> - </v>
      </c>
      <c r="F20" s="10">
        <f>'[3]Key ECB IR'!F20</f>
        <v>4.75</v>
      </c>
      <c r="G20" s="10">
        <f>'[3]Key ECB IR'!G20</f>
        <v>0.25</v>
      </c>
      <c r="H20" s="10">
        <f>'[3]Key ECB IR'!H20</f>
        <v>5.75</v>
      </c>
      <c r="I20" s="11">
        <f>'[3]Key ECB IR'!I20</f>
        <v>0.25</v>
      </c>
    </row>
    <row r="21" spans="1:9">
      <c r="A21" s="125">
        <v>37022</v>
      </c>
      <c r="B21" s="8">
        <f>'[3]Key ECB IR'!B21</f>
        <v>3.5</v>
      </c>
      <c r="C21" s="8">
        <f>'[3]Key ECB IR'!C21</f>
        <v>-0.25</v>
      </c>
      <c r="D21" s="8" t="str">
        <f>'[3]Key ECB IR'!D21</f>
        <v xml:space="preserve"> - </v>
      </c>
      <c r="E21" s="8" t="str">
        <f>'[3]Key ECB IR'!E21</f>
        <v xml:space="preserve"> - </v>
      </c>
      <c r="F21" s="8">
        <f>'[3]Key ECB IR'!F21</f>
        <v>4.5</v>
      </c>
      <c r="G21" s="8">
        <f>'[3]Key ECB IR'!G21</f>
        <v>-0.25</v>
      </c>
      <c r="H21" s="8">
        <f>'[3]Key ECB IR'!H21</f>
        <v>5.5</v>
      </c>
      <c r="I21" s="5">
        <f>'[3]Key ECB IR'!I21</f>
        <v>-0.25</v>
      </c>
    </row>
    <row r="22" spans="1:9">
      <c r="A22" s="125">
        <v>37134</v>
      </c>
      <c r="B22" s="8">
        <f>'[3]Key ECB IR'!B22</f>
        <v>3.25</v>
      </c>
      <c r="C22" s="8">
        <f>'[3]Key ECB IR'!C22</f>
        <v>-0.25</v>
      </c>
      <c r="D22" s="8" t="str">
        <f>'[3]Key ECB IR'!D22</f>
        <v xml:space="preserve"> - </v>
      </c>
      <c r="E22" s="8" t="str">
        <f>'[3]Key ECB IR'!E22</f>
        <v xml:space="preserve"> - </v>
      </c>
      <c r="F22" s="8">
        <f>'[3]Key ECB IR'!F22</f>
        <v>4.25</v>
      </c>
      <c r="G22" s="8">
        <f>'[3]Key ECB IR'!G22</f>
        <v>-0.25</v>
      </c>
      <c r="H22" s="8">
        <f>'[3]Key ECB IR'!H22</f>
        <v>5.25</v>
      </c>
      <c r="I22" s="5">
        <f>'[3]Key ECB IR'!I22</f>
        <v>-0.25</v>
      </c>
    </row>
    <row r="23" spans="1:9" ht="14.25">
      <c r="A23" s="124" t="s">
        <v>419</v>
      </c>
      <c r="B23" s="8">
        <f>'[3]Key ECB IR'!B23</f>
        <v>2.75</v>
      </c>
      <c r="C23" s="8">
        <f>'[3]Key ECB IR'!C23</f>
        <v>-0.5</v>
      </c>
      <c r="D23" s="8" t="str">
        <f>'[3]Key ECB IR'!D23</f>
        <v xml:space="preserve"> - </v>
      </c>
      <c r="E23" s="8" t="str">
        <f>'[3]Key ECB IR'!E23</f>
        <v xml:space="preserve"> - </v>
      </c>
      <c r="F23" s="8">
        <f>'[3]Key ECB IR'!F23</f>
        <v>3.75</v>
      </c>
      <c r="G23" s="8">
        <f>'[3]Key ECB IR'!G23</f>
        <v>-0.5</v>
      </c>
      <c r="H23" s="8">
        <f>'[3]Key ECB IR'!H23</f>
        <v>4.75</v>
      </c>
      <c r="I23" s="5">
        <f>'[3]Key ECB IR'!I23</f>
        <v>-0.5</v>
      </c>
    </row>
    <row r="24" spans="1:9">
      <c r="A24" s="126">
        <v>37204</v>
      </c>
      <c r="B24" s="10">
        <f>'[3]Key ECB IR'!B24</f>
        <v>2.25</v>
      </c>
      <c r="C24" s="10">
        <f>'[3]Key ECB IR'!C24</f>
        <v>-0.5</v>
      </c>
      <c r="D24" s="10" t="str">
        <f>'[3]Key ECB IR'!D24</f>
        <v xml:space="preserve"> - </v>
      </c>
      <c r="E24" s="10" t="str">
        <f>'[3]Key ECB IR'!E24</f>
        <v xml:space="preserve"> - </v>
      </c>
      <c r="F24" s="10">
        <f>'[3]Key ECB IR'!F24</f>
        <v>3.25</v>
      </c>
      <c r="G24" s="10">
        <f>'[3]Key ECB IR'!G24</f>
        <v>-0.5</v>
      </c>
      <c r="H24" s="10">
        <f>'[3]Key ECB IR'!H24</f>
        <v>4.25</v>
      </c>
      <c r="I24" s="11">
        <f>'[3]Key ECB IR'!I24</f>
        <v>-0.5</v>
      </c>
    </row>
    <row r="25" spans="1:9">
      <c r="A25" s="127">
        <v>37596</v>
      </c>
      <c r="B25" s="10">
        <f>'[3]Key ECB IR'!B25</f>
        <v>1.75</v>
      </c>
      <c r="C25" s="10">
        <f>'[3]Key ECB IR'!C25</f>
        <v>-0.5</v>
      </c>
      <c r="D25" s="10" t="str">
        <f>'[3]Key ECB IR'!D25</f>
        <v xml:space="preserve"> - </v>
      </c>
      <c r="E25" s="10" t="str">
        <f>'[3]Key ECB IR'!E25</f>
        <v xml:space="preserve"> - </v>
      </c>
      <c r="F25" s="10">
        <f>'[3]Key ECB IR'!F25</f>
        <v>2.75</v>
      </c>
      <c r="G25" s="10">
        <f>'[3]Key ECB IR'!G25</f>
        <v>-0.5</v>
      </c>
      <c r="H25" s="10">
        <f>'[3]Key ECB IR'!H25</f>
        <v>3.75</v>
      </c>
      <c r="I25" s="11">
        <f>'[3]Key ECB IR'!I25</f>
        <v>-0.5</v>
      </c>
    </row>
    <row r="26" spans="1:9">
      <c r="A26" s="125">
        <v>37687</v>
      </c>
      <c r="B26" s="108">
        <f>'[3]Key ECB IR'!B26</f>
        <v>1.5</v>
      </c>
      <c r="C26" s="108">
        <f>'[3]Key ECB IR'!C26</f>
        <v>-0.25</v>
      </c>
      <c r="D26" s="108" t="str">
        <f>'[3]Key ECB IR'!D26</f>
        <v xml:space="preserve"> - </v>
      </c>
      <c r="E26" s="108" t="str">
        <f>'[3]Key ECB IR'!E26</f>
        <v xml:space="preserve"> - </v>
      </c>
      <c r="F26" s="108">
        <f>'[3]Key ECB IR'!F26</f>
        <v>2.5</v>
      </c>
      <c r="G26" s="108">
        <f>'[3]Key ECB IR'!G26</f>
        <v>-0.25</v>
      </c>
      <c r="H26" s="108">
        <f>'[3]Key ECB IR'!H26</f>
        <v>3.5</v>
      </c>
      <c r="I26" s="60">
        <f>'[3]Key ECB IR'!I26</f>
        <v>-0.25</v>
      </c>
    </row>
    <row r="27" spans="1:9">
      <c r="A27" s="126">
        <v>37778</v>
      </c>
      <c r="B27" s="10">
        <f>'[3]Key ECB IR'!B27</f>
        <v>1</v>
      </c>
      <c r="C27" s="10">
        <f>'[3]Key ECB IR'!C27</f>
        <v>-0.5</v>
      </c>
      <c r="D27" s="10" t="str">
        <f>'[3]Key ECB IR'!D27</f>
        <v xml:space="preserve"> - </v>
      </c>
      <c r="E27" s="10" t="str">
        <f>'[3]Key ECB IR'!E27</f>
        <v xml:space="preserve"> - </v>
      </c>
      <c r="F27" s="10">
        <f>'[3]Key ECB IR'!F27</f>
        <v>2</v>
      </c>
      <c r="G27" s="10">
        <f>'[3]Key ECB IR'!G27</f>
        <v>-0.5</v>
      </c>
      <c r="H27" s="10">
        <f>'[3]Key ECB IR'!H27</f>
        <v>3</v>
      </c>
      <c r="I27" s="11">
        <f>'[3]Key ECB IR'!I27</f>
        <v>-0.5</v>
      </c>
    </row>
    <row r="28" spans="1:9">
      <c r="A28" s="127">
        <v>38692</v>
      </c>
      <c r="B28" s="10">
        <f>'[3]Key ECB IR'!B28</f>
        <v>1.25</v>
      </c>
      <c r="C28" s="10">
        <f>'[3]Key ECB IR'!C28</f>
        <v>0.25</v>
      </c>
      <c r="D28" s="10" t="str">
        <f>'[3]Key ECB IR'!D28</f>
        <v xml:space="preserve"> - </v>
      </c>
      <c r="E28" s="10" t="str">
        <f>'[3]Key ECB IR'!E28</f>
        <v xml:space="preserve"> - </v>
      </c>
      <c r="F28" s="10">
        <f>'[3]Key ECB IR'!F28</f>
        <v>2.25</v>
      </c>
      <c r="G28" s="10">
        <f>'[3]Key ECB IR'!G28</f>
        <v>0.25</v>
      </c>
      <c r="H28" s="10">
        <f>'[3]Key ECB IR'!H28</f>
        <v>3.25</v>
      </c>
      <c r="I28" s="11">
        <f>'[3]Key ECB IR'!I28</f>
        <v>0.25</v>
      </c>
    </row>
    <row r="29" spans="1:9">
      <c r="A29" s="125">
        <v>38784</v>
      </c>
      <c r="B29" s="8">
        <f>'[3]Key ECB IR'!B29</f>
        <v>1.5</v>
      </c>
      <c r="C29" s="8">
        <f>'[3]Key ECB IR'!C29</f>
        <v>0.25</v>
      </c>
      <c r="D29" s="8" t="str">
        <f>'[3]Key ECB IR'!D29</f>
        <v xml:space="preserve"> - </v>
      </c>
      <c r="E29" s="8" t="str">
        <f>'[3]Key ECB IR'!E29</f>
        <v xml:space="preserve"> - </v>
      </c>
      <c r="F29" s="8">
        <f>'[3]Key ECB IR'!F29</f>
        <v>2.5</v>
      </c>
      <c r="G29" s="8">
        <f>'[3]Key ECB IR'!G29</f>
        <v>0.25</v>
      </c>
      <c r="H29" s="8">
        <f>'[3]Key ECB IR'!H29</f>
        <v>3.5</v>
      </c>
      <c r="I29" s="5">
        <f>'[3]Key ECB IR'!I29</f>
        <v>0.25</v>
      </c>
    </row>
    <row r="30" spans="1:9">
      <c r="A30" s="125">
        <v>38883</v>
      </c>
      <c r="B30" s="8">
        <f>'[3]Key ECB IR'!B30</f>
        <v>1.75</v>
      </c>
      <c r="C30" s="8">
        <f>'[3]Key ECB IR'!C30</f>
        <v>0.25</v>
      </c>
      <c r="D30" s="8" t="str">
        <f>'[3]Key ECB IR'!D30</f>
        <v xml:space="preserve"> - </v>
      </c>
      <c r="E30" s="8" t="str">
        <f>'[3]Key ECB IR'!E30</f>
        <v xml:space="preserve"> - </v>
      </c>
      <c r="F30" s="8">
        <f>'[3]Key ECB IR'!F30</f>
        <v>2.75</v>
      </c>
      <c r="G30" s="8">
        <f>'[3]Key ECB IR'!G30</f>
        <v>0.25</v>
      </c>
      <c r="H30" s="8">
        <f>'[3]Key ECB IR'!H30</f>
        <v>3.75</v>
      </c>
      <c r="I30" s="5">
        <f>'[3]Key ECB IR'!I30</f>
        <v>0.25</v>
      </c>
    </row>
    <row r="31" spans="1:9">
      <c r="A31" s="125">
        <v>38938</v>
      </c>
      <c r="B31" s="8">
        <f>'[3]Key ECB IR'!B31</f>
        <v>2</v>
      </c>
      <c r="C31" s="8">
        <f>'[3]Key ECB IR'!C31</f>
        <v>0.25</v>
      </c>
      <c r="D31" s="8" t="str">
        <f>'[3]Key ECB IR'!D31</f>
        <v xml:space="preserve"> - </v>
      </c>
      <c r="E31" s="8" t="str">
        <f>'[3]Key ECB IR'!E31</f>
        <v xml:space="preserve"> - </v>
      </c>
      <c r="F31" s="8">
        <f>'[3]Key ECB IR'!F31</f>
        <v>3</v>
      </c>
      <c r="G31" s="8">
        <f>'[3]Key ECB IR'!G31</f>
        <v>0.25</v>
      </c>
      <c r="H31" s="8">
        <f>'[3]Key ECB IR'!H31</f>
        <v>4</v>
      </c>
      <c r="I31" s="5">
        <f>'[3]Key ECB IR'!I31</f>
        <v>0.25</v>
      </c>
    </row>
    <row r="32" spans="1:9">
      <c r="A32" s="125">
        <v>39001</v>
      </c>
      <c r="B32" s="8">
        <f>'[3]Key ECB IR'!B32</f>
        <v>2.25</v>
      </c>
      <c r="C32" s="8">
        <f>'[3]Key ECB IR'!C32</f>
        <v>0.25</v>
      </c>
      <c r="D32" s="8" t="str">
        <f>'[3]Key ECB IR'!D32</f>
        <v xml:space="preserve"> - </v>
      </c>
      <c r="E32" s="8" t="str">
        <f>'[3]Key ECB IR'!E32</f>
        <v xml:space="preserve"> - </v>
      </c>
      <c r="F32" s="8">
        <f>'[3]Key ECB IR'!F32</f>
        <v>3.25</v>
      </c>
      <c r="G32" s="8">
        <f>'[3]Key ECB IR'!G32</f>
        <v>0.25</v>
      </c>
      <c r="H32" s="8">
        <f>'[3]Key ECB IR'!H32</f>
        <v>4.25</v>
      </c>
      <c r="I32" s="5">
        <f>'[3]Key ECB IR'!I32</f>
        <v>0.25</v>
      </c>
    </row>
    <row r="33" spans="1:9">
      <c r="A33" s="126">
        <v>39064</v>
      </c>
      <c r="B33" s="10">
        <f>'[3]Key ECB IR'!B33</f>
        <v>2.5</v>
      </c>
      <c r="C33" s="10">
        <f>'[3]Key ECB IR'!C33</f>
        <v>0.25</v>
      </c>
      <c r="D33" s="10" t="str">
        <f>'[3]Key ECB IR'!D33</f>
        <v xml:space="preserve"> - </v>
      </c>
      <c r="E33" s="10" t="str">
        <f>'[3]Key ECB IR'!E33</f>
        <v xml:space="preserve"> - </v>
      </c>
      <c r="F33" s="10">
        <f>'[3]Key ECB IR'!F33</f>
        <v>3.5</v>
      </c>
      <c r="G33" s="10">
        <f>'[3]Key ECB IR'!G33</f>
        <v>0.25</v>
      </c>
      <c r="H33" s="10">
        <f>'[3]Key ECB IR'!H33</f>
        <v>4.5</v>
      </c>
      <c r="I33" s="11">
        <f>'[3]Key ECB IR'!I33</f>
        <v>0.25</v>
      </c>
    </row>
    <row r="34" spans="1:9">
      <c r="A34" s="125">
        <v>39155</v>
      </c>
      <c r="B34" s="108">
        <f>'[3]Key ECB IR'!B34</f>
        <v>2.75</v>
      </c>
      <c r="C34" s="108">
        <f>'[3]Key ECB IR'!C34</f>
        <v>0.25</v>
      </c>
      <c r="D34" s="108" t="str">
        <f>'[3]Key ECB IR'!D34</f>
        <v xml:space="preserve"> - </v>
      </c>
      <c r="E34" s="108" t="str">
        <f>'[3]Key ECB IR'!E34</f>
        <v xml:space="preserve"> - </v>
      </c>
      <c r="F34" s="108">
        <f>'[3]Key ECB IR'!F34</f>
        <v>3.75</v>
      </c>
      <c r="G34" s="108">
        <f>'[3]Key ECB IR'!G34</f>
        <v>0.25</v>
      </c>
      <c r="H34" s="108">
        <f>'[3]Key ECB IR'!H34</f>
        <v>4.75</v>
      </c>
      <c r="I34" s="60">
        <f>'[3]Key ECB IR'!I34</f>
        <v>0.25</v>
      </c>
    </row>
    <row r="35" spans="1:9">
      <c r="A35" s="126">
        <v>39246</v>
      </c>
      <c r="B35" s="10">
        <f>'[3]Key ECB IR'!B35</f>
        <v>3</v>
      </c>
      <c r="C35" s="10">
        <f>'[3]Key ECB IR'!C35</f>
        <v>0.25</v>
      </c>
      <c r="D35" s="10" t="str">
        <f>'[3]Key ECB IR'!D35</f>
        <v xml:space="preserve"> - </v>
      </c>
      <c r="E35" s="10" t="str">
        <f>'[3]Key ECB IR'!E35</f>
        <v xml:space="preserve"> - </v>
      </c>
      <c r="F35" s="10">
        <f>'[3]Key ECB IR'!F35</f>
        <v>4</v>
      </c>
      <c r="G35" s="10">
        <f>'[3]Key ECB IR'!G35</f>
        <v>0.25</v>
      </c>
      <c r="H35" s="10">
        <f>'[3]Key ECB IR'!H35</f>
        <v>5</v>
      </c>
      <c r="I35" s="11">
        <f>'[3]Key ECB IR'!I35</f>
        <v>0.25</v>
      </c>
    </row>
    <row r="36" spans="1:9">
      <c r="A36" s="125">
        <v>39638</v>
      </c>
      <c r="B36" s="8">
        <f>'[3]Key ECB IR'!B36</f>
        <v>3.25</v>
      </c>
      <c r="C36" s="8">
        <f>'[3]Key ECB IR'!C36</f>
        <v>0.25</v>
      </c>
      <c r="D36" s="8" t="str">
        <f>'[3]Key ECB IR'!D36</f>
        <v xml:space="preserve"> - </v>
      </c>
      <c r="E36" s="8" t="str">
        <f>'[3]Key ECB IR'!E36</f>
        <v xml:space="preserve"> - </v>
      </c>
      <c r="F36" s="8">
        <f>'[3]Key ECB IR'!F36</f>
        <v>4.25</v>
      </c>
      <c r="G36" s="8">
        <f>'[3]Key ECB IR'!G36</f>
        <v>0.25</v>
      </c>
      <c r="H36" s="8">
        <f>'[3]Key ECB IR'!H36</f>
        <v>5.25</v>
      </c>
      <c r="I36" s="5">
        <f>'[3]Key ECB IR'!I36</f>
        <v>0.25</v>
      </c>
    </row>
    <row r="37" spans="1:9">
      <c r="A37" s="125">
        <v>39729</v>
      </c>
      <c r="B37" s="8">
        <f>'[3]Key ECB IR'!B37</f>
        <v>2.75</v>
      </c>
      <c r="C37" s="8">
        <f>'[3]Key ECB IR'!C37</f>
        <v>-0.5</v>
      </c>
      <c r="D37" s="8" t="str">
        <f>'[3]Key ECB IR'!D37</f>
        <v xml:space="preserve"> - </v>
      </c>
      <c r="E37" s="8" t="str">
        <f>'[3]Key ECB IR'!E37</f>
        <v xml:space="preserve"> - </v>
      </c>
      <c r="F37" s="8" t="str">
        <f>'[3]Key ECB IR'!F37</f>
        <v xml:space="preserve"> - </v>
      </c>
      <c r="G37" s="8" t="str">
        <f>'[3]Key ECB IR'!G37</f>
        <v xml:space="preserve"> - </v>
      </c>
      <c r="H37" s="8">
        <f>'[3]Key ECB IR'!H37</f>
        <v>4.75</v>
      </c>
      <c r="I37" s="5">
        <f>'[3]Key ECB IR'!I37</f>
        <v>-0.5</v>
      </c>
    </row>
    <row r="38" spans="1:9" ht="14.25">
      <c r="A38" s="124" t="s">
        <v>420</v>
      </c>
      <c r="B38" s="8">
        <f>'[3]Key ECB IR'!B38</f>
        <v>3.25</v>
      </c>
      <c r="C38" s="8">
        <f>'[3]Key ECB IR'!C38</f>
        <v>0.5</v>
      </c>
      <c r="D38" s="8" t="str">
        <f>'[3]Key ECB IR'!D38</f>
        <v xml:space="preserve"> - </v>
      </c>
      <c r="E38" s="8" t="str">
        <f>'[3]Key ECB IR'!E38</f>
        <v xml:space="preserve"> - </v>
      </c>
      <c r="F38" s="8" t="str">
        <f>'[3]Key ECB IR'!F38</f>
        <v xml:space="preserve"> - </v>
      </c>
      <c r="G38" s="8" t="str">
        <f>'[3]Key ECB IR'!G38</f>
        <v xml:space="preserve"> - </v>
      </c>
      <c r="H38" s="8">
        <f>'[3]Key ECB IR'!H38</f>
        <v>4.25</v>
      </c>
      <c r="I38" s="5">
        <f>'[3]Key ECB IR'!I38</f>
        <v>-0.5</v>
      </c>
    </row>
    <row r="39" spans="1:9" ht="14.25">
      <c r="A39" s="124" t="s">
        <v>421</v>
      </c>
      <c r="B39" s="8">
        <f>'[3]Key ECB IR'!B39</f>
        <v>3.25</v>
      </c>
      <c r="C39" s="8">
        <f>'[3]Key ECB IR'!C39</f>
        <v>0</v>
      </c>
      <c r="D39" s="8">
        <f>'[3]Key ECB IR'!D39</f>
        <v>3.75</v>
      </c>
      <c r="E39" s="8">
        <f>'[3]Key ECB IR'!E39</f>
        <v>-0.5</v>
      </c>
      <c r="F39" s="8" t="str">
        <f>'[3]Key ECB IR'!F39</f>
        <v xml:space="preserve"> - </v>
      </c>
      <c r="G39" s="8" t="str">
        <f>'[3]Key ECB IR'!G39</f>
        <v xml:space="preserve"> - </v>
      </c>
      <c r="H39" s="8">
        <f>'[3]Key ECB IR'!H39</f>
        <v>4.25</v>
      </c>
      <c r="I39" s="5">
        <f>'[3]Key ECB IR'!I39</f>
        <v>0</v>
      </c>
    </row>
    <row r="40" spans="1:9">
      <c r="A40" s="125">
        <v>39764</v>
      </c>
      <c r="B40" s="8">
        <f>'[3]Key ECB IR'!B40</f>
        <v>2.75</v>
      </c>
      <c r="C40" s="8">
        <f>'[3]Key ECB IR'!C40</f>
        <v>-0.5</v>
      </c>
      <c r="D40" s="8">
        <f>'[3]Key ECB IR'!D40</f>
        <v>3.25</v>
      </c>
      <c r="E40" s="8">
        <f>'[3]Key ECB IR'!E40</f>
        <v>-0.5</v>
      </c>
      <c r="F40" s="8" t="str">
        <f>'[3]Key ECB IR'!F40</f>
        <v xml:space="preserve"> - </v>
      </c>
      <c r="G40" s="8" t="str">
        <f>'[3]Key ECB IR'!G40</f>
        <v xml:space="preserve"> - </v>
      </c>
      <c r="H40" s="8">
        <f>'[3]Key ECB IR'!H40</f>
        <v>3.75</v>
      </c>
      <c r="I40" s="5">
        <f>'[3]Key ECB IR'!I40</f>
        <v>-0.5</v>
      </c>
    </row>
    <row r="41" spans="1:9">
      <c r="A41" s="9">
        <v>39792</v>
      </c>
      <c r="B41" s="10">
        <f>'[3]Key ECB IR'!B41</f>
        <v>2</v>
      </c>
      <c r="C41" s="10">
        <f>'[3]Key ECB IR'!C41</f>
        <v>-0.75</v>
      </c>
      <c r="D41" s="10">
        <f>'[3]Key ECB IR'!D41</f>
        <v>2.5</v>
      </c>
      <c r="E41" s="10">
        <f>'[3]Key ECB IR'!E41</f>
        <v>-0.75</v>
      </c>
      <c r="F41" s="10" t="str">
        <f>'[3]Key ECB IR'!F41</f>
        <v xml:space="preserve"> - </v>
      </c>
      <c r="G41" s="10" t="str">
        <f>'[3]Key ECB IR'!G41</f>
        <v xml:space="preserve"> - </v>
      </c>
      <c r="H41" s="10">
        <f>'[3]Key ECB IR'!H41</f>
        <v>3</v>
      </c>
      <c r="I41" s="11">
        <f>'[3]Key ECB IR'!I41</f>
        <v>-0.75</v>
      </c>
    </row>
    <row r="42" spans="1:9">
      <c r="A42" s="6">
        <v>39834</v>
      </c>
      <c r="B42" s="8">
        <f>'[3]Key ECB IR'!B42</f>
        <v>1</v>
      </c>
      <c r="C42" s="8">
        <f>'[3]Key ECB IR'!C42</f>
        <v>-1</v>
      </c>
      <c r="D42" s="8">
        <f>'[3]Key ECB IR'!D42</f>
        <v>2</v>
      </c>
      <c r="E42" s="8">
        <f>'[3]Key ECB IR'!E42</f>
        <v>-0.5</v>
      </c>
      <c r="F42" s="8" t="str">
        <f>'[3]Key ECB IR'!F42</f>
        <v xml:space="preserve"> - </v>
      </c>
      <c r="G42" s="8" t="str">
        <f>'[3]Key ECB IR'!G42</f>
        <v xml:space="preserve"> - </v>
      </c>
      <c r="H42" s="8">
        <f>'[3]Key ECB IR'!H42</f>
        <v>3</v>
      </c>
      <c r="I42" s="5">
        <f>'[3]Key ECB IR'!I42</f>
        <v>0</v>
      </c>
    </row>
    <row r="43" spans="1:9">
      <c r="A43" s="6">
        <v>39883</v>
      </c>
      <c r="B43" s="8">
        <f>'[3]Key ECB IR'!B43</f>
        <v>0.5</v>
      </c>
      <c r="C43" s="8">
        <f>'[3]Key ECB IR'!C43</f>
        <v>-0.5</v>
      </c>
      <c r="D43" s="8">
        <f>'[3]Key ECB IR'!D43</f>
        <v>1.5</v>
      </c>
      <c r="E43" s="8">
        <f>'[3]Key ECB IR'!E43</f>
        <v>-0.5</v>
      </c>
      <c r="F43" s="8" t="str">
        <f>'[3]Key ECB IR'!F43</f>
        <v xml:space="preserve"> - </v>
      </c>
      <c r="G43" s="8" t="str">
        <f>'[3]Key ECB IR'!G43</f>
        <v xml:space="preserve"> - </v>
      </c>
      <c r="H43" s="8">
        <f>'[3]Key ECB IR'!H43</f>
        <v>2.5</v>
      </c>
      <c r="I43" s="5">
        <f>'[3]Key ECB IR'!I43</f>
        <v>-0.5</v>
      </c>
    </row>
    <row r="44" spans="1:9">
      <c r="A44" s="6">
        <v>39911</v>
      </c>
      <c r="B44" s="8">
        <f>'[3]Key ECB IR'!B44</f>
        <v>0.25</v>
      </c>
      <c r="C44" s="8">
        <f>'[3]Key ECB IR'!C44</f>
        <v>-0.25</v>
      </c>
      <c r="D44" s="8">
        <f>'[3]Key ECB IR'!D44</f>
        <v>1.25</v>
      </c>
      <c r="E44" s="8">
        <f>'[3]Key ECB IR'!E44</f>
        <v>-0.25</v>
      </c>
      <c r="F44" s="8" t="str">
        <f>'[3]Key ECB IR'!F44</f>
        <v xml:space="preserve"> - </v>
      </c>
      <c r="G44" s="8" t="str">
        <f>'[3]Key ECB IR'!G44</f>
        <v xml:space="preserve"> - </v>
      </c>
      <c r="H44" s="8">
        <f>'[3]Key ECB IR'!H44</f>
        <v>2.25</v>
      </c>
      <c r="I44" s="5">
        <f>'[3]Key ECB IR'!I44</f>
        <v>-0.25</v>
      </c>
    </row>
    <row r="45" spans="1:9">
      <c r="A45" s="9">
        <v>39946</v>
      </c>
      <c r="B45" s="10">
        <f>'[3]Key ECB IR'!B45</f>
        <v>0.25</v>
      </c>
      <c r="C45" s="10">
        <f>'[3]Key ECB IR'!C45</f>
        <v>0</v>
      </c>
      <c r="D45" s="10">
        <f>'[3]Key ECB IR'!D45</f>
        <v>1</v>
      </c>
      <c r="E45" s="10">
        <f>'[3]Key ECB IR'!E45</f>
        <v>-0.25</v>
      </c>
      <c r="F45" s="10" t="str">
        <f>'[3]Key ECB IR'!F45</f>
        <v xml:space="preserve"> - </v>
      </c>
      <c r="G45" s="10" t="str">
        <f>'[3]Key ECB IR'!G45</f>
        <v xml:space="preserve"> - </v>
      </c>
      <c r="H45" s="10">
        <f>'[3]Key ECB IR'!H45</f>
        <v>1.75</v>
      </c>
      <c r="I45" s="11">
        <f>'[3]Key ECB IR'!I45</f>
        <v>-0.5</v>
      </c>
    </row>
    <row r="46" spans="1:9">
      <c r="A46" s="12">
        <v>40646</v>
      </c>
      <c r="B46" s="108">
        <f>'[3]Key ECB IR'!B46</f>
        <v>0.5</v>
      </c>
      <c r="C46" s="108">
        <f>'[3]Key ECB IR'!C46</f>
        <v>0.25</v>
      </c>
      <c r="D46" s="108">
        <f>'[3]Key ECB IR'!D46</f>
        <v>1.25</v>
      </c>
      <c r="E46" s="108">
        <f>'[3]Key ECB IR'!E46</f>
        <v>0.25</v>
      </c>
      <c r="F46" s="108" t="str">
        <f>'[3]Key ECB IR'!F46</f>
        <v xml:space="preserve"> - </v>
      </c>
      <c r="G46" s="108" t="str">
        <f>'[3]Key ECB IR'!G46</f>
        <v xml:space="preserve"> - </v>
      </c>
      <c r="H46" s="108">
        <f>'[3]Key ECB IR'!H46</f>
        <v>2</v>
      </c>
      <c r="I46" s="60">
        <f>'[3]Key ECB IR'!I46</f>
        <v>0.25</v>
      </c>
    </row>
    <row r="47" spans="1:9">
      <c r="A47" s="6">
        <v>40737</v>
      </c>
      <c r="B47" s="8">
        <f>'[3]Key ECB IR'!B47</f>
        <v>0.75</v>
      </c>
      <c r="C47" s="8">
        <f>'[3]Key ECB IR'!C47</f>
        <v>0.25</v>
      </c>
      <c r="D47" s="8">
        <f>'[3]Key ECB IR'!D47</f>
        <v>1.5</v>
      </c>
      <c r="E47" s="8">
        <f>'[3]Key ECB IR'!E47</f>
        <v>0.25</v>
      </c>
      <c r="F47" s="8" t="str">
        <f>'[3]Key ECB IR'!F47</f>
        <v xml:space="preserve"> - </v>
      </c>
      <c r="G47" s="8" t="str">
        <f>'[3]Key ECB IR'!G47</f>
        <v xml:space="preserve"> - </v>
      </c>
      <c r="H47" s="8">
        <f>'[3]Key ECB IR'!H47</f>
        <v>2.25</v>
      </c>
      <c r="I47" s="5">
        <f>'[3]Key ECB IR'!I47</f>
        <v>0.25</v>
      </c>
    </row>
    <row r="48" spans="1:9">
      <c r="A48" s="6">
        <v>40856</v>
      </c>
      <c r="B48" s="8">
        <f>'[3]Key ECB IR'!B48</f>
        <v>0.5</v>
      </c>
      <c r="C48" s="8">
        <f>'[3]Key ECB IR'!C48</f>
        <v>-0.25</v>
      </c>
      <c r="D48" s="8">
        <f>'[3]Key ECB IR'!D48</f>
        <v>1.25</v>
      </c>
      <c r="E48" s="8">
        <f>'[3]Key ECB IR'!E48</f>
        <v>-0.25</v>
      </c>
      <c r="F48" s="8" t="str">
        <f>'[3]Key ECB IR'!F48</f>
        <v xml:space="preserve"> - </v>
      </c>
      <c r="G48" s="8" t="str">
        <f>'[3]Key ECB IR'!G48</f>
        <v xml:space="preserve"> - </v>
      </c>
      <c r="H48" s="8">
        <f>'[3]Key ECB IR'!H48</f>
        <v>2</v>
      </c>
      <c r="I48" s="5">
        <f>'[3]Key ECB IR'!I48</f>
        <v>-0.25</v>
      </c>
    </row>
    <row r="49" spans="1:9">
      <c r="A49" s="9">
        <v>40891</v>
      </c>
      <c r="B49" s="10">
        <f>'[3]Key ECB IR'!B49</f>
        <v>0.25</v>
      </c>
      <c r="C49" s="10">
        <f>'[3]Key ECB IR'!C49</f>
        <v>-0.25</v>
      </c>
      <c r="D49" s="10">
        <f>'[3]Key ECB IR'!D49</f>
        <v>1</v>
      </c>
      <c r="E49" s="10">
        <f>'[3]Key ECB IR'!E49</f>
        <v>-0.25</v>
      </c>
      <c r="F49" s="10" t="str">
        <f>'[3]Key ECB IR'!F49</f>
        <v xml:space="preserve"> - </v>
      </c>
      <c r="G49" s="10" t="str">
        <f>'[3]Key ECB IR'!G49</f>
        <v xml:space="preserve"> - </v>
      </c>
      <c r="H49" s="10">
        <f>'[3]Key ECB IR'!H49</f>
        <v>1.75</v>
      </c>
      <c r="I49" s="11">
        <f>'[3]Key ECB IR'!I49</f>
        <v>-0.25</v>
      </c>
    </row>
    <row r="50" spans="1:9">
      <c r="A50" s="128">
        <v>41101</v>
      </c>
      <c r="B50" s="129">
        <f>'[3]Key ECB IR'!B50</f>
        <v>0</v>
      </c>
      <c r="C50" s="129">
        <f>'[3]Key ECB IR'!C50</f>
        <v>-0.25</v>
      </c>
      <c r="D50" s="129">
        <f>'[3]Key ECB IR'!D50</f>
        <v>0.75</v>
      </c>
      <c r="E50" s="129">
        <f>'[3]Key ECB IR'!E50</f>
        <v>-0.25</v>
      </c>
      <c r="F50" s="129" t="str">
        <f>'[3]Key ECB IR'!F50</f>
        <v xml:space="preserve"> - </v>
      </c>
      <c r="G50" s="129" t="str">
        <f>'[3]Key ECB IR'!G50</f>
        <v xml:space="preserve"> - </v>
      </c>
      <c r="H50" s="129">
        <f>'[3]Key ECB IR'!H50</f>
        <v>1.5</v>
      </c>
      <c r="I50" s="130">
        <f>'[3]Key ECB IR'!I50</f>
        <v>-0.25</v>
      </c>
    </row>
    <row r="51" spans="1:9">
      <c r="A51" s="6">
        <v>41402</v>
      </c>
      <c r="B51" s="8">
        <f>'[3]Key ECB IR'!B51</f>
        <v>0</v>
      </c>
      <c r="C51" s="8">
        <f>'[3]Key ECB IR'!C51</f>
        <v>0</v>
      </c>
      <c r="D51" s="8">
        <f>'[3]Key ECB IR'!D51</f>
        <v>0.5</v>
      </c>
      <c r="E51" s="8">
        <f>'[3]Key ECB IR'!E51</f>
        <v>-0.25</v>
      </c>
      <c r="F51" s="8" t="str">
        <f>'[3]Key ECB IR'!F51</f>
        <v xml:space="preserve"> - </v>
      </c>
      <c r="G51" s="8" t="str">
        <f>'[3]Key ECB IR'!G51</f>
        <v xml:space="preserve"> - </v>
      </c>
      <c r="H51" s="8">
        <f>'[3]Key ECB IR'!H51</f>
        <v>1</v>
      </c>
      <c r="I51" s="5">
        <f>'[3]Key ECB IR'!I51</f>
        <v>-0.5</v>
      </c>
    </row>
    <row r="52" spans="1:9">
      <c r="A52" s="9">
        <v>41591</v>
      </c>
      <c r="B52" s="10">
        <f>'[3]Key ECB IR'!B52</f>
        <v>0</v>
      </c>
      <c r="C52" s="10">
        <f>'[3]Key ECB IR'!C52</f>
        <v>0</v>
      </c>
      <c r="D52" s="10">
        <f>'[3]Key ECB IR'!D52</f>
        <v>0.25</v>
      </c>
      <c r="E52" s="10">
        <f>'[3]Key ECB IR'!E52</f>
        <v>-0.25</v>
      </c>
      <c r="F52" s="10" t="str">
        <f>'[3]Key ECB IR'!F52</f>
        <v xml:space="preserve"> - </v>
      </c>
      <c r="G52" s="10" t="str">
        <f>'[3]Key ECB IR'!G52</f>
        <v xml:space="preserve"> - </v>
      </c>
      <c r="H52" s="10">
        <f>'[3]Key ECB IR'!H52</f>
        <v>0.75</v>
      </c>
      <c r="I52" s="11">
        <f>'[3]Key ECB IR'!I52</f>
        <v>-0.25</v>
      </c>
    </row>
    <row r="53" spans="1:9">
      <c r="A53" s="12">
        <v>41801</v>
      </c>
      <c r="B53" s="108">
        <f>'[3]Key ECB IR'!B53</f>
        <v>-0.1</v>
      </c>
      <c r="C53" s="108">
        <f>'[3]Key ECB IR'!C53</f>
        <v>-0.1</v>
      </c>
      <c r="D53" s="108">
        <f>'[3]Key ECB IR'!D53</f>
        <v>0.15</v>
      </c>
      <c r="E53" s="108">
        <f>'[3]Key ECB IR'!E53</f>
        <v>-0.1</v>
      </c>
      <c r="F53" s="108" t="str">
        <f>'[3]Key ECB IR'!F53</f>
        <v xml:space="preserve"> - </v>
      </c>
      <c r="G53" s="108" t="str">
        <f>'[3]Key ECB IR'!G53</f>
        <v xml:space="preserve"> - </v>
      </c>
      <c r="H53" s="108">
        <f>'[3]Key ECB IR'!H53</f>
        <v>0.4</v>
      </c>
      <c r="I53" s="60">
        <f>'[3]Key ECB IR'!I53</f>
        <v>-0.35</v>
      </c>
    </row>
    <row r="54" spans="1:9">
      <c r="A54" s="9">
        <v>41892</v>
      </c>
      <c r="B54" s="10">
        <f>'[3]Key ECB IR'!B54</f>
        <v>-0.2</v>
      </c>
      <c r="C54" s="10">
        <f>'[3]Key ECB IR'!C54</f>
        <v>-0.1</v>
      </c>
      <c r="D54" s="10">
        <f>'[3]Key ECB IR'!D54</f>
        <v>0.05</v>
      </c>
      <c r="E54" s="10">
        <f>'[3]Key ECB IR'!E54</f>
        <v>-0.1</v>
      </c>
      <c r="F54" s="10" t="str">
        <f>'[3]Key ECB IR'!F54</f>
        <v xml:space="preserve"> - </v>
      </c>
      <c r="G54" s="10" t="str">
        <f>'[3]Key ECB IR'!G54</f>
        <v xml:space="preserve"> - </v>
      </c>
      <c r="H54" s="10">
        <f>'[3]Key ECB IR'!H54</f>
        <v>0.3</v>
      </c>
      <c r="I54" s="11">
        <f>'[3]Key ECB IR'!I54</f>
        <v>-0.1</v>
      </c>
    </row>
    <row r="55" spans="1:9">
      <c r="A55" s="128">
        <v>42347</v>
      </c>
      <c r="B55" s="10">
        <f>'[3]Key ECB IR'!B55</f>
        <v>-0.3</v>
      </c>
      <c r="C55" s="10">
        <f>'[3]Key ECB IR'!C55</f>
        <v>-0.1</v>
      </c>
      <c r="D55" s="10">
        <f>'[3]Key ECB IR'!D55</f>
        <v>0.05</v>
      </c>
      <c r="E55" s="10">
        <f>'[3]Key ECB IR'!E55</f>
        <v>0</v>
      </c>
      <c r="F55" s="10" t="str">
        <f>'[3]Key ECB IR'!F55</f>
        <v xml:space="preserve"> - </v>
      </c>
      <c r="G55" s="10" t="str">
        <f>'[3]Key ECB IR'!G55</f>
        <v xml:space="preserve"> - </v>
      </c>
      <c r="H55" s="10">
        <f>'[3]Key ECB IR'!H55</f>
        <v>0.3</v>
      </c>
      <c r="I55" s="11">
        <f>'[3]Key ECB IR'!I55</f>
        <v>0</v>
      </c>
    </row>
    <row r="56" spans="1:9">
      <c r="A56" s="128">
        <v>42445</v>
      </c>
      <c r="B56" s="10">
        <f>'[3]Key ECB IR'!B56</f>
        <v>-0.4</v>
      </c>
      <c r="C56" s="10">
        <f>'[3]Key ECB IR'!C56</f>
        <v>-0.1</v>
      </c>
      <c r="D56" s="10">
        <f>'[3]Key ECB IR'!D56</f>
        <v>0</v>
      </c>
      <c r="E56" s="10">
        <f>'[3]Key ECB IR'!E56</f>
        <v>-0.05</v>
      </c>
      <c r="F56" s="10" t="str">
        <f>'[3]Key ECB IR'!F56</f>
        <v xml:space="preserve"> - </v>
      </c>
      <c r="G56" s="10" t="str">
        <f>'[3]Key ECB IR'!G56</f>
        <v xml:space="preserve"> - </v>
      </c>
      <c r="H56" s="10">
        <f>'[3]Key ECB IR'!H56</f>
        <v>0.25</v>
      </c>
      <c r="I56" s="11">
        <f>'[3]Key ECB IR'!I56</f>
        <v>-0.05</v>
      </c>
    </row>
    <row r="57" spans="1:9">
      <c r="A57" s="128">
        <v>43726</v>
      </c>
      <c r="B57" s="129">
        <v>-0.5</v>
      </c>
      <c r="C57" s="129">
        <v>-0.1</v>
      </c>
      <c r="D57" s="129">
        <v>0</v>
      </c>
      <c r="E57" s="129">
        <v>0</v>
      </c>
      <c r="F57" s="129" t="s">
        <v>345</v>
      </c>
      <c r="G57" s="129" t="s">
        <v>345</v>
      </c>
      <c r="H57" s="129">
        <v>0.25</v>
      </c>
      <c r="I57" s="130">
        <v>0</v>
      </c>
    </row>
    <row r="58" spans="1:9">
      <c r="A58" s="12">
        <v>44769</v>
      </c>
      <c r="B58" s="108">
        <v>0</v>
      </c>
      <c r="C58" s="108">
        <v>0.5</v>
      </c>
      <c r="D58" s="108">
        <v>0.5</v>
      </c>
      <c r="E58" s="108">
        <v>0.5</v>
      </c>
      <c r="F58" s="108" t="s">
        <v>345</v>
      </c>
      <c r="G58" s="108" t="s">
        <v>345</v>
      </c>
      <c r="H58" s="108">
        <v>0.75</v>
      </c>
      <c r="I58" s="60">
        <v>0.5</v>
      </c>
    </row>
    <row r="59" spans="1:9">
      <c r="A59" s="6">
        <v>44818</v>
      </c>
      <c r="B59" s="8">
        <v>0.75</v>
      </c>
      <c r="C59" s="8">
        <v>0.75</v>
      </c>
      <c r="D59" s="8">
        <v>1.25</v>
      </c>
      <c r="E59" s="8">
        <v>0.75</v>
      </c>
      <c r="F59" s="8" t="s">
        <v>345</v>
      </c>
      <c r="G59" s="8" t="s">
        <v>345</v>
      </c>
      <c r="H59" s="8">
        <v>1.5</v>
      </c>
      <c r="I59" s="5">
        <v>0.75</v>
      </c>
    </row>
    <row r="60" spans="1:9">
      <c r="A60" s="6">
        <v>44867</v>
      </c>
      <c r="B60" s="8">
        <v>1.5</v>
      </c>
      <c r="C60" s="8">
        <v>0.75</v>
      </c>
      <c r="D60" s="8">
        <v>2</v>
      </c>
      <c r="E60" s="8">
        <v>0.75</v>
      </c>
      <c r="F60" s="8" t="s">
        <v>345</v>
      </c>
      <c r="G60" s="8" t="s">
        <v>345</v>
      </c>
      <c r="H60" s="8">
        <v>2.25</v>
      </c>
      <c r="I60" s="5">
        <v>0.75</v>
      </c>
    </row>
    <row r="61" spans="1:9">
      <c r="A61" s="9">
        <v>44916</v>
      </c>
      <c r="B61" s="10">
        <v>2</v>
      </c>
      <c r="C61" s="10">
        <v>0.5</v>
      </c>
      <c r="D61" s="10">
        <v>2.5</v>
      </c>
      <c r="E61" s="10">
        <v>0.5</v>
      </c>
      <c r="F61" s="10" t="s">
        <v>345</v>
      </c>
      <c r="G61" s="10" t="s">
        <v>345</v>
      </c>
      <c r="H61" s="10">
        <v>2.75</v>
      </c>
      <c r="I61" s="11">
        <v>0.5</v>
      </c>
    </row>
    <row r="62" spans="1:9">
      <c r="A62" s="12">
        <v>44965</v>
      </c>
      <c r="B62" s="4">
        <v>2.5</v>
      </c>
      <c r="C62" s="4">
        <v>0.5</v>
      </c>
      <c r="D62" s="4">
        <v>3</v>
      </c>
      <c r="E62" s="4">
        <v>0.5</v>
      </c>
      <c r="F62" s="4" t="s">
        <v>345</v>
      </c>
      <c r="G62" s="4" t="s">
        <v>345</v>
      </c>
      <c r="H62" s="4">
        <v>3.25</v>
      </c>
      <c r="I62" s="60">
        <v>0.5</v>
      </c>
    </row>
    <row r="63" spans="1:9">
      <c r="A63" s="6">
        <v>45007</v>
      </c>
      <c r="B63" s="8">
        <v>3</v>
      </c>
      <c r="C63" s="8">
        <v>0.5</v>
      </c>
      <c r="D63" s="8">
        <v>3.5</v>
      </c>
      <c r="E63" s="8">
        <v>0.5</v>
      </c>
      <c r="F63" s="8" t="s">
        <v>345</v>
      </c>
      <c r="G63" s="8" t="s">
        <v>345</v>
      </c>
      <c r="H63" s="8">
        <v>3.75</v>
      </c>
      <c r="I63" s="5">
        <v>0.5</v>
      </c>
    </row>
    <row r="64" spans="1:9">
      <c r="A64" s="6">
        <v>45056</v>
      </c>
      <c r="B64" s="8">
        <v>3.25</v>
      </c>
      <c r="C64" s="8">
        <v>0.25</v>
      </c>
      <c r="D64" s="8">
        <v>3.75</v>
      </c>
      <c r="E64" s="8">
        <v>0.25</v>
      </c>
      <c r="F64" s="8" t="s">
        <v>345</v>
      </c>
      <c r="G64" s="8" t="s">
        <v>345</v>
      </c>
      <c r="H64" s="8">
        <v>4</v>
      </c>
      <c r="I64" s="5">
        <v>0.25</v>
      </c>
    </row>
    <row r="65" spans="1:9">
      <c r="A65" s="6">
        <v>45098</v>
      </c>
      <c r="B65" s="8">
        <v>3.5</v>
      </c>
      <c r="C65" s="8">
        <v>0.25</v>
      </c>
      <c r="D65" s="8">
        <v>4</v>
      </c>
      <c r="E65" s="8">
        <v>0.25</v>
      </c>
      <c r="F65" s="8" t="s">
        <v>345</v>
      </c>
      <c r="G65" s="8" t="s">
        <v>345</v>
      </c>
      <c r="H65" s="8">
        <v>4.25</v>
      </c>
      <c r="I65" s="5">
        <v>0.25</v>
      </c>
    </row>
    <row r="66" spans="1:9">
      <c r="A66" s="6">
        <v>45140</v>
      </c>
      <c r="B66" s="8">
        <v>3.75</v>
      </c>
      <c r="C66" s="8">
        <v>0.25</v>
      </c>
      <c r="D66" s="8">
        <v>4.25</v>
      </c>
      <c r="E66" s="8">
        <v>0.25</v>
      </c>
      <c r="F66" s="8" t="s">
        <v>345</v>
      </c>
      <c r="G66" s="8" t="s">
        <v>345</v>
      </c>
      <c r="H66" s="8">
        <v>4.5</v>
      </c>
      <c r="I66" s="5">
        <v>0.25</v>
      </c>
    </row>
    <row r="67" spans="1:9">
      <c r="A67" s="9">
        <v>45189</v>
      </c>
      <c r="B67" s="10">
        <v>4</v>
      </c>
      <c r="C67" s="10">
        <v>0.25</v>
      </c>
      <c r="D67" s="10">
        <v>4.5</v>
      </c>
      <c r="E67" s="10">
        <v>0.25</v>
      </c>
      <c r="F67" s="10" t="s">
        <v>345</v>
      </c>
      <c r="G67" s="10" t="s">
        <v>345</v>
      </c>
      <c r="H67" s="10">
        <v>4.75</v>
      </c>
      <c r="I67" s="11">
        <v>0.25</v>
      </c>
    </row>
    <row r="68" spans="1:9">
      <c r="A68" s="12">
        <v>45455</v>
      </c>
      <c r="B68" s="108">
        <v>3.75</v>
      </c>
      <c r="C68" s="108">
        <v>0.25</v>
      </c>
      <c r="D68" s="108">
        <v>4.25</v>
      </c>
      <c r="E68" s="108">
        <v>0.25</v>
      </c>
      <c r="F68" s="108" t="s">
        <v>345</v>
      </c>
      <c r="G68" s="108" t="s">
        <v>345</v>
      </c>
      <c r="H68" s="108">
        <v>4.5</v>
      </c>
      <c r="I68" s="60">
        <v>0.25</v>
      </c>
    </row>
    <row r="69" spans="1:9">
      <c r="A69" s="6">
        <v>45553</v>
      </c>
      <c r="B69" s="4">
        <v>3.5</v>
      </c>
      <c r="C69" s="4">
        <v>0.25</v>
      </c>
      <c r="D69" s="4">
        <v>3.65</v>
      </c>
      <c r="E69" s="4">
        <v>0.6</v>
      </c>
      <c r="F69" s="8" t="s">
        <v>345</v>
      </c>
      <c r="G69" s="8" t="s">
        <v>345</v>
      </c>
      <c r="H69" s="4">
        <v>3.9</v>
      </c>
      <c r="I69" s="5">
        <v>0.6</v>
      </c>
    </row>
    <row r="70" spans="1:9">
      <c r="A70" s="6">
        <v>45588</v>
      </c>
      <c r="B70" s="4">
        <v>3.25</v>
      </c>
      <c r="C70" s="4">
        <v>0.25</v>
      </c>
      <c r="D70" s="4">
        <v>3.4</v>
      </c>
      <c r="E70" s="4">
        <v>0.25</v>
      </c>
      <c r="F70" s="8" t="s">
        <v>345</v>
      </c>
      <c r="G70" s="8" t="s">
        <v>345</v>
      </c>
      <c r="H70" s="8">
        <v>3.65</v>
      </c>
      <c r="I70" s="5">
        <v>0.25</v>
      </c>
    </row>
    <row r="71" spans="1:9">
      <c r="A71" s="9">
        <v>45644</v>
      </c>
      <c r="B71" s="10">
        <v>3</v>
      </c>
      <c r="C71" s="10">
        <v>0.25</v>
      </c>
      <c r="D71" s="10">
        <v>3.15</v>
      </c>
      <c r="E71" s="10">
        <v>0.25</v>
      </c>
      <c r="F71" s="10" t="s">
        <v>345</v>
      </c>
      <c r="G71" s="10" t="s">
        <v>345</v>
      </c>
      <c r="H71" s="10">
        <v>3.4</v>
      </c>
      <c r="I71" s="11">
        <v>0.25</v>
      </c>
    </row>
    <row r="72" spans="1:9">
      <c r="A72" s="12">
        <v>45693</v>
      </c>
      <c r="B72" s="4">
        <v>2.75</v>
      </c>
      <c r="C72" s="4">
        <v>0.25</v>
      </c>
      <c r="D72" s="4">
        <v>2.9</v>
      </c>
      <c r="E72" s="4">
        <v>0.25</v>
      </c>
      <c r="F72" s="4" t="s">
        <v>345</v>
      </c>
      <c r="G72" s="4" t="s">
        <v>345</v>
      </c>
      <c r="H72" s="4">
        <v>3.15</v>
      </c>
      <c r="I72" s="5">
        <v>0.25</v>
      </c>
    </row>
    <row r="73" spans="1:9">
      <c r="A73" s="6">
        <v>45728</v>
      </c>
      <c r="B73" s="4">
        <v>2.5</v>
      </c>
      <c r="C73" s="4">
        <v>0.25</v>
      </c>
      <c r="D73" s="4">
        <v>2.65</v>
      </c>
      <c r="E73" s="4">
        <v>0.25</v>
      </c>
      <c r="F73" s="4" t="s">
        <v>345</v>
      </c>
      <c r="G73" s="4" t="s">
        <v>345</v>
      </c>
      <c r="H73" s="4">
        <v>2.9</v>
      </c>
      <c r="I73" s="5">
        <v>0.25</v>
      </c>
    </row>
    <row r="74" spans="1:9">
      <c r="A74" s="6">
        <v>45770</v>
      </c>
      <c r="B74" s="4">
        <v>2.25</v>
      </c>
      <c r="C74" s="4">
        <v>0.25</v>
      </c>
      <c r="D74" s="4">
        <v>2.4</v>
      </c>
      <c r="E74" s="4">
        <v>0.25</v>
      </c>
      <c r="F74" s="4" t="s">
        <v>345</v>
      </c>
      <c r="G74" s="4" t="s">
        <v>345</v>
      </c>
      <c r="H74" s="4">
        <v>2.65</v>
      </c>
      <c r="I74" s="5">
        <v>0.25</v>
      </c>
    </row>
    <row r="75" spans="1:9">
      <c r="A75" s="6">
        <v>45819</v>
      </c>
      <c r="B75" s="4">
        <v>2</v>
      </c>
      <c r="C75" s="4">
        <v>0.25</v>
      </c>
      <c r="D75" s="4">
        <v>2.15</v>
      </c>
      <c r="E75" s="4">
        <v>0.25</v>
      </c>
      <c r="F75" s="4" t="s">
        <v>345</v>
      </c>
      <c r="G75" s="4" t="s">
        <v>345</v>
      </c>
      <c r="H75" s="4">
        <v>2.4</v>
      </c>
      <c r="I75" s="5">
        <v>0.25</v>
      </c>
    </row>
    <row r="76" spans="1:9">
      <c r="A76" s="7"/>
      <c r="B76" s="8"/>
      <c r="C76" s="8"/>
      <c r="D76" s="8"/>
      <c r="E76" s="8"/>
      <c r="F76" s="8"/>
      <c r="G76" s="8"/>
      <c r="I76" s="8"/>
    </row>
    <row r="77" spans="1:9" ht="13.5" customHeight="1">
      <c r="A77" s="131" t="s">
        <v>341</v>
      </c>
      <c r="B77" s="132"/>
      <c r="C77" s="132"/>
      <c r="D77" s="132"/>
      <c r="E77" s="132"/>
      <c r="F77" s="133"/>
      <c r="G77" s="133"/>
      <c r="H77" s="132"/>
      <c r="I77" s="132"/>
    </row>
    <row r="78" spans="1:9" ht="51.75" customHeight="1">
      <c r="A78" s="299" t="s">
        <v>342</v>
      </c>
      <c r="B78" s="299"/>
      <c r="C78" s="299"/>
      <c r="D78" s="299"/>
      <c r="E78" s="299"/>
      <c r="F78" s="299"/>
      <c r="G78" s="299"/>
      <c r="H78" s="299"/>
      <c r="I78" s="299"/>
    </row>
    <row r="79" spans="1:9" ht="45.75" customHeight="1">
      <c r="A79" s="299" t="s">
        <v>349</v>
      </c>
      <c r="B79" s="299"/>
      <c r="C79" s="299"/>
      <c r="D79" s="299"/>
      <c r="E79" s="299"/>
      <c r="F79" s="299"/>
      <c r="G79" s="299"/>
      <c r="H79" s="299"/>
      <c r="I79" s="299"/>
    </row>
    <row r="80" spans="1:9" ht="18.75" customHeight="1">
      <c r="A80" s="299" t="s">
        <v>343</v>
      </c>
      <c r="B80" s="299"/>
      <c r="C80" s="299"/>
      <c r="D80" s="299"/>
      <c r="E80" s="299"/>
      <c r="F80" s="299"/>
      <c r="G80" s="299"/>
      <c r="H80" s="299"/>
      <c r="I80" s="299"/>
    </row>
    <row r="81" spans="1:9" ht="33" customHeight="1">
      <c r="A81" s="299" t="s">
        <v>344</v>
      </c>
      <c r="B81" s="299"/>
      <c r="C81" s="299"/>
      <c r="D81" s="299"/>
      <c r="E81" s="299"/>
      <c r="F81" s="299"/>
      <c r="G81" s="299"/>
      <c r="H81" s="299"/>
      <c r="I81" s="299"/>
    </row>
    <row r="82" spans="1:9" ht="63" customHeight="1">
      <c r="A82" s="299" t="s">
        <v>111</v>
      </c>
      <c r="B82" s="299"/>
      <c r="C82" s="299"/>
      <c r="D82" s="299"/>
      <c r="E82" s="299"/>
      <c r="F82" s="299"/>
      <c r="G82" s="299"/>
      <c r="H82" s="299"/>
      <c r="I82" s="299"/>
    </row>
  </sheetData>
  <mergeCells count="11">
    <mergeCell ref="A81:I81"/>
    <mergeCell ref="A82:I82"/>
    <mergeCell ref="H6:H8"/>
    <mergeCell ref="I6:I8"/>
    <mergeCell ref="A78:I78"/>
    <mergeCell ref="A79:I79"/>
    <mergeCell ref="A6:A8"/>
    <mergeCell ref="B6:B8"/>
    <mergeCell ref="C6:C8"/>
    <mergeCell ref="D6:G6"/>
    <mergeCell ref="A80:I80"/>
  </mergeCells>
  <phoneticPr fontId="2" type="noConversion"/>
  <pageMargins left="0.38" right="0.32" top="0.53" bottom="0.46" header="0.5" footer="0.5"/>
  <pageSetup paperSize="9" scale="6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20">
    <tabColor theme="9" tint="0.39997558519241921"/>
    <pageSetUpPr fitToPage="1"/>
  </sheetPr>
  <dimension ref="A1:I199"/>
  <sheetViews>
    <sheetView showGridLines="0" zoomScale="80" zoomScaleNormal="80" workbookViewId="0">
      <selection activeCell="J40" sqref="J40"/>
    </sheetView>
  </sheetViews>
  <sheetFormatPr defaultColWidth="9" defaultRowHeight="12.75"/>
  <cols>
    <col min="1" max="1" width="15.75" style="3" customWidth="1"/>
    <col min="2" max="4" width="9" style="3"/>
    <col min="5" max="5" width="11.125" style="3" customWidth="1"/>
    <col min="6" max="6" width="12.5" style="226" customWidth="1"/>
    <col min="7" max="7" width="11.125" style="3" customWidth="1"/>
    <col min="8" max="8" width="13.5" style="3" customWidth="1"/>
    <col min="9" max="9" width="14.375" style="3" customWidth="1"/>
    <col min="10" max="16384" width="9" style="3"/>
  </cols>
  <sheetData>
    <row r="1" spans="1:9">
      <c r="A1" s="3" t="s">
        <v>301</v>
      </c>
    </row>
    <row r="2" spans="1:9" s="53" customFormat="1" ht="15">
      <c r="A2" s="223" t="s">
        <v>252</v>
      </c>
      <c r="F2" s="54"/>
    </row>
    <row r="3" spans="1:9">
      <c r="A3" s="227"/>
    </row>
    <row r="4" spans="1:9">
      <c r="A4" s="18" t="s">
        <v>6</v>
      </c>
    </row>
    <row r="6" spans="1:9">
      <c r="A6" s="228" t="s">
        <v>253</v>
      </c>
    </row>
    <row r="7" spans="1:9">
      <c r="A7" s="116"/>
      <c r="B7" s="376" t="s">
        <v>254</v>
      </c>
      <c r="C7" s="348"/>
      <c r="D7" s="377"/>
      <c r="E7" s="376" t="s">
        <v>255</v>
      </c>
      <c r="F7" s="348"/>
      <c r="G7" s="348"/>
      <c r="H7" s="377"/>
      <c r="I7" s="104" t="s">
        <v>256</v>
      </c>
    </row>
    <row r="8" spans="1:9" ht="39.75">
      <c r="A8" s="229"/>
      <c r="B8" s="230" t="s">
        <v>4</v>
      </c>
      <c r="C8" s="20" t="s">
        <v>437</v>
      </c>
      <c r="D8" s="20" t="s">
        <v>257</v>
      </c>
      <c r="E8" s="20" t="s">
        <v>438</v>
      </c>
      <c r="F8" s="20" t="s">
        <v>439</v>
      </c>
      <c r="G8" s="20" t="s">
        <v>440</v>
      </c>
      <c r="H8" s="20" t="s">
        <v>441</v>
      </c>
      <c r="I8" s="79" t="s">
        <v>258</v>
      </c>
    </row>
    <row r="9" spans="1:9" ht="14.25">
      <c r="A9" s="231"/>
      <c r="B9" s="232">
        <v>1</v>
      </c>
      <c r="C9" s="89">
        <v>2</v>
      </c>
      <c r="D9" s="89">
        <v>3</v>
      </c>
      <c r="E9" s="89">
        <v>4</v>
      </c>
      <c r="F9" s="89">
        <v>5</v>
      </c>
      <c r="G9" s="89">
        <v>6</v>
      </c>
      <c r="H9" s="89">
        <v>7</v>
      </c>
      <c r="I9" s="207">
        <v>8</v>
      </c>
    </row>
    <row r="10" spans="1:9">
      <c r="A10" s="24">
        <f>'[3]External environment'!B10</f>
        <v>2017</v>
      </c>
      <c r="B10" s="26">
        <f>'[3]External environment'!C10</f>
        <v>1.5</v>
      </c>
      <c r="C10" s="26">
        <f>'[3]External environment'!D10</f>
        <v>1.1000000000000001</v>
      </c>
      <c r="D10" s="26">
        <f>'[3]External environment'!E10</f>
        <v>3</v>
      </c>
      <c r="E10" s="26">
        <f>'[3]External environment'!F10</f>
        <v>2.6</v>
      </c>
      <c r="F10" s="26">
        <f>'[3]External environment'!G10</f>
        <v>3.2</v>
      </c>
      <c r="G10" s="26">
        <f>'[3]External environment'!H10</f>
        <v>2.6</v>
      </c>
      <c r="H10" s="26">
        <f>'[3]External environment'!I10</f>
        <v>4.9000000000000004</v>
      </c>
      <c r="I10" s="141">
        <f>'[3]External environment'!J10</f>
        <v>1.1000000000000001</v>
      </c>
    </row>
    <row r="11" spans="1:9">
      <c r="A11" s="24">
        <f>'[3]External environment'!B11</f>
        <v>2018</v>
      </c>
      <c r="B11" s="26">
        <f>'[3]External environment'!C11</f>
        <v>1.7</v>
      </c>
      <c r="C11" s="26">
        <f>'[3]External environment'!D11</f>
        <v>1.2</v>
      </c>
      <c r="D11" s="26">
        <f>'[3]External environment'!E11</f>
        <v>3.4</v>
      </c>
      <c r="E11" s="26">
        <f>'[3]External environment'!F11</f>
        <v>1.8</v>
      </c>
      <c r="F11" s="26">
        <f>'[3]External environment'!G11</f>
        <v>0.9</v>
      </c>
      <c r="G11" s="26">
        <f>'[3]External environment'!H11</f>
        <v>1.6</v>
      </c>
      <c r="H11" s="26">
        <f>'[3]External environment'!I11</f>
        <v>3.9</v>
      </c>
      <c r="I11" s="141">
        <f>'[3]External environment'!J11</f>
        <v>1.1000000000000001</v>
      </c>
    </row>
    <row r="12" spans="1:9">
      <c r="A12" s="24">
        <f>'[3]External environment'!B12</f>
        <v>2019</v>
      </c>
      <c r="B12" s="26">
        <f>'[3]External environment'!C12</f>
        <v>1.2</v>
      </c>
      <c r="C12" s="26">
        <f>'[3]External environment'!D12</f>
        <v>1.2</v>
      </c>
      <c r="D12" s="26">
        <f>'[3]External environment'!E12</f>
        <v>0.6</v>
      </c>
      <c r="E12" s="26">
        <f>'[3]External environment'!F12</f>
        <v>1.6</v>
      </c>
      <c r="F12" s="26">
        <f>'[3]External environment'!G12</f>
        <v>-1</v>
      </c>
      <c r="G12" s="26">
        <f>'[3]External environment'!H12</f>
        <v>2.5</v>
      </c>
      <c r="H12" s="26">
        <f>'[3]External environment'!I12</f>
        <v>3.2</v>
      </c>
      <c r="I12" s="141">
        <f>'[3]External environment'!J12</f>
        <v>0.4</v>
      </c>
    </row>
    <row r="13" spans="1:9">
      <c r="A13" s="24">
        <f>'[3]External environment'!B13</f>
        <v>2020</v>
      </c>
      <c r="B13" s="26">
        <f>'[3]External environment'!C13</f>
        <v>0.2</v>
      </c>
      <c r="C13" s="26">
        <f>'[3]External environment'!D13</f>
        <v>0.9</v>
      </c>
      <c r="D13" s="26">
        <f>'[3]External environment'!E13</f>
        <v>-2.6</v>
      </c>
      <c r="E13" s="26">
        <f>'[3]External environment'!F13</f>
        <v>-6</v>
      </c>
      <c r="F13" s="26">
        <f>'[3]External environment'!G13</f>
        <v>-7.7</v>
      </c>
      <c r="G13" s="26">
        <f>'[3]External environment'!H13</f>
        <v>-0.8</v>
      </c>
      <c r="H13" s="26">
        <f>'[3]External environment'!I13</f>
        <v>3.2</v>
      </c>
      <c r="I13" s="141">
        <f>'[3]External environment'!J13</f>
        <v>0.1</v>
      </c>
    </row>
    <row r="14" spans="1:9">
      <c r="A14" s="24">
        <f>'[3]External environment'!B14</f>
        <v>2021</v>
      </c>
      <c r="B14" s="26">
        <f>'[3]External environment'!C14</f>
        <v>2.6</v>
      </c>
      <c r="C14" s="26">
        <f>'[3]External environment'!D14</f>
        <v>1.5</v>
      </c>
      <c r="D14" s="26">
        <f>'[3]External environment'!E14</f>
        <v>12.2</v>
      </c>
      <c r="E14" s="26">
        <f>'[3]External environment'!F14</f>
        <v>6.3</v>
      </c>
      <c r="F14" s="26">
        <f>'[3]External environment'!G14</f>
        <v>8.9</v>
      </c>
      <c r="G14" s="26">
        <f>'[3]External environment'!H14</f>
        <v>5.0999999999999996</v>
      </c>
      <c r="H14" s="26">
        <f>'[3]External environment'!I14</f>
        <v>3.4</v>
      </c>
      <c r="I14" s="141">
        <f>'[3]External environment'!J14</f>
        <v>0.1</v>
      </c>
    </row>
    <row r="15" spans="1:9">
      <c r="A15" s="24">
        <f>'[3]External environment'!B15</f>
        <v>2022</v>
      </c>
      <c r="B15" s="26">
        <f>'[3]External environment'!C15</f>
        <v>8.4</v>
      </c>
      <c r="C15" s="26">
        <f>'[3]External environment'!D15</f>
        <v>4.8</v>
      </c>
      <c r="D15" s="26">
        <f>'[3]External environment'!E15</f>
        <v>32.9</v>
      </c>
      <c r="E15" s="26">
        <f>'[3]External environment'!F15</f>
        <v>3.5</v>
      </c>
      <c r="F15" s="26">
        <f>'[3]External environment'!G15</f>
        <v>1.8</v>
      </c>
      <c r="G15" s="26">
        <f>'[3]External environment'!H15</f>
        <v>0.7</v>
      </c>
      <c r="H15" s="26">
        <f>'[3]External environment'!I15</f>
        <v>2.9</v>
      </c>
      <c r="I15" s="141">
        <f>'[3]External environment'!J15</f>
        <v>1.9</v>
      </c>
    </row>
    <row r="16" spans="1:9">
      <c r="A16" s="24">
        <f>'[3]External environment'!B16</f>
        <v>2023</v>
      </c>
      <c r="B16" s="26">
        <f>'[3]External environment'!C16</f>
        <v>5.4</v>
      </c>
      <c r="C16" s="26">
        <f>'[3]External environment'!D16</f>
        <v>6.2</v>
      </c>
      <c r="D16" s="26">
        <f>'[3]External environment'!E16</f>
        <v>-2.1</v>
      </c>
      <c r="E16" s="26">
        <f>'[3]External environment'!F16</f>
        <v>0.5</v>
      </c>
      <c r="F16" s="26">
        <f>'[3]External environment'!G16</f>
        <v>-1.7</v>
      </c>
      <c r="G16" s="26">
        <f>'[3]External environment'!H16</f>
        <v>-1.8</v>
      </c>
      <c r="H16" s="26">
        <f>'[3]External environment'!I16</f>
        <v>2.8</v>
      </c>
      <c r="I16" s="141">
        <f>'[3]External environment'!J16</f>
        <v>3.1</v>
      </c>
    </row>
    <row r="17" spans="1:9">
      <c r="A17" s="29">
        <f>'[3]External environment'!B17</f>
        <v>2024</v>
      </c>
      <c r="B17" s="36">
        <f>'[3]External environment'!C17</f>
        <v>2.4</v>
      </c>
      <c r="C17" s="36">
        <f>'[3]External environment'!D17</f>
        <v>2.9</v>
      </c>
      <c r="D17" s="36" t="str">
        <f>'[3]External environment'!E17</f>
        <v>.</v>
      </c>
      <c r="E17" s="36">
        <f>'[3]External environment'!F17</f>
        <v>0.8</v>
      </c>
      <c r="F17" s="36">
        <f>'[3]External environment'!G17</f>
        <v>-3</v>
      </c>
      <c r="G17" s="36" t="str">
        <f>'[3]External environment'!H17</f>
        <v>.</v>
      </c>
      <c r="H17" s="36">
        <f>'[3]External environment'!I17</f>
        <v>2.9</v>
      </c>
      <c r="I17" s="142">
        <f>'[3]External environment'!J17</f>
        <v>2.9</v>
      </c>
    </row>
    <row r="18" spans="1:9">
      <c r="A18" s="24" t="str">
        <f>'[3]External environment'!B18</f>
        <v>2024 Q2</v>
      </c>
      <c r="B18" s="26">
        <f>'[3]External environment'!C18</f>
        <v>2.5</v>
      </c>
      <c r="C18" s="26">
        <f>'[3]External environment'!D18</f>
        <v>2.8</v>
      </c>
      <c r="D18" s="26">
        <f>'[3]External environment'!E18</f>
        <v>-4.4000000000000004</v>
      </c>
      <c r="E18" s="26">
        <f>'[3]External environment'!F18</f>
        <v>0.6</v>
      </c>
      <c r="F18" s="26">
        <f>'[3]External environment'!G18</f>
        <v>-4</v>
      </c>
      <c r="G18" s="26">
        <f>'[3]External environment'!H18</f>
        <v>0.2</v>
      </c>
      <c r="H18" s="26">
        <f>'[3]External environment'!I18</f>
        <v>6.4</v>
      </c>
      <c r="I18" s="141">
        <f>'[3]External environment'!J18</f>
        <v>3.1</v>
      </c>
    </row>
    <row r="19" spans="1:9">
      <c r="A19" s="24" t="str">
        <f>'[3]External environment'!B19</f>
        <v>2024 Q3</v>
      </c>
      <c r="B19" s="26">
        <f>'[3]External environment'!C19</f>
        <v>2.2000000000000002</v>
      </c>
      <c r="C19" s="26">
        <f>'[3]External environment'!D19</f>
        <v>2.8</v>
      </c>
      <c r="D19" s="26">
        <f>'[3]External environment'!E19</f>
        <v>-2.7</v>
      </c>
      <c r="E19" s="26">
        <f>'[3]External environment'!F19</f>
        <v>0.9</v>
      </c>
      <c r="F19" s="26">
        <f>'[3]External environment'!G19</f>
        <v>-1.8</v>
      </c>
      <c r="G19" s="26">
        <f>'[3]External environment'!H19</f>
        <v>2.1</v>
      </c>
      <c r="H19" s="26">
        <f>'[3]External environment'!I19</f>
        <v>6.3</v>
      </c>
      <c r="I19" s="141">
        <f>'[3]External environment'!J19</f>
        <v>2.9</v>
      </c>
    </row>
    <row r="20" spans="1:9">
      <c r="A20" s="24" t="str">
        <f>'[3]External environment'!B20</f>
        <v>2024 Q4</v>
      </c>
      <c r="B20" s="26">
        <f>'[3]External environment'!C20</f>
        <v>2.2000000000000002</v>
      </c>
      <c r="C20" s="26">
        <f>'[3]External environment'!D20</f>
        <v>2.7</v>
      </c>
      <c r="D20" s="26" t="str">
        <f>'[3]External environment'!E20</f>
        <v>.</v>
      </c>
      <c r="E20" s="26">
        <f>'[3]External environment'!F20</f>
        <v>1.2</v>
      </c>
      <c r="F20" s="26">
        <f>'[3]External environment'!G20</f>
        <v>-1.5</v>
      </c>
      <c r="G20" s="26">
        <f>'[3]External environment'!H20</f>
        <v>2.1</v>
      </c>
      <c r="H20" s="26">
        <f>'[3]External environment'!I20</f>
        <v>6.2</v>
      </c>
      <c r="I20" s="141">
        <f>'[3]External environment'!J20</f>
        <v>2.8</v>
      </c>
    </row>
    <row r="21" spans="1:9">
      <c r="A21" s="29" t="str">
        <f>'[3]External environment'!B21</f>
        <v>2025 Q1</v>
      </c>
      <c r="B21" s="36">
        <f>'[3]External environment'!C21</f>
        <v>2.2999999999999998</v>
      </c>
      <c r="C21" s="36">
        <f>'[3]External environment'!D21</f>
        <v>2.6</v>
      </c>
      <c r="D21" s="36" t="str">
        <f>'[3]External environment'!E21</f>
        <v>.</v>
      </c>
      <c r="E21" s="36">
        <f>'[3]External environment'!F21</f>
        <v>1.5</v>
      </c>
      <c r="F21" s="36">
        <f>'[3]External environment'!G21</f>
        <v>1.4</v>
      </c>
      <c r="G21" s="36">
        <f>'[3]External environment'!H21</f>
        <v>1.9</v>
      </c>
      <c r="H21" s="36">
        <f>'[3]External environment'!I21</f>
        <v>6.4</v>
      </c>
      <c r="I21" s="142">
        <f>'[3]External environment'!J21</f>
        <v>3.1</v>
      </c>
    </row>
    <row r="22" spans="1:9">
      <c r="A22" s="39">
        <f>'[3]External environment'!B22</f>
        <v>45444</v>
      </c>
      <c r="B22" s="26">
        <f>'[3]External environment'!C22</f>
        <v>2.5</v>
      </c>
      <c r="C22" s="26">
        <f>'[3]External environment'!D22</f>
        <v>2.8</v>
      </c>
      <c r="D22" s="26">
        <f>'[3]External environment'!E22</f>
        <v>-3.4</v>
      </c>
      <c r="E22" s="26" t="str">
        <f>'[3]External environment'!F22</f>
        <v>.</v>
      </c>
      <c r="F22" s="26">
        <f>'[3]External environment'!G22</f>
        <v>-4</v>
      </c>
      <c r="G22" s="26">
        <f>'[3]External environment'!H22</f>
        <v>-0.7</v>
      </c>
      <c r="H22" s="26">
        <f>'[3]External environment'!I22</f>
        <v>6.4</v>
      </c>
      <c r="I22" s="141">
        <f>'[3]External environment'!J22</f>
        <v>3.1</v>
      </c>
    </row>
    <row r="23" spans="1:9">
      <c r="A23" s="39">
        <f>'[3]External environment'!B23</f>
        <v>45474</v>
      </c>
      <c r="B23" s="26">
        <f>'[3]External environment'!C23</f>
        <v>2.6</v>
      </c>
      <c r="C23" s="26">
        <f>'[3]External environment'!D23</f>
        <v>2.8</v>
      </c>
      <c r="D23" s="26">
        <f>'[3]External environment'!E23</f>
        <v>-2.1</v>
      </c>
      <c r="E23" s="26" t="str">
        <f>'[3]External environment'!F23</f>
        <v>.</v>
      </c>
      <c r="F23" s="26">
        <f>'[3]External environment'!G23</f>
        <v>-2.2000000000000002</v>
      </c>
      <c r="G23" s="26">
        <f>'[3]External environment'!H23</f>
        <v>0.4</v>
      </c>
      <c r="H23" s="26">
        <f>'[3]External environment'!I23</f>
        <v>6.4</v>
      </c>
      <c r="I23" s="141">
        <f>'[3]External environment'!J23</f>
        <v>3.1</v>
      </c>
    </row>
    <row r="24" spans="1:9">
      <c r="A24" s="39">
        <f>'[3]External environment'!B24</f>
        <v>45505</v>
      </c>
      <c r="B24" s="26">
        <f>'[3]External environment'!C24</f>
        <v>2.2000000000000002</v>
      </c>
      <c r="C24" s="26">
        <f>'[3]External environment'!D24</f>
        <v>2.8</v>
      </c>
      <c r="D24" s="26">
        <f>'[3]External environment'!E24</f>
        <v>-2.2999999999999998</v>
      </c>
      <c r="E24" s="26" t="str">
        <f>'[3]External environment'!F24</f>
        <v>.</v>
      </c>
      <c r="F24" s="26">
        <f>'[3]External environment'!G24</f>
        <v>-0.8</v>
      </c>
      <c r="G24" s="26">
        <f>'[3]External environment'!H24</f>
        <v>2.7</v>
      </c>
      <c r="H24" s="26">
        <f>'[3]External environment'!I24</f>
        <v>6.3</v>
      </c>
      <c r="I24" s="141">
        <f>'[3]External environment'!J24</f>
        <v>2.8</v>
      </c>
    </row>
    <row r="25" spans="1:9">
      <c r="A25" s="39">
        <f>'[3]External environment'!B25</f>
        <v>45536</v>
      </c>
      <c r="B25" s="26">
        <f>'[3]External environment'!C25</f>
        <v>1.7</v>
      </c>
      <c r="C25" s="26">
        <f>'[3]External environment'!D25</f>
        <v>2.7</v>
      </c>
      <c r="D25" s="26">
        <f>'[3]External environment'!E25</f>
        <v>-3.5</v>
      </c>
      <c r="E25" s="26" t="str">
        <f>'[3]External environment'!F25</f>
        <v>.</v>
      </c>
      <c r="F25" s="26">
        <f>'[3]External environment'!G25</f>
        <v>-2.2000000000000002</v>
      </c>
      <c r="G25" s="26">
        <f>'[3]External environment'!H25</f>
        <v>3.3</v>
      </c>
      <c r="H25" s="26">
        <f>'[3]External environment'!I25</f>
        <v>6.3</v>
      </c>
      <c r="I25" s="141">
        <f>'[3]External environment'!J25</f>
        <v>2.8</v>
      </c>
    </row>
    <row r="26" spans="1:9">
      <c r="A26" s="39">
        <f>'[3]External environment'!B26</f>
        <v>45566</v>
      </c>
      <c r="B26" s="26">
        <f>'[3]External environment'!C26</f>
        <v>2</v>
      </c>
      <c r="C26" s="26">
        <f>'[3]External environment'!D26</f>
        <v>2.7</v>
      </c>
      <c r="D26" s="26">
        <f>'[3]External environment'!E26</f>
        <v>-3.3</v>
      </c>
      <c r="E26" s="26" t="str">
        <f>'[3]External environment'!F26</f>
        <v>.</v>
      </c>
      <c r="F26" s="26">
        <f>'[3]External environment'!G26</f>
        <v>-1</v>
      </c>
      <c r="G26" s="26">
        <f>'[3]External environment'!H26</f>
        <v>2.2999999999999998</v>
      </c>
      <c r="H26" s="26">
        <f>'[3]External environment'!I26</f>
        <v>6.2</v>
      </c>
      <c r="I26" s="141">
        <f>'[3]External environment'!J26</f>
        <v>2.8</v>
      </c>
    </row>
    <row r="27" spans="1:9">
      <c r="A27" s="39">
        <f>'[3]External environment'!B27</f>
        <v>45597</v>
      </c>
      <c r="B27" s="26">
        <f>'[3]External environment'!C27</f>
        <v>2.2000000000000002</v>
      </c>
      <c r="C27" s="26">
        <f>'[3]External environment'!D27</f>
        <v>2.7</v>
      </c>
      <c r="D27" s="26">
        <f>'[3]External environment'!E27</f>
        <v>-1.2</v>
      </c>
      <c r="E27" s="26" t="str">
        <f>'[3]External environment'!F27</f>
        <v>.</v>
      </c>
      <c r="F27" s="26">
        <f>'[3]External environment'!G27</f>
        <v>-1.9</v>
      </c>
      <c r="G27" s="26">
        <f>'[3]External environment'!H27</f>
        <v>1.8</v>
      </c>
      <c r="H27" s="26">
        <f>'[3]External environment'!I27</f>
        <v>6.2</v>
      </c>
      <c r="I27" s="141">
        <f>'[3]External environment'!J27</f>
        <v>2.9</v>
      </c>
    </row>
    <row r="28" spans="1:9">
      <c r="A28" s="39">
        <f>'[3]External environment'!B28</f>
        <v>45627</v>
      </c>
      <c r="B28" s="26">
        <f>'[3]External environment'!C28</f>
        <v>2.4</v>
      </c>
      <c r="C28" s="26">
        <f>'[3]External environment'!D28</f>
        <v>2.7</v>
      </c>
      <c r="D28" s="26">
        <f>'[3]External environment'!E28</f>
        <v>0</v>
      </c>
      <c r="E28" s="26" t="str">
        <f>'[3]External environment'!F28</f>
        <v>.</v>
      </c>
      <c r="F28" s="26">
        <f>'[3]External environment'!G28</f>
        <v>-1.7</v>
      </c>
      <c r="G28" s="26">
        <f>'[3]External environment'!H28</f>
        <v>2.2000000000000002</v>
      </c>
      <c r="H28" s="26">
        <f>'[3]External environment'!I28</f>
        <v>6.2</v>
      </c>
      <c r="I28" s="141">
        <f>'[3]External environment'!J28</f>
        <v>2.7</v>
      </c>
    </row>
    <row r="29" spans="1:9">
      <c r="A29" s="39">
        <f>'[3]External environment'!B29</f>
        <v>45658</v>
      </c>
      <c r="B29" s="26">
        <f>'[3]External environment'!C29</f>
        <v>2.5</v>
      </c>
      <c r="C29" s="26">
        <f>'[3]External environment'!D29</f>
        <v>2.7</v>
      </c>
      <c r="D29" s="26">
        <f>'[3]External environment'!E29</f>
        <v>1.7</v>
      </c>
      <c r="E29" s="26" t="str">
        <f>'[3]External environment'!F29</f>
        <v>.</v>
      </c>
      <c r="F29" s="26">
        <f>'[3]External environment'!G29</f>
        <v>-0.5</v>
      </c>
      <c r="G29" s="26">
        <f>'[3]External environment'!H29</f>
        <v>1.9</v>
      </c>
      <c r="H29" s="26">
        <f>'[3]External environment'!I29</f>
        <v>6.3</v>
      </c>
      <c r="I29" s="141">
        <f>'[3]External environment'!J29</f>
        <v>3</v>
      </c>
    </row>
    <row r="30" spans="1:9">
      <c r="A30" s="39">
        <f>'[3]External environment'!B30</f>
        <v>45689</v>
      </c>
      <c r="B30" s="26">
        <f>'[3]External environment'!C30</f>
        <v>2.2999999999999998</v>
      </c>
      <c r="C30" s="26">
        <f>'[3]External environment'!D30</f>
        <v>2.6</v>
      </c>
      <c r="D30" s="26">
        <f>'[3]External environment'!E30</f>
        <v>3.1</v>
      </c>
      <c r="E30" s="26" t="str">
        <f>'[3]External environment'!F30</f>
        <v>.</v>
      </c>
      <c r="F30" s="26">
        <f>'[3]External environment'!G30</f>
        <v>0.8</v>
      </c>
      <c r="G30" s="26">
        <f>'[3]External environment'!H30</f>
        <v>1.9</v>
      </c>
      <c r="H30" s="26">
        <f>'[3]External environment'!I30</f>
        <v>6.3</v>
      </c>
      <c r="I30" s="141">
        <f>'[3]External environment'!J30</f>
        <v>2.9</v>
      </c>
    </row>
    <row r="31" spans="1:9">
      <c r="A31" s="39">
        <f>'[3]External environment'!B31</f>
        <v>45717</v>
      </c>
      <c r="B31" s="26">
        <f>'[3]External environment'!C31</f>
        <v>2.2000000000000002</v>
      </c>
      <c r="C31" s="26">
        <f>'[3]External environment'!D31</f>
        <v>2.5</v>
      </c>
      <c r="D31" s="26">
        <f>'[3]External environment'!E31</f>
        <v>1.9</v>
      </c>
      <c r="E31" s="26" t="str">
        <f>'[3]External environment'!F31</f>
        <v>.</v>
      </c>
      <c r="F31" s="26">
        <f>'[3]External environment'!G31</f>
        <v>3.7</v>
      </c>
      <c r="G31" s="26">
        <f>'[3]External environment'!H31</f>
        <v>1.9</v>
      </c>
      <c r="H31" s="26">
        <f>'[3]External environment'!I31</f>
        <v>6.3</v>
      </c>
      <c r="I31" s="141">
        <f>'[3]External environment'!J31</f>
        <v>3.2</v>
      </c>
    </row>
    <row r="32" spans="1:9">
      <c r="A32" s="39">
        <f>'[3]External environment'!B32</f>
        <v>45748</v>
      </c>
      <c r="B32" s="26">
        <f>'[3]External environment'!C32</f>
        <v>2.2000000000000002</v>
      </c>
      <c r="C32" s="26">
        <f>'[3]External environment'!D32</f>
        <v>2.7</v>
      </c>
      <c r="D32" s="26">
        <f>'[3]External environment'!E32</f>
        <v>0.7</v>
      </c>
      <c r="E32" s="26" t="str">
        <f>'[3]External environment'!F32</f>
        <v>.</v>
      </c>
      <c r="F32" s="26">
        <f>'[3]External environment'!G32</f>
        <v>0.8</v>
      </c>
      <c r="G32" s="26">
        <f>'[3]External environment'!H32</f>
        <v>2.2999999999999998</v>
      </c>
      <c r="H32" s="26">
        <f>'[3]External environment'!I32</f>
        <v>6.2</v>
      </c>
      <c r="I32" s="141">
        <f>'[3]External environment'!J32</f>
        <v>3.1</v>
      </c>
    </row>
    <row r="33" spans="1:9">
      <c r="A33" s="40">
        <f>'[3]External environment'!B33</f>
        <v>45800</v>
      </c>
      <c r="B33" s="36">
        <f>'[3]External environment'!C33</f>
        <v>1.9</v>
      </c>
      <c r="C33" s="36">
        <f>'[3]External environment'!D33</f>
        <v>2.4</v>
      </c>
      <c r="D33" s="36" t="str">
        <f>'[3]External environment'!E33</f>
        <v>.</v>
      </c>
      <c r="E33" s="36" t="str">
        <f>'[3]External environment'!F33</f>
        <v>.</v>
      </c>
      <c r="F33" s="36" t="str">
        <f>'[3]External environment'!G33</f>
        <v>.</v>
      </c>
      <c r="G33" s="36" t="str">
        <f>'[3]External environment'!H33</f>
        <v>.</v>
      </c>
      <c r="H33" s="36" t="str">
        <f>'[3]External environment'!I33</f>
        <v>.</v>
      </c>
      <c r="I33" s="142" t="str">
        <f>'[3]External environment'!J33</f>
        <v>.</v>
      </c>
    </row>
    <row r="34" spans="1:9" ht="12.75" customHeight="1"/>
    <row r="35" spans="1:9">
      <c r="A35" s="233" t="s">
        <v>378</v>
      </c>
    </row>
    <row r="36" spans="1:9">
      <c r="A36" s="234" t="s">
        <v>364</v>
      </c>
    </row>
    <row r="37" spans="1:9">
      <c r="A37" s="234" t="s">
        <v>338</v>
      </c>
    </row>
    <row r="38" spans="1:9">
      <c r="A38" s="234" t="s">
        <v>365</v>
      </c>
    </row>
    <row r="39" spans="1:9">
      <c r="A39" s="234" t="s">
        <v>366</v>
      </c>
    </row>
    <row r="40" spans="1:9">
      <c r="A40" s="234" t="s">
        <v>367</v>
      </c>
    </row>
    <row r="41" spans="1:9">
      <c r="A41" s="234" t="s">
        <v>368</v>
      </c>
    </row>
    <row r="42" spans="1:9">
      <c r="A42" s="234" t="s">
        <v>369</v>
      </c>
    </row>
    <row r="45" spans="1:9">
      <c r="A45" s="228" t="s">
        <v>261</v>
      </c>
    </row>
    <row r="46" spans="1:9">
      <c r="A46" s="116"/>
      <c r="B46" s="376" t="s">
        <v>254</v>
      </c>
      <c r="C46" s="348"/>
      <c r="D46" s="377"/>
      <c r="E46" s="376" t="s">
        <v>255</v>
      </c>
      <c r="F46" s="348"/>
      <c r="G46" s="348"/>
      <c r="H46" s="377"/>
      <c r="I46" s="104" t="s">
        <v>256</v>
      </c>
    </row>
    <row r="47" spans="1:9" ht="39.75">
      <c r="A47" s="229"/>
      <c r="B47" s="230" t="s">
        <v>4</v>
      </c>
      <c r="C47" s="20" t="s">
        <v>442</v>
      </c>
      <c r="D47" s="20" t="s">
        <v>257</v>
      </c>
      <c r="E47" s="20" t="s">
        <v>443</v>
      </c>
      <c r="F47" s="20" t="s">
        <v>439</v>
      </c>
      <c r="G47" s="20" t="s">
        <v>440</v>
      </c>
      <c r="H47" s="20" t="s">
        <v>441</v>
      </c>
      <c r="I47" s="79" t="s">
        <v>444</v>
      </c>
    </row>
    <row r="48" spans="1:9" ht="14.25">
      <c r="A48" s="231"/>
      <c r="B48" s="232">
        <v>1</v>
      </c>
      <c r="C48" s="89">
        <v>2</v>
      </c>
      <c r="D48" s="89">
        <v>3</v>
      </c>
      <c r="E48" s="89">
        <v>4</v>
      </c>
      <c r="F48" s="89">
        <v>5</v>
      </c>
      <c r="G48" s="89">
        <v>6</v>
      </c>
      <c r="H48" s="89">
        <v>7</v>
      </c>
      <c r="I48" s="207">
        <v>8</v>
      </c>
    </row>
    <row r="49" spans="1:9">
      <c r="A49" s="24">
        <f>'[3]External environment'!B49</f>
        <v>2017</v>
      </c>
      <c r="B49" s="26">
        <f>'[3]External environment'!C49</f>
        <v>2.4</v>
      </c>
      <c r="C49" s="26">
        <f>'[3]External environment'!D49</f>
        <v>2.6</v>
      </c>
      <c r="D49" s="26">
        <f>'[3]External environment'!E49</f>
        <v>1.9</v>
      </c>
      <c r="E49" s="26">
        <f>'[3]External environment'!F49</f>
        <v>5.2</v>
      </c>
      <c r="F49" s="26">
        <f>'[3]External environment'!G49</f>
        <v>6.5</v>
      </c>
      <c r="G49" s="26">
        <f>'[3]External environment'!H49</f>
        <v>6</v>
      </c>
      <c r="H49" s="26">
        <f>'[3]External environment'!I49</f>
        <v>4</v>
      </c>
      <c r="I49" s="141">
        <f>'[3]External environment'!J49</f>
        <v>1</v>
      </c>
    </row>
    <row r="50" spans="1:9">
      <c r="A50" s="24">
        <f>'[3]External environment'!B50</f>
        <v>2018</v>
      </c>
      <c r="B50" s="26">
        <f>'[3]External environment'!C50</f>
        <v>2</v>
      </c>
      <c r="C50" s="26">
        <f>'[3]External environment'!D50</f>
        <v>1.8</v>
      </c>
      <c r="D50" s="26">
        <f>'[3]External environment'!E50</f>
        <v>2</v>
      </c>
      <c r="E50" s="26">
        <f>'[3]External environment'!F50</f>
        <v>2.8</v>
      </c>
      <c r="F50" s="26">
        <f>'[3]External environment'!G50</f>
        <v>3.1</v>
      </c>
      <c r="G50" s="26">
        <f>'[3]External environment'!H50</f>
        <v>5</v>
      </c>
      <c r="H50" s="26">
        <f>'[3]External environment'!I50</f>
        <v>3.5</v>
      </c>
      <c r="I50" s="141">
        <f>'[3]External environment'!J50</f>
        <v>2</v>
      </c>
    </row>
    <row r="51" spans="1:9">
      <c r="A51" s="24">
        <f>'[3]External environment'!B51</f>
        <v>2019</v>
      </c>
      <c r="B51" s="26">
        <f>'[3]External environment'!C51</f>
        <v>2.6</v>
      </c>
      <c r="C51" s="26">
        <f>'[3]External environment'!D51</f>
        <v>2.2999999999999998</v>
      </c>
      <c r="D51" s="26">
        <f>'[3]External environment'!E51</f>
        <v>2.6</v>
      </c>
      <c r="E51" s="26">
        <f>'[3]External environment'!F51</f>
        <v>3.6</v>
      </c>
      <c r="F51" s="26">
        <f>'[3]External environment'!G51</f>
        <v>-0.6</v>
      </c>
      <c r="G51" s="26">
        <f>'[3]External environment'!H51</f>
        <v>4.8</v>
      </c>
      <c r="H51" s="26">
        <f>'[3]External environment'!I51</f>
        <v>3.3</v>
      </c>
      <c r="I51" s="141">
        <f>'[3]External environment'!J51</f>
        <v>1.5</v>
      </c>
    </row>
    <row r="52" spans="1:9">
      <c r="A52" s="24">
        <f>'[3]External environment'!B52</f>
        <v>2020</v>
      </c>
      <c r="B52" s="26">
        <f>'[3]External environment'!C52</f>
        <v>3.3</v>
      </c>
      <c r="C52" s="26">
        <f>'[3]External environment'!D52</f>
        <v>3.7</v>
      </c>
      <c r="D52" s="26">
        <f>'[3]External environment'!E52</f>
        <v>0.1</v>
      </c>
      <c r="E52" s="26">
        <f>'[3]External environment'!F52</f>
        <v>-5.3</v>
      </c>
      <c r="F52" s="26">
        <f>'[3]External environment'!G52</f>
        <v>-7</v>
      </c>
      <c r="G52" s="26">
        <f>'[3]External environment'!H52</f>
        <v>-1</v>
      </c>
      <c r="H52" s="26">
        <f>'[3]External environment'!I52</f>
        <v>4.0999999999999996</v>
      </c>
      <c r="I52" s="141">
        <f>'[3]External environment'!J52</f>
        <v>1.1000000000000001</v>
      </c>
    </row>
    <row r="53" spans="1:9">
      <c r="A53" s="24">
        <f>'[3]External environment'!B53</f>
        <v>2021</v>
      </c>
      <c r="B53" s="26">
        <f>'[3]External environment'!C53</f>
        <v>3.3</v>
      </c>
      <c r="C53" s="26">
        <f>'[3]External environment'!D53</f>
        <v>3.8</v>
      </c>
      <c r="D53" s="26">
        <f>'[3]External environment'!E53</f>
        <v>7.1</v>
      </c>
      <c r="E53" s="26">
        <f>'[3]External environment'!F53</f>
        <v>4</v>
      </c>
      <c r="F53" s="26">
        <f>'[3]External environment'!G53</f>
        <v>6.5</v>
      </c>
      <c r="G53" s="26">
        <f>'[3]External environment'!H53</f>
        <v>4.4000000000000004</v>
      </c>
      <c r="H53" s="26">
        <f>'[3]External environment'!I53</f>
        <v>4</v>
      </c>
      <c r="I53" s="141">
        <f>'[3]External environment'!J53</f>
        <v>1.9</v>
      </c>
    </row>
    <row r="54" spans="1:9">
      <c r="A54" s="24">
        <f>'[3]External environment'!B54</f>
        <v>2022</v>
      </c>
      <c r="B54" s="26">
        <f>'[3]External environment'!C54</f>
        <v>14.8</v>
      </c>
      <c r="C54" s="26">
        <f>'[3]External environment'!D54</f>
        <v>12.4</v>
      </c>
      <c r="D54" s="26">
        <f>'[3]External environment'!E54</f>
        <v>24.3</v>
      </c>
      <c r="E54" s="26">
        <f>'[3]External environment'!F54</f>
        <v>2.8</v>
      </c>
      <c r="F54" s="26">
        <f>'[3]External environment'!G54</f>
        <v>2</v>
      </c>
      <c r="G54" s="26">
        <f>'[3]External environment'!H54</f>
        <v>-3.7</v>
      </c>
      <c r="H54" s="26">
        <f>'[3]External environment'!I54</f>
        <v>3.7</v>
      </c>
      <c r="I54" s="141">
        <f>'[3]External environment'!J54</f>
        <v>4.3</v>
      </c>
    </row>
    <row r="55" spans="1:9">
      <c r="A55" s="24">
        <f>'[3]External environment'!B55</f>
        <v>2023</v>
      </c>
      <c r="B55" s="26">
        <f>'[3]External environment'!C55</f>
        <v>12</v>
      </c>
      <c r="C55" s="26">
        <f>'[3]External environment'!D55</f>
        <v>9.5</v>
      </c>
      <c r="D55" s="26">
        <f>'[3]External environment'!E55</f>
        <v>5</v>
      </c>
      <c r="E55" s="26">
        <f>'[3]External environment'!F55</f>
        <v>-0.1</v>
      </c>
      <c r="F55" s="26">
        <f>'[3]External environment'!G55</f>
        <v>-0.8</v>
      </c>
      <c r="G55" s="26">
        <f>'[3]External environment'!H55</f>
        <v>-4.0999999999999996</v>
      </c>
      <c r="H55" s="26">
        <f>'[3]External environment'!I55</f>
        <v>4.0999999999999996</v>
      </c>
      <c r="I55" s="141">
        <f>'[3]External environment'!J55</f>
        <v>4.4000000000000004</v>
      </c>
    </row>
    <row r="56" spans="1:9">
      <c r="A56" s="29">
        <f>'[3]External environment'!B56</f>
        <v>2024</v>
      </c>
      <c r="B56" s="36">
        <f>'[3]External environment'!C56</f>
        <v>2.7</v>
      </c>
      <c r="C56" s="36">
        <f>'[3]External environment'!D56</f>
        <v>3.2</v>
      </c>
      <c r="D56" s="36">
        <f>'[3]External environment'!E56</f>
        <v>0.8</v>
      </c>
      <c r="E56" s="36">
        <f>'[3]External environment'!F56</f>
        <v>1.1000000000000001</v>
      </c>
      <c r="F56" s="36">
        <f>'[3]External environment'!G56</f>
        <v>-1.1000000000000001</v>
      </c>
      <c r="G56" s="36" t="str">
        <f>'[3]External environment'!H56</f>
        <v>.</v>
      </c>
      <c r="H56" s="36">
        <f>'[3]External environment'!I56</f>
        <v>4.4000000000000004</v>
      </c>
      <c r="I56" s="142">
        <f>'[3]External environment'!J56</f>
        <v>4</v>
      </c>
    </row>
    <row r="57" spans="1:9">
      <c r="A57" s="24" t="str">
        <f>'[3]External environment'!B57</f>
        <v>2024 Q2</v>
      </c>
      <c r="B57" s="26">
        <f>'[3]External environment'!C57</f>
        <v>2.7</v>
      </c>
      <c r="C57" s="26">
        <f>'[3]External environment'!D57</f>
        <v>3.1</v>
      </c>
      <c r="D57" s="26">
        <f>'[3]External environment'!E57</f>
        <v>1.1000000000000001</v>
      </c>
      <c r="E57" s="26">
        <f>'[3]External environment'!F57</f>
        <v>0.4</v>
      </c>
      <c r="F57" s="26">
        <f>'[3]External environment'!G57</f>
        <v>-1.6</v>
      </c>
      <c r="G57" s="26">
        <f>'[3]External environment'!H57</f>
        <v>3.9</v>
      </c>
      <c r="H57" s="26">
        <f>'[3]External environment'!I57</f>
        <v>4</v>
      </c>
      <c r="I57" s="141">
        <f>'[3]External environment'!J57</f>
        <v>4.2</v>
      </c>
    </row>
    <row r="58" spans="1:9">
      <c r="A58" s="24" t="str">
        <f>'[3]External environment'!B58</f>
        <v>2024 Q3</v>
      </c>
      <c r="B58" s="26">
        <f>'[3]External environment'!C58</f>
        <v>2.6</v>
      </c>
      <c r="C58" s="26">
        <f>'[3]External environment'!D58</f>
        <v>3.1</v>
      </c>
      <c r="D58" s="26">
        <f>'[3]External environment'!E58</f>
        <v>1.2</v>
      </c>
      <c r="E58" s="26">
        <f>'[3]External environment'!F58</f>
        <v>1.3</v>
      </c>
      <c r="F58" s="26">
        <f>'[3]External environment'!G58</f>
        <v>0.7</v>
      </c>
      <c r="G58" s="26">
        <f>'[3]External environment'!H58</f>
        <v>4.7</v>
      </c>
      <c r="H58" s="26">
        <f>'[3]External environment'!I58</f>
        <v>4.2</v>
      </c>
      <c r="I58" s="141">
        <f>'[3]External environment'!J58</f>
        <v>3.8</v>
      </c>
    </row>
    <row r="59" spans="1:9">
      <c r="A59" s="24" t="str">
        <f>'[3]External environment'!B59</f>
        <v>2024 Q4</v>
      </c>
      <c r="B59" s="26">
        <f>'[3]External environment'!C59</f>
        <v>3.1</v>
      </c>
      <c r="C59" s="26">
        <f>'[3]External environment'!D59</f>
        <v>3.4</v>
      </c>
      <c r="D59" s="26">
        <f>'[3]External environment'!E59</f>
        <v>1.8</v>
      </c>
      <c r="E59" s="26">
        <f>'[3]External environment'!F59</f>
        <v>1.6</v>
      </c>
      <c r="F59" s="26">
        <f>'[3]External environment'!G59</f>
        <v>-2.2000000000000002</v>
      </c>
      <c r="G59" s="26">
        <f>'[3]External environment'!H59</f>
        <v>5.2</v>
      </c>
      <c r="H59" s="26">
        <f>'[3]External environment'!I59</f>
        <v>4.0999999999999996</v>
      </c>
      <c r="I59" s="141">
        <f>'[3]External environment'!J59</f>
        <v>4.0999999999999996</v>
      </c>
    </row>
    <row r="60" spans="1:9">
      <c r="A60" s="29" t="str">
        <f>'[3]External environment'!B60</f>
        <v>2025 Q1</v>
      </c>
      <c r="B60" s="36">
        <f>'[3]External environment'!C60</f>
        <v>2.8</v>
      </c>
      <c r="C60" s="36">
        <f>'[3]External environment'!D60</f>
        <v>3.6</v>
      </c>
      <c r="D60" s="36">
        <f>'[3]External environment'!E60</f>
        <v>0</v>
      </c>
      <c r="E60" s="36">
        <f>'[3]External environment'!F60</f>
        <v>2</v>
      </c>
      <c r="F60" s="36">
        <f>'[3]External environment'!G60</f>
        <v>0.7</v>
      </c>
      <c r="G60" s="36">
        <f>'[3]External environment'!H60</f>
        <v>3.3</v>
      </c>
      <c r="H60" s="36">
        <f>'[3]External environment'!I60</f>
        <v>4.0999999999999996</v>
      </c>
      <c r="I60" s="142">
        <f>'[3]External environment'!J60</f>
        <v>4.2</v>
      </c>
    </row>
    <row r="61" spans="1:9">
      <c r="A61" s="39">
        <f>'[3]External environment'!B61</f>
        <v>45444</v>
      </c>
      <c r="B61" s="26">
        <f>'[3]External environment'!C61</f>
        <v>2.2000000000000002</v>
      </c>
      <c r="C61" s="26">
        <f>'[3]External environment'!D61</f>
        <v>2.6</v>
      </c>
      <c r="D61" s="26">
        <f>'[3]External environment'!E61</f>
        <v>1</v>
      </c>
      <c r="E61" s="26" t="str">
        <f>'[3]External environment'!F61</f>
        <v>.</v>
      </c>
      <c r="F61" s="26">
        <f>'[3]External environment'!G61</f>
        <v>-2.6</v>
      </c>
      <c r="G61" s="26">
        <f>'[3]External environment'!H61</f>
        <v>3.7</v>
      </c>
      <c r="H61" s="26">
        <f>'[3]External environment'!I61</f>
        <v>2.7</v>
      </c>
      <c r="I61" s="141">
        <f>'[3]External environment'!J61</f>
        <v>4.2</v>
      </c>
    </row>
    <row r="62" spans="1:9">
      <c r="A62" s="39">
        <f>'[3]External environment'!B62</f>
        <v>45474</v>
      </c>
      <c r="B62" s="26">
        <f>'[3]External environment'!C62</f>
        <v>2.5</v>
      </c>
      <c r="C62" s="26">
        <f>'[3]External environment'!D62</f>
        <v>2.8</v>
      </c>
      <c r="D62" s="26">
        <f>'[3]External environment'!E62</f>
        <v>1.7</v>
      </c>
      <c r="E62" s="26" t="str">
        <f>'[3]External environment'!F62</f>
        <v>.</v>
      </c>
      <c r="F62" s="26">
        <f>'[3]External environment'!G62</f>
        <v>-1.7</v>
      </c>
      <c r="G62" s="26">
        <f>'[3]External environment'!H62</f>
        <v>4.5</v>
      </c>
      <c r="H62" s="26">
        <f>'[3]External environment'!I62</f>
        <v>2.7</v>
      </c>
      <c r="I62" s="141">
        <f>'[3]External environment'!J62</f>
        <v>4</v>
      </c>
    </row>
    <row r="63" spans="1:9">
      <c r="A63" s="39">
        <f>'[3]External environment'!B63</f>
        <v>45505</v>
      </c>
      <c r="B63" s="26">
        <f>'[3]External environment'!C63</f>
        <v>2.4</v>
      </c>
      <c r="C63" s="26">
        <f>'[3]External environment'!D63</f>
        <v>3.1</v>
      </c>
      <c r="D63" s="26">
        <f>'[3]External environment'!E63</f>
        <v>1.2</v>
      </c>
      <c r="E63" s="26" t="str">
        <f>'[3]External environment'!F63</f>
        <v>.</v>
      </c>
      <c r="F63" s="26">
        <f>'[3]External environment'!G63</f>
        <v>1.8</v>
      </c>
      <c r="G63" s="26">
        <f>'[3]External environment'!H63</f>
        <v>4.8</v>
      </c>
      <c r="H63" s="26">
        <f>'[3]External environment'!I63</f>
        <v>2.6</v>
      </c>
      <c r="I63" s="141">
        <f>'[3]External environment'!J63</f>
        <v>3.8</v>
      </c>
    </row>
    <row r="64" spans="1:9">
      <c r="A64" s="39">
        <f>'[3]External environment'!B64</f>
        <v>45536</v>
      </c>
      <c r="B64" s="26">
        <f>'[3]External environment'!C64</f>
        <v>2.8</v>
      </c>
      <c r="C64" s="26">
        <f>'[3]External environment'!D64</f>
        <v>3.4</v>
      </c>
      <c r="D64" s="26">
        <f>'[3]External environment'!E64</f>
        <v>0.6</v>
      </c>
      <c r="E64" s="26" t="str">
        <f>'[3]External environment'!F64</f>
        <v>.</v>
      </c>
      <c r="F64" s="26">
        <f>'[3]External environment'!G64</f>
        <v>1.9</v>
      </c>
      <c r="G64" s="26">
        <f>'[3]External environment'!H64</f>
        <v>4.5</v>
      </c>
      <c r="H64" s="26">
        <f>'[3]External environment'!I64</f>
        <v>2.8</v>
      </c>
      <c r="I64" s="141">
        <f>'[3]External environment'!J64</f>
        <v>3.8</v>
      </c>
    </row>
    <row r="65" spans="1:9">
      <c r="A65" s="39">
        <f>'[3]External environment'!B65</f>
        <v>45566</v>
      </c>
      <c r="B65" s="26">
        <f>'[3]External environment'!C65</f>
        <v>3</v>
      </c>
      <c r="C65" s="26">
        <f>'[3]External environment'!D65</f>
        <v>3.5</v>
      </c>
      <c r="D65" s="26">
        <f>'[3]External environment'!E65</f>
        <v>0.8</v>
      </c>
      <c r="E65" s="26" t="str">
        <f>'[3]External environment'!F65</f>
        <v>.</v>
      </c>
      <c r="F65" s="26">
        <f>'[3]External environment'!G65</f>
        <v>-1.6</v>
      </c>
      <c r="G65" s="26">
        <f>'[3]External environment'!H65</f>
        <v>5.0999999999999996</v>
      </c>
      <c r="H65" s="26">
        <f>'[3]External environment'!I65</f>
        <v>2.6</v>
      </c>
      <c r="I65" s="141">
        <f>'[3]External environment'!J65</f>
        <v>4</v>
      </c>
    </row>
    <row r="66" spans="1:9">
      <c r="A66" s="39">
        <f>'[3]External environment'!B66</f>
        <v>45597</v>
      </c>
      <c r="B66" s="26">
        <f>'[3]External environment'!C66</f>
        <v>3.1</v>
      </c>
      <c r="C66" s="26">
        <f>'[3]External environment'!D66</f>
        <v>3.3</v>
      </c>
      <c r="D66" s="26">
        <f>'[3]External environment'!E66</f>
        <v>1.7</v>
      </c>
      <c r="E66" s="26" t="str">
        <f>'[3]External environment'!F66</f>
        <v>.</v>
      </c>
      <c r="F66" s="26">
        <f>'[3]External environment'!G66</f>
        <v>-2.4</v>
      </c>
      <c r="G66" s="26">
        <f>'[3]External environment'!H66</f>
        <v>4.0999999999999996</v>
      </c>
      <c r="H66" s="26">
        <f>'[3]External environment'!I66</f>
        <v>2.8</v>
      </c>
      <c r="I66" s="141">
        <f>'[3]External environment'!J66</f>
        <v>4.0999999999999996</v>
      </c>
    </row>
    <row r="67" spans="1:9">
      <c r="A67" s="39">
        <f>'[3]External environment'!B67</f>
        <v>45627</v>
      </c>
      <c r="B67" s="26">
        <f>'[3]External environment'!C67</f>
        <v>3.3</v>
      </c>
      <c r="C67" s="26">
        <f>'[3]External environment'!D67</f>
        <v>3.5</v>
      </c>
      <c r="D67" s="26">
        <f>'[3]External environment'!E67</f>
        <v>2.8</v>
      </c>
      <c r="E67" s="26" t="str">
        <f>'[3]External environment'!F67</f>
        <v>.</v>
      </c>
      <c r="F67" s="26">
        <f>'[3]External environment'!G67</f>
        <v>-2.7</v>
      </c>
      <c r="G67" s="26">
        <f>'[3]External environment'!H67</f>
        <v>6.4</v>
      </c>
      <c r="H67" s="26">
        <f>'[3]External environment'!I67</f>
        <v>2.6</v>
      </c>
      <c r="I67" s="141">
        <f>'[3]External environment'!J67</f>
        <v>4.0999999999999996</v>
      </c>
    </row>
    <row r="68" spans="1:9">
      <c r="A68" s="39">
        <f>'[3]External environment'!B68</f>
        <v>45658</v>
      </c>
      <c r="B68" s="26">
        <f>'[3]External environment'!C68</f>
        <v>2.9</v>
      </c>
      <c r="C68" s="26">
        <f>'[3]External environment'!D68</f>
        <v>3.7</v>
      </c>
      <c r="D68" s="26">
        <f>'[3]External environment'!E68</f>
        <v>0.5</v>
      </c>
      <c r="E68" s="26" t="str">
        <f>'[3]External environment'!F68</f>
        <v>.</v>
      </c>
      <c r="F68" s="26">
        <f>'[3]External environment'!G68</f>
        <v>-0.9</v>
      </c>
      <c r="G68" s="26">
        <f>'[3]External environment'!H68</f>
        <v>3.2</v>
      </c>
      <c r="H68" s="26">
        <f>'[3]External environment'!I68</f>
        <v>2.5</v>
      </c>
      <c r="I68" s="141">
        <f>'[3]External environment'!J68</f>
        <v>4.2</v>
      </c>
    </row>
    <row r="69" spans="1:9">
      <c r="A69" s="39">
        <f>'[3]External environment'!B69</f>
        <v>45689</v>
      </c>
      <c r="B69" s="26">
        <f>'[3]External environment'!C69</f>
        <v>2.8</v>
      </c>
      <c r="C69" s="26">
        <f>'[3]External environment'!D69</f>
        <v>3.7</v>
      </c>
      <c r="D69" s="26">
        <f>'[3]External environment'!E69</f>
        <v>-0.1</v>
      </c>
      <c r="E69" s="26" t="str">
        <f>'[3]External environment'!F69</f>
        <v>.</v>
      </c>
      <c r="F69" s="26">
        <f>'[3]External environment'!G69</f>
        <v>1.5</v>
      </c>
      <c r="G69" s="26">
        <f>'[3]External environment'!H69</f>
        <v>3.2</v>
      </c>
      <c r="H69" s="26">
        <f>'[3]External environment'!I69</f>
        <v>2.7</v>
      </c>
      <c r="I69" s="141">
        <f>'[3]External environment'!J69</f>
        <v>4.0999999999999996</v>
      </c>
    </row>
    <row r="70" spans="1:9">
      <c r="A70" s="39">
        <f>'[3]External environment'!B70</f>
        <v>45717</v>
      </c>
      <c r="B70" s="26">
        <f>'[3]External environment'!C70</f>
        <v>2.7</v>
      </c>
      <c r="C70" s="26">
        <f>'[3]External environment'!D70</f>
        <v>3.5</v>
      </c>
      <c r="D70" s="26">
        <f>'[3]External environment'!E70</f>
        <v>-0.4</v>
      </c>
      <c r="E70" s="26" t="str">
        <f>'[3]External environment'!F70</f>
        <v>.</v>
      </c>
      <c r="F70" s="26">
        <f>'[3]External environment'!G70</f>
        <v>1.6</v>
      </c>
      <c r="G70" s="26">
        <f>'[3]External environment'!H70</f>
        <v>3.9</v>
      </c>
      <c r="H70" s="26">
        <f>'[3]External environment'!I70</f>
        <v>2.6</v>
      </c>
      <c r="I70" s="141">
        <f>'[3]External environment'!J70</f>
        <v>4.3</v>
      </c>
    </row>
    <row r="71" spans="1:9">
      <c r="A71" s="39">
        <f>'[3]External environment'!B71</f>
        <v>45748</v>
      </c>
      <c r="B71" s="26">
        <f>'[3]External environment'!C71</f>
        <v>1.7</v>
      </c>
      <c r="C71" s="26">
        <f>'[3]External environment'!D71</f>
        <v>2.7</v>
      </c>
      <c r="D71" s="26">
        <f>'[3]External environment'!E71</f>
        <v>-1.4</v>
      </c>
      <c r="E71" s="26" t="str">
        <f>'[3]External environment'!F71</f>
        <v>.</v>
      </c>
      <c r="F71" s="26">
        <f>'[3]External environment'!G71</f>
        <v>2</v>
      </c>
      <c r="G71" s="26">
        <f>'[3]External environment'!H71</f>
        <v>5.8</v>
      </c>
      <c r="H71" s="26">
        <f>'[3]External environment'!I71</f>
        <v>2.7</v>
      </c>
      <c r="I71" s="141">
        <f>'[3]External environment'!J71</f>
        <v>4.0999999999999996</v>
      </c>
    </row>
    <row r="72" spans="1:9">
      <c r="A72" s="40">
        <f>'[3]External environment'!B72</f>
        <v>45800</v>
      </c>
      <c r="B72" s="36">
        <f>'[3]External environment'!C72</f>
        <v>2.2999999999999998</v>
      </c>
      <c r="C72" s="36">
        <f>'[3]External environment'!D72</f>
        <v>3.3</v>
      </c>
      <c r="D72" s="36">
        <f>'[3]External environment'!E72</f>
        <v>-0.8</v>
      </c>
      <c r="E72" s="36" t="str">
        <f>'[3]External environment'!F72</f>
        <v>.</v>
      </c>
      <c r="F72" s="36" t="str">
        <f>'[3]External environment'!G72</f>
        <v>.</v>
      </c>
      <c r="G72" s="36" t="str">
        <f>'[3]External environment'!H72</f>
        <v>.</v>
      </c>
      <c r="H72" s="36" t="str">
        <f>'[3]External environment'!I72</f>
        <v>.</v>
      </c>
      <c r="I72" s="142" t="str">
        <f>'[3]External environment'!J72</f>
        <v>.</v>
      </c>
    </row>
    <row r="74" spans="1:9">
      <c r="A74" s="233" t="s">
        <v>378</v>
      </c>
    </row>
    <row r="75" spans="1:9">
      <c r="A75" s="234" t="s">
        <v>364</v>
      </c>
    </row>
    <row r="76" spans="1:9">
      <c r="A76" s="234" t="s">
        <v>338</v>
      </c>
    </row>
    <row r="77" spans="1:9">
      <c r="A77" s="234" t="s">
        <v>365</v>
      </c>
    </row>
    <row r="78" spans="1:9">
      <c r="A78" s="234" t="s">
        <v>366</v>
      </c>
    </row>
    <row r="79" spans="1:9">
      <c r="A79" s="234" t="s">
        <v>367</v>
      </c>
    </row>
    <row r="80" spans="1:9">
      <c r="A80" s="234" t="s">
        <v>368</v>
      </c>
    </row>
    <row r="81" spans="1:9">
      <c r="A81" s="1" t="s">
        <v>370</v>
      </c>
    </row>
    <row r="82" spans="1:9">
      <c r="A82" s="1" t="s">
        <v>371</v>
      </c>
    </row>
    <row r="85" spans="1:9">
      <c r="A85" s="228" t="s">
        <v>262</v>
      </c>
    </row>
    <row r="86" spans="1:9">
      <c r="A86" s="116"/>
      <c r="B86" s="376" t="s">
        <v>254</v>
      </c>
      <c r="C86" s="348"/>
      <c r="D86" s="377"/>
      <c r="E86" s="376" t="s">
        <v>255</v>
      </c>
      <c r="F86" s="348"/>
      <c r="G86" s="348"/>
      <c r="H86" s="377"/>
      <c r="I86" s="104" t="s">
        <v>256</v>
      </c>
    </row>
    <row r="87" spans="1:9" ht="39.75">
      <c r="A87" s="229"/>
      <c r="B87" s="230" t="s">
        <v>4</v>
      </c>
      <c r="C87" s="20" t="s">
        <v>442</v>
      </c>
      <c r="D87" s="20" t="s">
        <v>257</v>
      </c>
      <c r="E87" s="20" t="s">
        <v>445</v>
      </c>
      <c r="F87" s="20" t="s">
        <v>446</v>
      </c>
      <c r="G87" s="20" t="s">
        <v>440</v>
      </c>
      <c r="H87" s="20" t="s">
        <v>441</v>
      </c>
      <c r="I87" s="79" t="s">
        <v>444</v>
      </c>
    </row>
    <row r="88" spans="1:9" ht="14.25">
      <c r="A88" s="231"/>
      <c r="B88" s="232">
        <v>1</v>
      </c>
      <c r="C88" s="89">
        <v>2</v>
      </c>
      <c r="D88" s="89">
        <v>3</v>
      </c>
      <c r="E88" s="89">
        <v>4</v>
      </c>
      <c r="F88" s="89">
        <v>5</v>
      </c>
      <c r="G88" s="89">
        <v>6</v>
      </c>
      <c r="H88" s="89">
        <v>7</v>
      </c>
      <c r="I88" s="207">
        <v>8</v>
      </c>
    </row>
    <row r="89" spans="1:9">
      <c r="A89" s="24">
        <f>'[3]External environment'!B89</f>
        <v>2017</v>
      </c>
      <c r="B89" s="26">
        <f>'[3]External environment'!C89</f>
        <v>2.4</v>
      </c>
      <c r="C89" s="26">
        <f>'[3]External environment'!D89</f>
        <v>2.1</v>
      </c>
      <c r="D89" s="26">
        <f>'[3]External environment'!E89</f>
        <v>4.5999999999999996</v>
      </c>
      <c r="E89" s="26">
        <f>'[3]External environment'!F89</f>
        <v>4.0999999999999996</v>
      </c>
      <c r="F89" s="26">
        <f>'[3]External environment'!G89</f>
        <v>5.0999999999999996</v>
      </c>
      <c r="G89" s="26">
        <f>'[3]External environment'!H89</f>
        <v>5.7</v>
      </c>
      <c r="H89" s="26">
        <f>'[3]External environment'!I89</f>
        <v>2.9</v>
      </c>
      <c r="I89" s="141">
        <f>'[3]External environment'!J89</f>
        <v>3</v>
      </c>
    </row>
    <row r="90" spans="1:9">
      <c r="A90" s="24">
        <f>'[3]External environment'!B90</f>
        <v>2018</v>
      </c>
      <c r="B90" s="26">
        <f>'[3]External environment'!C90</f>
        <v>2.9</v>
      </c>
      <c r="C90" s="26">
        <f>'[3]External environment'!D90</f>
        <v>2.2999999999999998</v>
      </c>
      <c r="D90" s="26">
        <f>'[3]External environment'!E90</f>
        <v>6.2</v>
      </c>
      <c r="E90" s="26">
        <f>'[3]External environment'!F90</f>
        <v>5.6</v>
      </c>
      <c r="F90" s="26">
        <f>'[3]External environment'!G90</f>
        <v>3.8</v>
      </c>
      <c r="G90" s="26">
        <f>'[3]External environment'!H90</f>
        <v>6.8</v>
      </c>
      <c r="H90" s="26">
        <f>'[3]External environment'!I90</f>
        <v>2.2000000000000002</v>
      </c>
      <c r="I90" s="141">
        <f>'[3]External environment'!J90</f>
        <v>3.1</v>
      </c>
    </row>
    <row r="91" spans="1:9">
      <c r="A91" s="24">
        <f>'[3]External environment'!B91</f>
        <v>2019</v>
      </c>
      <c r="B91" s="26">
        <f>'[3]External environment'!C91</f>
        <v>3.4</v>
      </c>
      <c r="C91" s="26">
        <f>'[3]External environment'!D91</f>
        <v>3.7</v>
      </c>
      <c r="D91" s="26">
        <f>'[3]External environment'!E91</f>
        <v>3.9</v>
      </c>
      <c r="E91" s="26">
        <f>'[3]External environment'!F91</f>
        <v>5.0999999999999996</v>
      </c>
      <c r="F91" s="26">
        <f>'[3]External environment'!G91</f>
        <v>5.7</v>
      </c>
      <c r="G91" s="26">
        <f>'[3]External environment'!H91</f>
        <v>6.3</v>
      </c>
      <c r="H91" s="26">
        <f>'[3]External environment'!I91</f>
        <v>2</v>
      </c>
      <c r="I91" s="141">
        <f>'[3]External environment'!J91</f>
        <v>2.5</v>
      </c>
    </row>
    <row r="92" spans="1:9">
      <c r="A92" s="24">
        <f>'[3]External environment'!B92</f>
        <v>2020</v>
      </c>
      <c r="B92" s="26">
        <f>'[3]External environment'!C92</f>
        <v>3.4</v>
      </c>
      <c r="C92" s="26">
        <f>'[3]External environment'!D92</f>
        <v>3.7</v>
      </c>
      <c r="D92" s="26">
        <f>'[3]External environment'!E92</f>
        <v>0.8</v>
      </c>
      <c r="E92" s="26">
        <f>'[3]External environment'!F92</f>
        <v>-4.3</v>
      </c>
      <c r="F92" s="26">
        <f>'[3]External environment'!G92</f>
        <v>-6.9</v>
      </c>
      <c r="G92" s="26">
        <f>'[3]External environment'!H92</f>
        <v>-0.2</v>
      </c>
      <c r="H92" s="26">
        <f>'[3]External environment'!I92</f>
        <v>2.6</v>
      </c>
      <c r="I92" s="141">
        <f>'[3]External environment'!J92</f>
        <v>2.2000000000000002</v>
      </c>
    </row>
    <row r="93" spans="1:9">
      <c r="A93" s="24">
        <f>'[3]External environment'!B93</f>
        <v>2021</v>
      </c>
      <c r="B93" s="26">
        <f>'[3]External environment'!C93</f>
        <v>5.2</v>
      </c>
      <c r="C93" s="26">
        <f>'[3]External environment'!D93</f>
        <v>4.5</v>
      </c>
      <c r="D93" s="26">
        <f>'[3]External environment'!E93</f>
        <v>16.899999999999999</v>
      </c>
      <c r="E93" s="26">
        <f>'[3]External environment'!F93</f>
        <v>7.2</v>
      </c>
      <c r="F93" s="26">
        <f>'[3]External environment'!G93</f>
        <v>9.5</v>
      </c>
      <c r="G93" s="26">
        <f>'[3]External environment'!H93</f>
        <v>3.7</v>
      </c>
      <c r="H93" s="26">
        <f>'[3]External environment'!I93</f>
        <v>2.8</v>
      </c>
      <c r="I93" s="141">
        <f>'[3]External environment'!J93</f>
        <v>3.1</v>
      </c>
    </row>
    <row r="94" spans="1:9">
      <c r="A94" s="24">
        <f>'[3]External environment'!B94</f>
        <v>2022</v>
      </c>
      <c r="B94" s="26">
        <f>'[3]External environment'!C94</f>
        <v>15.3</v>
      </c>
      <c r="C94" s="26">
        <f>'[3]External environment'!D94</f>
        <v>14.2</v>
      </c>
      <c r="D94" s="26">
        <f>'[3]External environment'!E94</f>
        <v>53.1</v>
      </c>
      <c r="E94" s="26">
        <f>'[3]External environment'!F94</f>
        <v>4.3</v>
      </c>
      <c r="F94" s="26">
        <f>'[3]External environment'!G94</f>
        <v>6.1</v>
      </c>
      <c r="G94" s="26">
        <f>'[3]External environment'!H94</f>
        <v>5.0999999999999996</v>
      </c>
      <c r="H94" s="26">
        <f>'[3]External environment'!I94</f>
        <v>2.4</v>
      </c>
      <c r="I94" s="141">
        <f>'[3]External environment'!J94</f>
        <v>7.6</v>
      </c>
    </row>
    <row r="95" spans="1:9">
      <c r="A95" s="24">
        <f>'[3]External environment'!B95</f>
        <v>2023</v>
      </c>
      <c r="B95" s="26">
        <f>'[3]External environment'!C95</f>
        <v>17</v>
      </c>
      <c r="C95" s="26">
        <f>'[3]External environment'!D95</f>
        <v>16.8</v>
      </c>
      <c r="D95" s="26">
        <f>'[3]External environment'!E95</f>
        <v>21.5</v>
      </c>
      <c r="E95" s="26">
        <f>'[3]External environment'!F95</f>
        <v>-0.8</v>
      </c>
      <c r="F95" s="26">
        <f>'[3]External environment'!G95</f>
        <v>-4.8</v>
      </c>
      <c r="G95" s="26">
        <f>'[3]External environment'!H95</f>
        <v>-7.8</v>
      </c>
      <c r="H95" s="26">
        <f>'[3]External environment'!I95</f>
        <v>2.6</v>
      </c>
      <c r="I95" s="141">
        <f>'[3]External environment'!J95</f>
        <v>7.5</v>
      </c>
    </row>
    <row r="96" spans="1:9">
      <c r="A96" s="29">
        <f>'[3]External environment'!B96</f>
        <v>2024</v>
      </c>
      <c r="B96" s="36">
        <f>'[3]External environment'!C96</f>
        <v>3.7</v>
      </c>
      <c r="C96" s="36">
        <f>'[3]External environment'!D96</f>
        <v>4.7</v>
      </c>
      <c r="D96" s="36">
        <f>'[3]External environment'!E96</f>
        <v>-1.8</v>
      </c>
      <c r="E96" s="36">
        <f>'[3]External environment'!F96</f>
        <v>0.5</v>
      </c>
      <c r="F96" s="36">
        <f>'[3]External environment'!G96</f>
        <v>-3.8</v>
      </c>
      <c r="G96" s="36" t="str">
        <f>'[3]External environment'!H96</f>
        <v>.</v>
      </c>
      <c r="H96" s="36">
        <f>'[3]External environment'!I96</f>
        <v>2.7</v>
      </c>
      <c r="I96" s="142">
        <f>'[3]External environment'!J96</f>
        <v>6.5</v>
      </c>
    </row>
    <row r="97" spans="1:9">
      <c r="A97" s="24" t="str">
        <f>'[3]External environment'!B97</f>
        <v>2024 Q2</v>
      </c>
      <c r="B97" s="26">
        <f>'[3]External environment'!C97</f>
        <v>3.7</v>
      </c>
      <c r="C97" s="26">
        <f>'[3]External environment'!D97</f>
        <v>4.2</v>
      </c>
      <c r="D97" s="26">
        <f>'[3]External environment'!E97</f>
        <v>-3.1</v>
      </c>
      <c r="E97" s="26">
        <f>'[3]External environment'!F97</f>
        <v>1.3</v>
      </c>
      <c r="F97" s="26">
        <f>'[3]External environment'!G97</f>
        <v>-3.5</v>
      </c>
      <c r="G97" s="26">
        <f>'[3]External environment'!H97</f>
        <v>3.2</v>
      </c>
      <c r="H97" s="26">
        <f>'[3]External environment'!I97</f>
        <v>4.4000000000000004</v>
      </c>
      <c r="I97" s="141">
        <f>'[3]External environment'!J97</f>
        <v>6.9</v>
      </c>
    </row>
    <row r="98" spans="1:9">
      <c r="A98" s="24" t="str">
        <f>'[3]External environment'!B98</f>
        <v>2024 Q3</v>
      </c>
      <c r="B98" s="26">
        <f>'[3]External environment'!C98</f>
        <v>3.5</v>
      </c>
      <c r="C98" s="26">
        <f>'[3]External environment'!D98</f>
        <v>4.7</v>
      </c>
      <c r="D98" s="26">
        <f>'[3]External environment'!E98</f>
        <v>0.5</v>
      </c>
      <c r="E98" s="26">
        <f>'[3]External environment'!F98</f>
        <v>-0.7</v>
      </c>
      <c r="F98" s="26">
        <f>'[3]External environment'!G98</f>
        <v>-6.2</v>
      </c>
      <c r="G98" s="26">
        <f>'[3]External environment'!H98</f>
        <v>2.7</v>
      </c>
      <c r="H98" s="26">
        <f>'[3]External environment'!I98</f>
        <v>4.5999999999999996</v>
      </c>
      <c r="I98" s="141">
        <f>'[3]External environment'!J98</f>
        <v>6.4</v>
      </c>
    </row>
    <row r="99" spans="1:9">
      <c r="A99" s="24" t="str">
        <f>'[3]External environment'!B99</f>
        <v>2024 Q4</v>
      </c>
      <c r="B99" s="26">
        <f>'[3]External environment'!C99</f>
        <v>4</v>
      </c>
      <c r="C99" s="26">
        <f>'[3]External environment'!D99</f>
        <v>4.5999999999999996</v>
      </c>
      <c r="D99" s="26">
        <f>'[3]External environment'!E99</f>
        <v>2.1</v>
      </c>
      <c r="E99" s="26">
        <f>'[3]External environment'!F99</f>
        <v>0.2</v>
      </c>
      <c r="F99" s="26">
        <f>'[3]External environment'!G99</f>
        <v>-4</v>
      </c>
      <c r="G99" s="26">
        <f>'[3]External environment'!H99</f>
        <v>2.2999999999999998</v>
      </c>
      <c r="H99" s="26">
        <f>'[3]External environment'!I99</f>
        <v>4.4000000000000004</v>
      </c>
      <c r="I99" s="141">
        <f>'[3]External environment'!J99</f>
        <v>6.5</v>
      </c>
    </row>
    <row r="100" spans="1:9">
      <c r="A100" s="29" t="str">
        <f>'[3]External environment'!B100</f>
        <v>2025 Q1</v>
      </c>
      <c r="B100" s="36">
        <f>'[3]External environment'!C100</f>
        <v>5.4</v>
      </c>
      <c r="C100" s="36">
        <f>'[3]External environment'!D100</f>
        <v>5.8</v>
      </c>
      <c r="D100" s="36">
        <f>'[3]External environment'!E100</f>
        <v>5.4</v>
      </c>
      <c r="E100" s="36">
        <f>'[3]External environment'!F100</f>
        <v>-0.4</v>
      </c>
      <c r="F100" s="36">
        <f>'[3]External environment'!G100</f>
        <v>-6</v>
      </c>
      <c r="G100" s="36">
        <f>'[3]External environment'!H100</f>
        <v>2.8</v>
      </c>
      <c r="H100" s="36">
        <f>'[3]External environment'!I100</f>
        <v>4.2</v>
      </c>
      <c r="I100" s="142">
        <f>'[3]External environment'!J100</f>
        <v>6.8</v>
      </c>
    </row>
    <row r="101" spans="1:9">
      <c r="A101" s="39">
        <f>'[3]External environment'!B101</f>
        <v>45444</v>
      </c>
      <c r="B101" s="26">
        <f>'[3]External environment'!C101</f>
        <v>3.6</v>
      </c>
      <c r="C101" s="26">
        <f>'[3]External environment'!D101</f>
        <v>4.2</v>
      </c>
      <c r="D101" s="26">
        <f>'[3]External environment'!E101</f>
        <v>-0.3</v>
      </c>
      <c r="E101" s="26" t="str">
        <f>'[3]External environment'!F101</f>
        <v>.</v>
      </c>
      <c r="F101" s="26">
        <f>'[3]External environment'!G101</f>
        <v>-3.1</v>
      </c>
      <c r="G101" s="26">
        <f>'[3]External environment'!H101</f>
        <v>2.4</v>
      </c>
      <c r="H101" s="26">
        <f>'[3]External environment'!I101</f>
        <v>4.3</v>
      </c>
      <c r="I101" s="141">
        <f>'[3]External environment'!J101</f>
        <v>6.8</v>
      </c>
    </row>
    <row r="102" spans="1:9">
      <c r="A102" s="39">
        <f>'[3]External environment'!B102</f>
        <v>45474</v>
      </c>
      <c r="B102" s="26">
        <f>'[3]External environment'!C102</f>
        <v>4.0999999999999996</v>
      </c>
      <c r="C102" s="26">
        <f>'[3]External environment'!D102</f>
        <v>4.7</v>
      </c>
      <c r="D102" s="26">
        <f>'[3]External environment'!E102</f>
        <v>1.3</v>
      </c>
      <c r="E102" s="26" t="str">
        <f>'[3]External environment'!F102</f>
        <v>.</v>
      </c>
      <c r="F102" s="26">
        <f>'[3]External environment'!G102</f>
        <v>-6.8</v>
      </c>
      <c r="G102" s="26">
        <f>'[3]External environment'!H102</f>
        <v>2.4</v>
      </c>
      <c r="H102" s="26">
        <f>'[3]External environment'!I102</f>
        <v>4.3</v>
      </c>
      <c r="I102" s="141">
        <f>'[3]External environment'!J102</f>
        <v>6.6</v>
      </c>
    </row>
    <row r="103" spans="1:9">
      <c r="A103" s="39">
        <f>'[3]External environment'!B103</f>
        <v>45505</v>
      </c>
      <c r="B103" s="26">
        <f>'[3]External environment'!C103</f>
        <v>3.4</v>
      </c>
      <c r="C103" s="26">
        <f>'[3]External environment'!D103</f>
        <v>4.5999999999999996</v>
      </c>
      <c r="D103" s="26">
        <f>'[3]External environment'!E103</f>
        <v>1.2</v>
      </c>
      <c r="E103" s="26" t="str">
        <f>'[3]External environment'!F103</f>
        <v>.</v>
      </c>
      <c r="F103" s="26">
        <f>'[3]External environment'!G103</f>
        <v>-4.4000000000000004</v>
      </c>
      <c r="G103" s="26">
        <f>'[3]External environment'!H103</f>
        <v>4.2</v>
      </c>
      <c r="H103" s="26">
        <f>'[3]External environment'!I103</f>
        <v>4.4000000000000004</v>
      </c>
      <c r="I103" s="141">
        <f>'[3]External environment'!J103</f>
        <v>6.3</v>
      </c>
    </row>
    <row r="104" spans="1:9">
      <c r="A104" s="39">
        <f>'[3]External environment'!B104</f>
        <v>45536</v>
      </c>
      <c r="B104" s="26">
        <f>'[3]External environment'!C104</f>
        <v>3</v>
      </c>
      <c r="C104" s="26">
        <f>'[3]External environment'!D104</f>
        <v>4.8</v>
      </c>
      <c r="D104" s="26">
        <f>'[3]External environment'!E104</f>
        <v>-0.8</v>
      </c>
      <c r="E104" s="26" t="str">
        <f>'[3]External environment'!F104</f>
        <v>.</v>
      </c>
      <c r="F104" s="26">
        <f>'[3]External environment'!G104</f>
        <v>-7.1</v>
      </c>
      <c r="G104" s="26">
        <f>'[3]External environment'!H104</f>
        <v>1.7</v>
      </c>
      <c r="H104" s="26">
        <f>'[3]External environment'!I104</f>
        <v>4.5</v>
      </c>
      <c r="I104" s="141">
        <f>'[3]External environment'!J104</f>
        <v>6.2</v>
      </c>
    </row>
    <row r="105" spans="1:9">
      <c r="A105" s="39">
        <f>'[3]External environment'!B105</f>
        <v>45566</v>
      </c>
      <c r="B105" s="26">
        <f>'[3]External environment'!C105</f>
        <v>3.4</v>
      </c>
      <c r="C105" s="26">
        <f>'[3]External environment'!D105</f>
        <v>4.5</v>
      </c>
      <c r="D105" s="26">
        <f>'[3]External environment'!E105</f>
        <v>-0.7</v>
      </c>
      <c r="E105" s="26" t="str">
        <f>'[3]External environment'!F105</f>
        <v>.</v>
      </c>
      <c r="F105" s="26">
        <f>'[3]External environment'!G105</f>
        <v>-3.4</v>
      </c>
      <c r="G105" s="26">
        <f>'[3]External environment'!H105</f>
        <v>3.5</v>
      </c>
      <c r="H105" s="26">
        <f>'[3]External environment'!I105</f>
        <v>4.5</v>
      </c>
      <c r="I105" s="141">
        <f>'[3]External environment'!J105</f>
        <v>6.6</v>
      </c>
    </row>
    <row r="106" spans="1:9">
      <c r="A106" s="39">
        <f>'[3]External environment'!B106</f>
        <v>45597</v>
      </c>
      <c r="B106" s="26">
        <f>'[3]External environment'!C106</f>
        <v>3.9</v>
      </c>
      <c r="C106" s="26">
        <f>'[3]External environment'!D106</f>
        <v>4.5</v>
      </c>
      <c r="D106" s="26">
        <f>'[3]External environment'!E106</f>
        <v>3.2</v>
      </c>
      <c r="E106" s="26" t="str">
        <f>'[3]External environment'!F106</f>
        <v>.</v>
      </c>
      <c r="F106" s="26">
        <f>'[3]External environment'!G106</f>
        <v>-1.3</v>
      </c>
      <c r="G106" s="26">
        <f>'[3]External environment'!H106</f>
        <v>4.0999999999999996</v>
      </c>
      <c r="H106" s="26">
        <f>'[3]External environment'!I106</f>
        <v>4.5</v>
      </c>
      <c r="I106" s="141">
        <f>'[3]External environment'!J106</f>
        <v>6.6</v>
      </c>
    </row>
    <row r="107" spans="1:9">
      <c r="A107" s="39">
        <f>'[3]External environment'!B107</f>
        <v>45627</v>
      </c>
      <c r="B107" s="26">
        <f>'[3]External environment'!C107</f>
        <v>4.8</v>
      </c>
      <c r="C107" s="26">
        <f>'[3]External environment'!D107</f>
        <v>4.7</v>
      </c>
      <c r="D107" s="26">
        <f>'[3]External environment'!E107</f>
        <v>4</v>
      </c>
      <c r="E107" s="26" t="str">
        <f>'[3]External environment'!F107</f>
        <v>.</v>
      </c>
      <c r="F107" s="26">
        <f>'[3]External environment'!G107</f>
        <v>-8</v>
      </c>
      <c r="G107" s="26">
        <f>'[3]External environment'!H107</f>
        <v>-0.1</v>
      </c>
      <c r="H107" s="26">
        <f>'[3]External environment'!I107</f>
        <v>4.4000000000000004</v>
      </c>
      <c r="I107" s="141">
        <f>'[3]External environment'!J107</f>
        <v>6.4</v>
      </c>
    </row>
    <row r="108" spans="1:9">
      <c r="A108" s="39">
        <f>'[3]External environment'!B108</f>
        <v>45658</v>
      </c>
      <c r="B108" s="26">
        <f>'[3]External environment'!C108</f>
        <v>5.7</v>
      </c>
      <c r="C108" s="26">
        <f>'[3]External environment'!D108</f>
        <v>5.6</v>
      </c>
      <c r="D108" s="26">
        <f>'[3]External environment'!E108</f>
        <v>6.1</v>
      </c>
      <c r="E108" s="26" t="str">
        <f>'[3]External environment'!F108</f>
        <v>.</v>
      </c>
      <c r="F108" s="26">
        <f>'[3]External environment'!G108</f>
        <v>-4.3</v>
      </c>
      <c r="G108" s="26">
        <f>'[3]External environment'!H108</f>
        <v>4.5999999999999996</v>
      </c>
      <c r="H108" s="26">
        <f>'[3]External environment'!I108</f>
        <v>4.3</v>
      </c>
      <c r="I108" s="141">
        <f>'[3]External environment'!J108</f>
        <v>6.8</v>
      </c>
    </row>
    <row r="109" spans="1:9">
      <c r="A109" s="39">
        <f>'[3]External environment'!B109</f>
        <v>45689</v>
      </c>
      <c r="B109" s="26">
        <f>'[3]External environment'!C109</f>
        <v>5.7</v>
      </c>
      <c r="C109" s="26">
        <f>'[3]External environment'!D109</f>
        <v>6.1</v>
      </c>
      <c r="D109" s="26">
        <f>'[3]External environment'!E109</f>
        <v>5.4</v>
      </c>
      <c r="E109" s="26" t="str">
        <f>'[3]External environment'!F109</f>
        <v>.</v>
      </c>
      <c r="F109" s="26">
        <f>'[3]External environment'!G109</f>
        <v>-8</v>
      </c>
      <c r="G109" s="26">
        <f>'[3]External environment'!H109</f>
        <v>3.3</v>
      </c>
      <c r="H109" s="26">
        <f>'[3]External environment'!I109</f>
        <v>4.3</v>
      </c>
      <c r="I109" s="141">
        <f>'[3]External environment'!J109</f>
        <v>6.7</v>
      </c>
    </row>
    <row r="110" spans="1:9">
      <c r="A110" s="39">
        <f>'[3]External environment'!B110</f>
        <v>45717</v>
      </c>
      <c r="B110" s="26">
        <f>'[3]External environment'!C110</f>
        <v>4.8</v>
      </c>
      <c r="C110" s="26">
        <f>'[3]External environment'!D110</f>
        <v>5.8</v>
      </c>
      <c r="D110" s="26">
        <f>'[3]External environment'!E110</f>
        <v>4.7</v>
      </c>
      <c r="E110" s="26" t="str">
        <f>'[3]External environment'!F110</f>
        <v>.</v>
      </c>
      <c r="F110" s="26">
        <f>'[3]External environment'!G110</f>
        <v>-5.4</v>
      </c>
      <c r="G110" s="26">
        <f>'[3]External environment'!H110</f>
        <v>0.8</v>
      </c>
      <c r="H110" s="26">
        <f>'[3]External environment'!I110</f>
        <v>4.2</v>
      </c>
      <c r="I110" s="141">
        <f>'[3]External environment'!J110</f>
        <v>7</v>
      </c>
    </row>
    <row r="111" spans="1:9">
      <c r="A111" s="39">
        <f>'[3]External environment'!B111</f>
        <v>45748</v>
      </c>
      <c r="B111" s="26">
        <f>'[3]External environment'!C111</f>
        <v>4.2</v>
      </c>
      <c r="C111" s="26">
        <f>'[3]External environment'!D111</f>
        <v>5.4</v>
      </c>
      <c r="D111" s="26">
        <f>'[3]External environment'!E111</f>
        <v>3.9</v>
      </c>
      <c r="E111" s="26" t="str">
        <f>'[3]External environment'!F111</f>
        <v>.</v>
      </c>
      <c r="F111" s="26">
        <f>'[3]External environment'!G111</f>
        <v>-2.2999999999999998</v>
      </c>
      <c r="G111" s="26">
        <f>'[3]External environment'!H111</f>
        <v>5</v>
      </c>
      <c r="H111" s="26">
        <f>'[3]External environment'!I111</f>
        <v>4.3</v>
      </c>
      <c r="I111" s="141">
        <f>'[3]External environment'!J111</f>
        <v>7</v>
      </c>
    </row>
    <row r="112" spans="1:9">
      <c r="A112" s="40">
        <f>'[3]External environment'!B112</f>
        <v>45800</v>
      </c>
      <c r="B112" s="36">
        <f>'[3]External environment'!C112</f>
        <v>4.5</v>
      </c>
      <c r="C112" s="36">
        <f>'[3]External environment'!D112</f>
        <v>5.4</v>
      </c>
      <c r="D112" s="36" t="str">
        <f>'[3]External environment'!E112</f>
        <v>.</v>
      </c>
      <c r="E112" s="36" t="str">
        <f>'[3]External environment'!F112</f>
        <v>.</v>
      </c>
      <c r="F112" s="36" t="str">
        <f>'[3]External environment'!G112</f>
        <v>.</v>
      </c>
      <c r="G112" s="36" t="str">
        <f>'[3]External environment'!H112</f>
        <v>.</v>
      </c>
      <c r="H112" s="36" t="str">
        <f>'[3]External environment'!I112</f>
        <v>.</v>
      </c>
      <c r="I112" s="142" t="str">
        <f>'[3]External environment'!J112</f>
        <v>.</v>
      </c>
    </row>
    <row r="114" spans="1:9">
      <c r="A114" s="233" t="s">
        <v>378</v>
      </c>
    </row>
    <row r="115" spans="1:9">
      <c r="A115" s="234" t="s">
        <v>364</v>
      </c>
    </row>
    <row r="116" spans="1:9">
      <c r="A116" s="234" t="s">
        <v>338</v>
      </c>
    </row>
    <row r="117" spans="1:9">
      <c r="A117" s="234" t="s">
        <v>365</v>
      </c>
    </row>
    <row r="118" spans="1:9">
      <c r="A118" s="234" t="s">
        <v>366</v>
      </c>
    </row>
    <row r="119" spans="1:9">
      <c r="A119" s="234" t="s">
        <v>367</v>
      </c>
    </row>
    <row r="120" spans="1:9">
      <c r="A120" s="234" t="s">
        <v>368</v>
      </c>
    </row>
    <row r="121" spans="1:9">
      <c r="A121" s="1" t="s">
        <v>370</v>
      </c>
    </row>
    <row r="122" spans="1:9">
      <c r="A122" s="1" t="s">
        <v>371</v>
      </c>
    </row>
    <row r="125" spans="1:9">
      <c r="A125" s="228" t="s">
        <v>263</v>
      </c>
    </row>
    <row r="126" spans="1:9">
      <c r="A126" s="116"/>
      <c r="B126" s="376" t="s">
        <v>254</v>
      </c>
      <c r="C126" s="348"/>
      <c r="D126" s="377"/>
      <c r="E126" s="376" t="s">
        <v>255</v>
      </c>
      <c r="F126" s="348"/>
      <c r="G126" s="348"/>
      <c r="H126" s="377"/>
      <c r="I126" s="104" t="s">
        <v>256</v>
      </c>
    </row>
    <row r="127" spans="1:9" ht="39.75">
      <c r="A127" s="229"/>
      <c r="B127" s="230" t="s">
        <v>4</v>
      </c>
      <c r="C127" s="20" t="s">
        <v>442</v>
      </c>
      <c r="D127" s="20" t="s">
        <v>257</v>
      </c>
      <c r="E127" s="20" t="s">
        <v>445</v>
      </c>
      <c r="F127" s="20" t="s">
        <v>446</v>
      </c>
      <c r="G127" s="20" t="s">
        <v>440</v>
      </c>
      <c r="H127" s="20" t="s">
        <v>441</v>
      </c>
      <c r="I127" s="79" t="s">
        <v>444</v>
      </c>
    </row>
    <row r="128" spans="1:9" ht="14.25">
      <c r="A128" s="231"/>
      <c r="B128" s="232">
        <v>1</v>
      </c>
      <c r="C128" s="89">
        <v>2</v>
      </c>
      <c r="D128" s="89">
        <v>3</v>
      </c>
      <c r="E128" s="89">
        <v>4</v>
      </c>
      <c r="F128" s="89">
        <v>5</v>
      </c>
      <c r="G128" s="89">
        <v>6</v>
      </c>
      <c r="H128" s="89">
        <v>7</v>
      </c>
      <c r="I128" s="207">
        <v>8</v>
      </c>
    </row>
    <row r="129" spans="1:9">
      <c r="A129" s="24">
        <f>'[3]External environment'!B129</f>
        <v>2017</v>
      </c>
      <c r="B129" s="26">
        <f>'[3]External environment'!C129</f>
        <v>1.6</v>
      </c>
      <c r="C129" s="26">
        <f>'[3]External environment'!D129</f>
        <v>1.2</v>
      </c>
      <c r="D129" s="26">
        <f>'[3]External environment'!E129</f>
        <v>4.8</v>
      </c>
      <c r="E129" s="26">
        <f>'[3]External environment'!F129</f>
        <v>5.2</v>
      </c>
      <c r="F129" s="26">
        <f>'[3]External environment'!G129</f>
        <v>6.8</v>
      </c>
      <c r="G129" s="26">
        <f>'[3]External environment'!H129</f>
        <v>6.4</v>
      </c>
      <c r="H129" s="26">
        <f>'[3]External environment'!I129</f>
        <v>9.1</v>
      </c>
      <c r="I129" s="141">
        <f>'[3]External environment'!J129</f>
        <v>3.4</v>
      </c>
    </row>
    <row r="130" spans="1:9">
      <c r="A130" s="24">
        <f>'[3]External environment'!B130</f>
        <v>2018</v>
      </c>
      <c r="B130" s="26">
        <f>'[3]External environment'!C130</f>
        <v>1.2</v>
      </c>
      <c r="C130" s="26">
        <f>'[3]External environment'!D130</f>
        <v>0.6</v>
      </c>
      <c r="D130" s="26">
        <f>'[3]External environment'!E130</f>
        <v>2.8</v>
      </c>
      <c r="E130" s="26">
        <f>'[3]External environment'!F130</f>
        <v>6.2</v>
      </c>
      <c r="F130" s="26">
        <f>'[3]External environment'!G130</f>
        <v>5.8</v>
      </c>
      <c r="G130" s="26">
        <f>'[3]External environment'!H130</f>
        <v>6.4</v>
      </c>
      <c r="H130" s="26">
        <f>'[3]External environment'!I130</f>
        <v>8.1999999999999993</v>
      </c>
      <c r="I130" s="141">
        <f>'[3]External environment'!J130</f>
        <v>3.2</v>
      </c>
    </row>
    <row r="131" spans="1:9">
      <c r="A131" s="24">
        <f>'[3]External environment'!B131</f>
        <v>2019</v>
      </c>
      <c r="B131" s="26">
        <f>'[3]External environment'!C131</f>
        <v>2.1</v>
      </c>
      <c r="C131" s="26">
        <f>'[3]External environment'!D131</f>
        <v>2.2999999999999998</v>
      </c>
      <c r="D131" s="26">
        <f>'[3]External environment'!E131</f>
        <v>1.6</v>
      </c>
      <c r="E131" s="26">
        <f>'[3]External environment'!F131</f>
        <v>4.5999999999999996</v>
      </c>
      <c r="F131" s="26">
        <f>'[3]External environment'!G131</f>
        <v>4.2</v>
      </c>
      <c r="G131" s="26">
        <f>'[3]External environment'!H131</f>
        <v>4.7</v>
      </c>
      <c r="H131" s="26">
        <f>'[3]External environment'!I131</f>
        <v>7.6</v>
      </c>
      <c r="I131" s="141">
        <f>'[3]External environment'!J131</f>
        <v>2.2999999999999998</v>
      </c>
    </row>
    <row r="132" spans="1:9">
      <c r="A132" s="24">
        <f>'[3]External environment'!B132</f>
        <v>2020</v>
      </c>
      <c r="B132" s="26">
        <f>'[3]External environment'!C132</f>
        <v>3.7</v>
      </c>
      <c r="C132" s="26">
        <f>'[3]External environment'!D132</f>
        <v>4.2</v>
      </c>
      <c r="D132" s="26">
        <f>'[3]External environment'!E132</f>
        <v>-0.9</v>
      </c>
      <c r="E132" s="26">
        <f>'[3]External environment'!F132</f>
        <v>-2</v>
      </c>
      <c r="F132" s="26">
        <f>'[3]External environment'!G132</f>
        <v>-1.9</v>
      </c>
      <c r="G132" s="26">
        <f>'[3]External environment'!H132</f>
        <v>2.7</v>
      </c>
      <c r="H132" s="26">
        <f>'[3]External environment'!I132</f>
        <v>8</v>
      </c>
      <c r="I132" s="141">
        <f>'[3]External environment'!J132</f>
        <v>1.5</v>
      </c>
    </row>
    <row r="133" spans="1:9">
      <c r="A133" s="24">
        <f>'[3]External environment'!B133</f>
        <v>2021</v>
      </c>
      <c r="B133" s="26">
        <f>'[3]External environment'!C133</f>
        <v>5.2</v>
      </c>
      <c r="C133" s="26">
        <f>'[3]External environment'!D133</f>
        <v>4.2</v>
      </c>
      <c r="D133" s="26">
        <f>'[3]External environment'!E133</f>
        <v>9.9</v>
      </c>
      <c r="E133" s="26">
        <f>'[3]External environment'!F133</f>
        <v>6.9</v>
      </c>
      <c r="F133" s="26">
        <f>'[3]External environment'!G133</f>
        <v>14.8</v>
      </c>
      <c r="G133" s="26">
        <f>'[3]External environment'!H133</f>
        <v>9.3000000000000007</v>
      </c>
      <c r="H133" s="26">
        <f>'[3]External environment'!I133</f>
        <v>7.8</v>
      </c>
      <c r="I133" s="141">
        <f>'[3]External environment'!J133</f>
        <v>1.9</v>
      </c>
    </row>
    <row r="134" spans="1:9">
      <c r="A134" s="24">
        <f>'[3]External environment'!B134</f>
        <v>2022</v>
      </c>
      <c r="B134" s="26">
        <f>'[3]External environment'!C134</f>
        <v>13.2</v>
      </c>
      <c r="C134" s="26">
        <f>'[3]External environment'!D134</f>
        <v>10.3</v>
      </c>
      <c r="D134" s="26">
        <f>'[3]External environment'!E134</f>
        <v>28.9</v>
      </c>
      <c r="E134" s="26">
        <f>'[3]External environment'!F134</f>
        <v>5.3</v>
      </c>
      <c r="F134" s="26">
        <f>'[3]External environment'!G134</f>
        <v>10.5</v>
      </c>
      <c r="G134" s="26">
        <f>'[3]External environment'!H134</f>
        <v>10.199999999999999</v>
      </c>
      <c r="H134" s="26">
        <f>'[3]External environment'!I134</f>
        <v>6.8</v>
      </c>
      <c r="I134" s="141">
        <f>'[3]External environment'!J134</f>
        <v>6.1</v>
      </c>
    </row>
    <row r="135" spans="1:9">
      <c r="A135" s="24">
        <f>'[3]External environment'!B135</f>
        <v>2023</v>
      </c>
      <c r="B135" s="26">
        <f>'[3]External environment'!C135</f>
        <v>10.8</v>
      </c>
      <c r="C135" s="26">
        <f>'[3]External environment'!D135</f>
        <v>10.7</v>
      </c>
      <c r="D135" s="26">
        <f>'[3]External environment'!E135</f>
        <v>4</v>
      </c>
      <c r="E135" s="26">
        <f>'[3]External environment'!F135</f>
        <v>0.2</v>
      </c>
      <c r="F135" s="26">
        <f>'[3]External environment'!G135</f>
        <v>-1</v>
      </c>
      <c r="G135" s="26">
        <f>'[3]External environment'!H135</f>
        <v>-0.8</v>
      </c>
      <c r="H135" s="26">
        <f>'[3]External environment'!I135</f>
        <v>6.6</v>
      </c>
      <c r="I135" s="141">
        <f>'[3]External environment'!J135</f>
        <v>5.8</v>
      </c>
    </row>
    <row r="136" spans="1:9">
      <c r="A136" s="29">
        <f>'[3]External environment'!B136</f>
        <v>2024</v>
      </c>
      <c r="B136" s="36">
        <f>'[3]External environment'!C136</f>
        <v>3.7</v>
      </c>
      <c r="C136" s="36">
        <f>'[3]External environment'!D136</f>
        <v>4.0999999999999996</v>
      </c>
      <c r="D136" s="36">
        <f>'[3]External environment'!E136</f>
        <v>-6.7</v>
      </c>
      <c r="E136" s="36">
        <f>'[3]External environment'!F136</f>
        <v>2.9</v>
      </c>
      <c r="F136" s="36">
        <f>'[3]External environment'!G136</f>
        <v>0.5</v>
      </c>
      <c r="G136" s="36" t="str">
        <f>'[3]External environment'!H136</f>
        <v>.</v>
      </c>
      <c r="H136" s="36">
        <f>'[3]External environment'!I136</f>
        <v>6.4</v>
      </c>
      <c r="I136" s="142">
        <f>'[3]External environment'!J136</f>
        <v>5.5</v>
      </c>
    </row>
    <row r="137" spans="1:9">
      <c r="A137" s="24" t="str">
        <f>'[3]External environment'!B137</f>
        <v>2024 Q2</v>
      </c>
      <c r="B137" s="26">
        <f>'[3]External environment'!C137</f>
        <v>2.9</v>
      </c>
      <c r="C137" s="26">
        <f>'[3]External environment'!D137</f>
        <v>3.8</v>
      </c>
      <c r="D137" s="26">
        <f>'[3]External environment'!E137</f>
        <v>-6.9</v>
      </c>
      <c r="E137" s="26">
        <f>'[3]External environment'!F137</f>
        <v>4</v>
      </c>
      <c r="F137" s="26">
        <f>'[3]External environment'!G137</f>
        <v>1.6</v>
      </c>
      <c r="G137" s="26">
        <f>'[3]External environment'!H137</f>
        <v>-4.2</v>
      </c>
      <c r="H137" s="26">
        <f>'[3]External environment'!I137</f>
        <v>2.8</v>
      </c>
      <c r="I137" s="141">
        <f>'[3]External environment'!J137</f>
        <v>5.7</v>
      </c>
    </row>
    <row r="138" spans="1:9">
      <c r="A138" s="24" t="str">
        <f>'[3]External environment'!B138</f>
        <v>2024 Q3</v>
      </c>
      <c r="B138" s="26">
        <f>'[3]External environment'!C138</f>
        <v>4.0999999999999996</v>
      </c>
      <c r="C138" s="26">
        <f>'[3]External environment'!D138</f>
        <v>3.8</v>
      </c>
      <c r="D138" s="26">
        <f>'[3]External environment'!E138</f>
        <v>-4.8</v>
      </c>
      <c r="E138" s="26">
        <f>'[3]External environment'!F138</f>
        <v>1.7</v>
      </c>
      <c r="F138" s="26">
        <f>'[3]External environment'!G138</f>
        <v>-0.1</v>
      </c>
      <c r="G138" s="26">
        <f>'[3]External environment'!H138</f>
        <v>0</v>
      </c>
      <c r="H138" s="26">
        <f>'[3]External environment'!I138</f>
        <v>3</v>
      </c>
      <c r="I138" s="141">
        <f>'[3]External environment'!J138</f>
        <v>5.4</v>
      </c>
    </row>
    <row r="139" spans="1:9">
      <c r="A139" s="24" t="str">
        <f>'[3]External environment'!B139</f>
        <v>2024 Q4</v>
      </c>
      <c r="B139" s="26">
        <f>'[3]External environment'!C139</f>
        <v>4</v>
      </c>
      <c r="C139" s="26">
        <f>'[3]External environment'!D139</f>
        <v>3.7</v>
      </c>
      <c r="D139" s="26">
        <f>'[3]External environment'!E139</f>
        <v>-4.3</v>
      </c>
      <c r="E139" s="26">
        <f>'[3]External environment'!F139</f>
        <v>3.7</v>
      </c>
      <c r="F139" s="26">
        <f>'[3]External environment'!G139</f>
        <v>0.9</v>
      </c>
      <c r="G139" s="26">
        <f>'[3]External environment'!H139</f>
        <v>0.8</v>
      </c>
      <c r="H139" s="26">
        <f>'[3]External environment'!I139</f>
        <v>2.9</v>
      </c>
      <c r="I139" s="141">
        <f>'[3]External environment'!J139</f>
        <v>5.7</v>
      </c>
    </row>
    <row r="140" spans="1:9">
      <c r="A140" s="29" t="str">
        <f>'[3]External environment'!B140</f>
        <v>2025 Q1</v>
      </c>
      <c r="B140" s="36">
        <f>'[3]External environment'!C140</f>
        <v>4.4000000000000004</v>
      </c>
      <c r="C140" s="36">
        <f>'[3]External environment'!D140</f>
        <v>3.9</v>
      </c>
      <c r="D140" s="36">
        <f>'[3]External environment'!E140</f>
        <v>-0.5</v>
      </c>
      <c r="E140" s="36">
        <f>'[3]External environment'!F140</f>
        <v>3.8</v>
      </c>
      <c r="F140" s="36">
        <f>'[3]External environment'!G140</f>
        <v>2</v>
      </c>
      <c r="G140" s="36">
        <f>'[3]External environment'!H140</f>
        <v>-1.3</v>
      </c>
      <c r="H140" s="36">
        <f>'[3]External environment'!I140</f>
        <v>3.1</v>
      </c>
      <c r="I140" s="142">
        <f>'[3]External environment'!J140</f>
        <v>5.9</v>
      </c>
    </row>
    <row r="141" spans="1:9">
      <c r="A141" s="39">
        <f>'[3]External environment'!B141</f>
        <v>45444</v>
      </c>
      <c r="B141" s="26">
        <f>'[3]External environment'!C141</f>
        <v>2.9</v>
      </c>
      <c r="C141" s="26">
        <f>'[3]External environment'!D141</f>
        <v>3.7</v>
      </c>
      <c r="D141" s="26">
        <f>'[3]External environment'!E141</f>
        <v>-5.7</v>
      </c>
      <c r="E141" s="26" t="str">
        <f>'[3]External environment'!F141</f>
        <v>.</v>
      </c>
      <c r="F141" s="26">
        <f>'[3]External environment'!G141</f>
        <v>1.1000000000000001</v>
      </c>
      <c r="G141" s="26">
        <f>'[3]External environment'!H141</f>
        <v>-2.4</v>
      </c>
      <c r="H141" s="26">
        <f>'[3]External environment'!I141</f>
        <v>2.9</v>
      </c>
      <c r="I141" s="141">
        <f>'[3]External environment'!J141</f>
        <v>5.7</v>
      </c>
    </row>
    <row r="142" spans="1:9">
      <c r="A142" s="39">
        <f>'[3]External environment'!B142</f>
        <v>45474</v>
      </c>
      <c r="B142" s="26">
        <f>'[3]External environment'!C142</f>
        <v>4</v>
      </c>
      <c r="C142" s="26">
        <f>'[3]External environment'!D142</f>
        <v>3.8</v>
      </c>
      <c r="D142" s="26">
        <f>'[3]External environment'!E142</f>
        <v>-4.3</v>
      </c>
      <c r="E142" s="26" t="str">
        <f>'[3]External environment'!F142</f>
        <v>.</v>
      </c>
      <c r="F142" s="26">
        <f>'[3]External environment'!G142</f>
        <v>1.5</v>
      </c>
      <c r="G142" s="26">
        <f>'[3]External environment'!H142</f>
        <v>2</v>
      </c>
      <c r="H142" s="26">
        <f>'[3]External environment'!I142</f>
        <v>3</v>
      </c>
      <c r="I142" s="141">
        <f>'[3]External environment'!J142</f>
        <v>5.6</v>
      </c>
    </row>
    <row r="143" spans="1:9">
      <c r="A143" s="39">
        <f>'[3]External environment'!B143</f>
        <v>45505</v>
      </c>
      <c r="B143" s="26">
        <f>'[3]External environment'!C143</f>
        <v>4</v>
      </c>
      <c r="C143" s="26">
        <f>'[3]External environment'!D143</f>
        <v>3.8</v>
      </c>
      <c r="D143" s="26">
        <f>'[3]External environment'!E143</f>
        <v>-4.9000000000000004</v>
      </c>
      <c r="E143" s="26" t="str">
        <f>'[3]External environment'!F143</f>
        <v>.</v>
      </c>
      <c r="F143" s="26">
        <f>'[3]External environment'!G143</f>
        <v>-0.5</v>
      </c>
      <c r="G143" s="26">
        <f>'[3]External environment'!H143</f>
        <v>1.1000000000000001</v>
      </c>
      <c r="H143" s="26">
        <f>'[3]External environment'!I143</f>
        <v>3</v>
      </c>
      <c r="I143" s="141">
        <f>'[3]External environment'!J143</f>
        <v>5.3</v>
      </c>
    </row>
    <row r="144" spans="1:9">
      <c r="A144" s="39">
        <f>'[3]External environment'!B144</f>
        <v>45536</v>
      </c>
      <c r="B144" s="26">
        <f>'[3]External environment'!C144</f>
        <v>4.2</v>
      </c>
      <c r="C144" s="26">
        <f>'[3]External environment'!D144</f>
        <v>3.9</v>
      </c>
      <c r="D144" s="26">
        <f>'[3]External environment'!E144</f>
        <v>-5.2</v>
      </c>
      <c r="E144" s="26" t="str">
        <f>'[3]External environment'!F144</f>
        <v>.</v>
      </c>
      <c r="F144" s="26">
        <f>'[3]External environment'!G144</f>
        <v>-1.3</v>
      </c>
      <c r="G144" s="26">
        <f>'[3]External environment'!H144</f>
        <v>-3</v>
      </c>
      <c r="H144" s="26">
        <f>'[3]External environment'!I144</f>
        <v>3</v>
      </c>
      <c r="I144" s="141">
        <f>'[3]External environment'!J144</f>
        <v>5.3</v>
      </c>
    </row>
    <row r="145" spans="1:9">
      <c r="A145" s="39">
        <f>'[3]External environment'!B145</f>
        <v>45566</v>
      </c>
      <c r="B145" s="26">
        <f>'[3]External environment'!C145</f>
        <v>4.2</v>
      </c>
      <c r="C145" s="26">
        <f>'[3]External environment'!D145</f>
        <v>3.8</v>
      </c>
      <c r="D145" s="26">
        <f>'[3]External environment'!E145</f>
        <v>-5.0999999999999996</v>
      </c>
      <c r="E145" s="26" t="str">
        <f>'[3]External environment'!F145</f>
        <v>.</v>
      </c>
      <c r="F145" s="26">
        <f>'[3]External environment'!G145</f>
        <v>3</v>
      </c>
      <c r="G145" s="26">
        <f>'[3]External environment'!H145</f>
        <v>1.9</v>
      </c>
      <c r="H145" s="26">
        <f>'[3]External environment'!I145</f>
        <v>2.9</v>
      </c>
      <c r="I145" s="141">
        <f>'[3]External environment'!J145</f>
        <v>5.6</v>
      </c>
    </row>
    <row r="146" spans="1:9">
      <c r="A146" s="39">
        <f>'[3]External environment'!B146</f>
        <v>45597</v>
      </c>
      <c r="B146" s="26">
        <f>'[3]External environment'!C146</f>
        <v>3.9</v>
      </c>
      <c r="C146" s="26">
        <f>'[3]External environment'!D146</f>
        <v>3.8</v>
      </c>
      <c r="D146" s="26">
        <f>'[3]External environment'!E146</f>
        <v>-4.3</v>
      </c>
      <c r="E146" s="26" t="str">
        <f>'[3]External environment'!F146</f>
        <v>.</v>
      </c>
      <c r="F146" s="26">
        <f>'[3]External environment'!G146</f>
        <v>0.8</v>
      </c>
      <c r="G146" s="26">
        <f>'[3]External environment'!H146</f>
        <v>0.5</v>
      </c>
      <c r="H146" s="26">
        <f>'[3]External environment'!I146</f>
        <v>2.8</v>
      </c>
      <c r="I146" s="141">
        <f>'[3]External environment'!J146</f>
        <v>5.7</v>
      </c>
    </row>
    <row r="147" spans="1:9">
      <c r="A147" s="39">
        <f>'[3]External environment'!B147</f>
        <v>45627</v>
      </c>
      <c r="B147" s="26">
        <f>'[3]External environment'!C147</f>
        <v>3.9</v>
      </c>
      <c r="C147" s="26">
        <f>'[3]External environment'!D147</f>
        <v>3.6</v>
      </c>
      <c r="D147" s="26">
        <f>'[3]External environment'!E147</f>
        <v>-3.4</v>
      </c>
      <c r="E147" s="26" t="str">
        <f>'[3]External environment'!F147</f>
        <v>.</v>
      </c>
      <c r="F147" s="26">
        <f>'[3]External environment'!G147</f>
        <v>-1.3</v>
      </c>
      <c r="G147" s="26">
        <f>'[3]External environment'!H147</f>
        <v>0</v>
      </c>
      <c r="H147" s="26">
        <f>'[3]External environment'!I147</f>
        <v>2.9</v>
      </c>
      <c r="I147" s="141">
        <f>'[3]External environment'!J147</f>
        <v>5.7</v>
      </c>
    </row>
    <row r="148" spans="1:9">
      <c r="A148" s="39">
        <f>'[3]External environment'!B148</f>
        <v>45658</v>
      </c>
      <c r="B148" s="26">
        <f>'[3]External environment'!C148</f>
        <v>4.3</v>
      </c>
      <c r="C148" s="26">
        <f>'[3]External environment'!D148</f>
        <v>3.8</v>
      </c>
      <c r="D148" s="26">
        <f>'[3]External environment'!E148</f>
        <v>-0.4</v>
      </c>
      <c r="E148" s="26" t="str">
        <f>'[3]External environment'!F148</f>
        <v>.</v>
      </c>
      <c r="F148" s="26">
        <f>'[3]External environment'!G148</f>
        <v>1.9</v>
      </c>
      <c r="G148" s="26">
        <f>'[3]External environment'!H148</f>
        <v>1.3</v>
      </c>
      <c r="H148" s="26">
        <f>'[3]External environment'!I148</f>
        <v>3</v>
      </c>
      <c r="I148" s="141">
        <f>'[3]External environment'!J148</f>
        <v>5.9</v>
      </c>
    </row>
    <row r="149" spans="1:9">
      <c r="A149" s="39">
        <f>'[3]External environment'!B149</f>
        <v>45689</v>
      </c>
      <c r="B149" s="26">
        <f>'[3]External environment'!C149</f>
        <v>4.3</v>
      </c>
      <c r="C149" s="26">
        <f>'[3]External environment'!D149</f>
        <v>3.9</v>
      </c>
      <c r="D149" s="26">
        <f>'[3]External environment'!E149</f>
        <v>-0.7</v>
      </c>
      <c r="E149" s="26" t="str">
        <f>'[3]External environment'!F149</f>
        <v>.</v>
      </c>
      <c r="F149" s="26">
        <f>'[3]External environment'!G149</f>
        <v>1.2</v>
      </c>
      <c r="G149" s="26">
        <f>'[3]External environment'!H149</f>
        <v>-2</v>
      </c>
      <c r="H149" s="26">
        <f>'[3]External environment'!I149</f>
        <v>3.1</v>
      </c>
      <c r="I149" s="141">
        <f>'[3]External environment'!J149</f>
        <v>5.8</v>
      </c>
    </row>
    <row r="150" spans="1:9">
      <c r="A150" s="39">
        <f>'[3]External environment'!B150</f>
        <v>45717</v>
      </c>
      <c r="B150" s="26">
        <f>'[3]External environment'!C150</f>
        <v>4.4000000000000004</v>
      </c>
      <c r="C150" s="26">
        <f>'[3]External environment'!D150</f>
        <v>3.9</v>
      </c>
      <c r="D150" s="26">
        <f>'[3]External environment'!E150</f>
        <v>-0.4</v>
      </c>
      <c r="E150" s="26" t="str">
        <f>'[3]External environment'!F150</f>
        <v>.</v>
      </c>
      <c r="F150" s="26">
        <f>'[3]External environment'!G150</f>
        <v>2.8</v>
      </c>
      <c r="G150" s="26">
        <f>'[3]External environment'!H150</f>
        <v>-3</v>
      </c>
      <c r="H150" s="26">
        <f>'[3]External environment'!I150</f>
        <v>3.2</v>
      </c>
      <c r="I150" s="141">
        <f>'[3]External environment'!J150</f>
        <v>5.9</v>
      </c>
    </row>
    <row r="151" spans="1:9">
      <c r="A151" s="39">
        <f>'[3]External environment'!B151</f>
        <v>45748</v>
      </c>
      <c r="B151" s="26">
        <f>'[3]External environment'!C151</f>
        <v>3.7</v>
      </c>
      <c r="C151" s="26">
        <f>'[3]External environment'!D151</f>
        <v>3.4</v>
      </c>
      <c r="D151" s="26">
        <f>'[3]External environment'!E151</f>
        <v>-1.2</v>
      </c>
      <c r="E151" s="26" t="str">
        <f>'[3]External environment'!F151</f>
        <v>.</v>
      </c>
      <c r="F151" s="26">
        <f>'[3]External environment'!G151</f>
        <v>2.1</v>
      </c>
      <c r="G151" s="26">
        <f>'[3]External environment'!H151</f>
        <v>5.5</v>
      </c>
      <c r="H151" s="26">
        <f>'[3]External environment'!I151</f>
        <v>3.3</v>
      </c>
      <c r="I151" s="141">
        <f>'[3]External environment'!J151</f>
        <v>5.3</v>
      </c>
    </row>
    <row r="152" spans="1:9">
      <c r="A152" s="40">
        <f>'[3]External environment'!B152</f>
        <v>45800</v>
      </c>
      <c r="B152" s="36">
        <f>'[3]External environment'!C152</f>
        <v>3.5</v>
      </c>
      <c r="C152" s="36">
        <f>'[3]External environment'!D152</f>
        <v>3.4</v>
      </c>
      <c r="D152" s="36" t="str">
        <f>'[3]External environment'!E152</f>
        <v>.</v>
      </c>
      <c r="E152" s="36" t="str">
        <f>'[3]External environment'!F152</f>
        <v>.</v>
      </c>
      <c r="F152" s="36" t="str">
        <f>'[3]External environment'!G152</f>
        <v>.</v>
      </c>
      <c r="G152" s="36" t="str">
        <f>'[3]External environment'!H152</f>
        <v>.</v>
      </c>
      <c r="H152" s="36" t="str">
        <f>'[3]External environment'!I152</f>
        <v>.</v>
      </c>
      <c r="I152" s="142" t="str">
        <f>'[3]External environment'!J152</f>
        <v>.</v>
      </c>
    </row>
    <row r="154" spans="1:9">
      <c r="A154" s="233" t="s">
        <v>378</v>
      </c>
    </row>
    <row r="155" spans="1:9">
      <c r="A155" s="234" t="s">
        <v>364</v>
      </c>
    </row>
    <row r="156" spans="1:9">
      <c r="A156" s="234" t="s">
        <v>338</v>
      </c>
    </row>
    <row r="157" spans="1:9">
      <c r="A157" s="234" t="s">
        <v>365</v>
      </c>
    </row>
    <row r="158" spans="1:9">
      <c r="A158" s="234" t="s">
        <v>366</v>
      </c>
    </row>
    <row r="159" spans="1:9">
      <c r="A159" s="234" t="s">
        <v>367</v>
      </c>
    </row>
    <row r="160" spans="1:9">
      <c r="A160" s="234" t="s">
        <v>368</v>
      </c>
    </row>
    <row r="161" spans="1:9">
      <c r="A161" s="1" t="s">
        <v>370</v>
      </c>
    </row>
    <row r="162" spans="1:9">
      <c r="A162" s="1" t="s">
        <v>371</v>
      </c>
    </row>
    <row r="165" spans="1:9">
      <c r="A165" s="228" t="s">
        <v>259</v>
      </c>
    </row>
    <row r="166" spans="1:9">
      <c r="A166" s="116"/>
      <c r="B166" s="376" t="s">
        <v>254</v>
      </c>
      <c r="C166" s="348"/>
      <c r="D166" s="377"/>
      <c r="E166" s="376" t="s">
        <v>255</v>
      </c>
      <c r="F166" s="348"/>
      <c r="G166" s="348"/>
      <c r="H166" s="377"/>
      <c r="I166" s="104" t="s">
        <v>256</v>
      </c>
    </row>
    <row r="167" spans="1:9" ht="38.25">
      <c r="A167" s="229"/>
      <c r="B167" s="230" t="s">
        <v>27</v>
      </c>
      <c r="C167" s="20" t="s">
        <v>447</v>
      </c>
      <c r="D167" s="20" t="s">
        <v>436</v>
      </c>
      <c r="E167" s="20" t="s">
        <v>448</v>
      </c>
      <c r="F167" s="20" t="s">
        <v>449</v>
      </c>
      <c r="G167" s="20" t="s">
        <v>450</v>
      </c>
      <c r="H167" s="20" t="s">
        <v>260</v>
      </c>
      <c r="I167" s="79" t="s">
        <v>258</v>
      </c>
    </row>
    <row r="168" spans="1:9" ht="14.25">
      <c r="A168" s="231"/>
      <c r="B168" s="232">
        <v>1</v>
      </c>
      <c r="C168" s="89">
        <v>2</v>
      </c>
      <c r="D168" s="89">
        <v>3</v>
      </c>
      <c r="E168" s="89">
        <v>4</v>
      </c>
      <c r="F168" s="89">
        <v>5</v>
      </c>
      <c r="G168" s="89">
        <v>6</v>
      </c>
      <c r="H168" s="89">
        <v>7</v>
      </c>
      <c r="I168" s="207">
        <v>8</v>
      </c>
    </row>
    <row r="169" spans="1:9">
      <c r="A169" s="24">
        <f>'[3]External environment'!B169</f>
        <v>2017</v>
      </c>
      <c r="B169" s="26">
        <f>'[3]External environment'!C169</f>
        <v>2.1</v>
      </c>
      <c r="C169" s="26">
        <f>'[3]External environment'!D169</f>
        <v>1.8</v>
      </c>
      <c r="D169" s="26">
        <f>'[3]External environment'!E169</f>
        <v>3.2</v>
      </c>
      <c r="E169" s="26">
        <f>'[3]External environment'!F169</f>
        <v>2.5</v>
      </c>
      <c r="F169" s="26">
        <f>'[3]External environment'!G169</f>
        <v>1.3</v>
      </c>
      <c r="G169" s="26">
        <f>'[3]External environment'!H169</f>
        <v>4.5</v>
      </c>
      <c r="H169" s="26">
        <f>'[3]External environment'!I169</f>
        <v>4.4000000000000004</v>
      </c>
      <c r="I169" s="141">
        <f>'[3]External environment'!J169</f>
        <v>2.2999999999999998</v>
      </c>
    </row>
    <row r="170" spans="1:9">
      <c r="A170" s="24">
        <f>'[3]External environment'!B170</f>
        <v>2018</v>
      </c>
      <c r="B170" s="26">
        <f>'[3]External environment'!C170</f>
        <v>2.4</v>
      </c>
      <c r="C170" s="26">
        <f>'[3]External environment'!D170</f>
        <v>2.1</v>
      </c>
      <c r="D170" s="26">
        <f>'[3]External environment'!E170</f>
        <v>3.1</v>
      </c>
      <c r="E170" s="26">
        <f>'[3]External environment'!F170</f>
        <v>3</v>
      </c>
      <c r="F170" s="26">
        <f>'[3]External environment'!G170</f>
        <v>3.2</v>
      </c>
      <c r="G170" s="26">
        <f>'[3]External environment'!H170</f>
        <v>5.2</v>
      </c>
      <c r="H170" s="26">
        <f>'[3]External environment'!I170</f>
        <v>3.9</v>
      </c>
      <c r="I170" s="141">
        <f>'[3]External environment'!J170</f>
        <v>2.9</v>
      </c>
    </row>
    <row r="171" spans="1:9">
      <c r="A171" s="24">
        <f>'[3]External environment'!B171</f>
        <v>2019</v>
      </c>
      <c r="B171" s="26">
        <f>'[3]External environment'!C171</f>
        <v>1.8</v>
      </c>
      <c r="C171" s="26">
        <f>'[3]External environment'!D171</f>
        <v>2.2000000000000002</v>
      </c>
      <c r="D171" s="26">
        <f>'[3]External environment'!E171</f>
        <v>0.8</v>
      </c>
      <c r="E171" s="26">
        <f>'[3]External environment'!F171</f>
        <v>2.6</v>
      </c>
      <c r="F171" s="26">
        <f>'[3]External environment'!G171</f>
        <v>-0.7</v>
      </c>
      <c r="G171" s="26">
        <f>'[3]External environment'!H171</f>
        <v>3.3</v>
      </c>
      <c r="H171" s="26">
        <f>'[3]External environment'!I171</f>
        <v>3.7</v>
      </c>
      <c r="I171" s="141">
        <f>'[3]External environment'!J171</f>
        <v>2.1</v>
      </c>
    </row>
    <row r="172" spans="1:9">
      <c r="A172" s="24">
        <f>'[3]External environment'!B172</f>
        <v>2020</v>
      </c>
      <c r="B172" s="26">
        <f>'[3]External environment'!C172</f>
        <v>1.2</v>
      </c>
      <c r="C172" s="26">
        <f>'[3]External environment'!D172</f>
        <v>1.7</v>
      </c>
      <c r="D172" s="26">
        <f>'[3]External environment'!E172</f>
        <v>-1.4</v>
      </c>
      <c r="E172" s="26">
        <f>'[3]External environment'!F172</f>
        <v>-2.2000000000000002</v>
      </c>
      <c r="F172" s="26">
        <f>'[3]External environment'!G172</f>
        <v>-7.1</v>
      </c>
      <c r="G172" s="26">
        <f>'[3]External environment'!H172</f>
        <v>1.5</v>
      </c>
      <c r="H172" s="26">
        <f>'[3]External environment'!I172</f>
        <v>8.1</v>
      </c>
      <c r="I172" s="141">
        <f>'[3]External environment'!J172</f>
        <v>0.9</v>
      </c>
    </row>
    <row r="173" spans="1:9">
      <c r="A173" s="24">
        <f>'[3]External environment'!B173</f>
        <v>2021</v>
      </c>
      <c r="B173" s="26">
        <f>'[3]External environment'!C173</f>
        <v>4.7</v>
      </c>
      <c r="C173" s="26">
        <f>'[3]External environment'!D173</f>
        <v>3.6</v>
      </c>
      <c r="D173" s="26">
        <f>'[3]External environment'!E173</f>
        <v>9</v>
      </c>
      <c r="E173" s="26">
        <f>'[3]External environment'!F173</f>
        <v>6.1</v>
      </c>
      <c r="F173" s="26">
        <f>'[3]External environment'!G173</f>
        <v>4.4000000000000004</v>
      </c>
      <c r="G173" s="26">
        <f>'[3]External environment'!H173</f>
        <v>17.3</v>
      </c>
      <c r="H173" s="26">
        <f>'[3]External environment'!I173</f>
        <v>5.4</v>
      </c>
      <c r="I173" s="141">
        <f>'[3]External environment'!J173</f>
        <v>1.4</v>
      </c>
    </row>
    <row r="174" spans="1:9">
      <c r="A174" s="24">
        <f>'[3]External environment'!B174</f>
        <v>2022</v>
      </c>
      <c r="B174" s="26">
        <f>'[3]External environment'!C174</f>
        <v>8</v>
      </c>
      <c r="C174" s="26">
        <f>'[3]External environment'!D174</f>
        <v>6.2</v>
      </c>
      <c r="D174" s="26">
        <f>'[3]External environment'!E174</f>
        <v>13.5</v>
      </c>
      <c r="E174" s="26">
        <f>'[3]External environment'!F174</f>
        <v>2.5</v>
      </c>
      <c r="F174" s="26">
        <f>'[3]External environment'!G174</f>
        <v>3.4</v>
      </c>
      <c r="G174" s="26">
        <f>'[3]External environment'!H174</f>
        <v>10.5</v>
      </c>
      <c r="H174" s="26">
        <f>'[3]External environment'!I174</f>
        <v>3.6</v>
      </c>
      <c r="I174" s="141">
        <f>'[3]External environment'!J174</f>
        <v>3</v>
      </c>
    </row>
    <row r="175" spans="1:9">
      <c r="A175" s="24">
        <f>'[3]External environment'!B175</f>
        <v>2023</v>
      </c>
      <c r="B175" s="26">
        <f>'[3]External environment'!C175</f>
        <v>4.0999999999999996</v>
      </c>
      <c r="C175" s="26">
        <f>'[3]External environment'!D175</f>
        <v>4.8</v>
      </c>
      <c r="D175" s="26">
        <f>'[3]External environment'!E175</f>
        <v>1.5</v>
      </c>
      <c r="E175" s="26">
        <f>'[3]External environment'!F175</f>
        <v>2.9</v>
      </c>
      <c r="F175" s="26">
        <f>'[3]External environment'!G175</f>
        <v>0.2</v>
      </c>
      <c r="G175" s="26">
        <f>'[3]External environment'!H175</f>
        <v>3.2</v>
      </c>
      <c r="H175" s="26">
        <f>'[3]External environment'!I175</f>
        <v>3.6</v>
      </c>
      <c r="I175" s="141">
        <f>'[3]External environment'!J175</f>
        <v>4</v>
      </c>
    </row>
    <row r="176" spans="1:9">
      <c r="A176" s="29">
        <f>'[3]External environment'!B176</f>
        <v>2024</v>
      </c>
      <c r="B176" s="36">
        <f>'[3]External environment'!C176</f>
        <v>3</v>
      </c>
      <c r="C176" s="36">
        <f>'[3]External environment'!D176</f>
        <v>3.4</v>
      </c>
      <c r="D176" s="36">
        <f>'[3]External environment'!E176</f>
        <v>1.2</v>
      </c>
      <c r="E176" s="36">
        <f>'[3]External environment'!F176</f>
        <v>2.8</v>
      </c>
      <c r="F176" s="36">
        <f>'[3]External environment'!G176</f>
        <v>-0.3</v>
      </c>
      <c r="G176" s="36">
        <f>'[3]External environment'!H176</f>
        <v>3.2</v>
      </c>
      <c r="H176" s="36">
        <f>'[3]External environment'!I176</f>
        <v>4</v>
      </c>
      <c r="I176" s="142">
        <f>'[3]External environment'!J176</f>
        <v>4.2</v>
      </c>
    </row>
    <row r="177" spans="1:9">
      <c r="A177" s="24" t="str">
        <f>'[3]External environment'!B177</f>
        <v>2024 Q2</v>
      </c>
      <c r="B177" s="26">
        <f>'[3]External environment'!C177</f>
        <v>3.2</v>
      </c>
      <c r="C177" s="26">
        <f>'[3]External environment'!D177</f>
        <v>3.4</v>
      </c>
      <c r="D177" s="26">
        <f>'[3]External environment'!E177</f>
        <v>1.9</v>
      </c>
      <c r="E177" s="26">
        <f>'[3]External environment'!F177</f>
        <v>3</v>
      </c>
      <c r="F177" s="26">
        <f>'[3]External environment'!G177</f>
        <v>0.2</v>
      </c>
      <c r="G177" s="26">
        <f>'[3]External environment'!H177</f>
        <v>2.9</v>
      </c>
      <c r="H177" s="26">
        <f>'[3]External environment'!I177</f>
        <v>2.6</v>
      </c>
      <c r="I177" s="141">
        <f>'[3]External environment'!J177</f>
        <v>4.4000000000000004</v>
      </c>
    </row>
    <row r="178" spans="1:9">
      <c r="A178" s="24" t="str">
        <f>'[3]External environment'!B178</f>
        <v>2024 Q3</v>
      </c>
      <c r="B178" s="26">
        <f>'[3]External environment'!C178</f>
        <v>2.6</v>
      </c>
      <c r="C178" s="26">
        <f>'[3]External environment'!D178</f>
        <v>3.2</v>
      </c>
      <c r="D178" s="26">
        <f>'[3]External environment'!E178</f>
        <v>0.4</v>
      </c>
      <c r="E178" s="26">
        <f>'[3]External environment'!F178</f>
        <v>2.7</v>
      </c>
      <c r="F178" s="26">
        <f>'[3]External environment'!G178</f>
        <v>-0.3</v>
      </c>
      <c r="G178" s="26">
        <f>'[3]External environment'!H178</f>
        <v>2.7</v>
      </c>
      <c r="H178" s="26">
        <f>'[3]External environment'!I178</f>
        <v>2.6</v>
      </c>
      <c r="I178" s="141">
        <f>'[3]External environment'!J178</f>
        <v>3.9</v>
      </c>
    </row>
    <row r="179" spans="1:9">
      <c r="A179" s="24" t="str">
        <f>'[3]External environment'!B179</f>
        <v>2024 Q4</v>
      </c>
      <c r="B179" s="26">
        <f>'[3]External environment'!C179</f>
        <v>2.7</v>
      </c>
      <c r="C179" s="26">
        <f>'[3]External environment'!D179</f>
        <v>3.3</v>
      </c>
      <c r="D179" s="26">
        <f>'[3]External environment'!E179</f>
        <v>1.9</v>
      </c>
      <c r="E179" s="26">
        <f>'[3]External environment'!F179</f>
        <v>2.5</v>
      </c>
      <c r="F179" s="26">
        <f>'[3]External environment'!G179</f>
        <v>-0.3</v>
      </c>
      <c r="G179" s="26">
        <f>'[3]External environment'!H179</f>
        <v>3.9</v>
      </c>
      <c r="H179" s="26">
        <f>'[3]External environment'!I179</f>
        <v>2.6</v>
      </c>
      <c r="I179" s="141">
        <f>'[3]External environment'!J179</f>
        <v>4.3</v>
      </c>
    </row>
    <row r="180" spans="1:9">
      <c r="A180" s="29" t="str">
        <f>'[3]External environment'!B180</f>
        <v>2025 Q1</v>
      </c>
      <c r="B180" s="36">
        <f>'[3]External environment'!C180</f>
        <v>2.7</v>
      </c>
      <c r="C180" s="36">
        <f>'[3]External environment'!D180</f>
        <v>3.1</v>
      </c>
      <c r="D180" s="36">
        <f>'[3]External environment'!E180</f>
        <v>2</v>
      </c>
      <c r="E180" s="36">
        <f>'[3]External environment'!F180</f>
        <v>2.1</v>
      </c>
      <c r="F180" s="36">
        <f>'[3]External environment'!G180</f>
        <v>1.5</v>
      </c>
      <c r="G180" s="36">
        <f>'[3]External environment'!H180</f>
        <v>2.8</v>
      </c>
      <c r="H180" s="36">
        <f>'[3]External environment'!I180</f>
        <v>2.5</v>
      </c>
      <c r="I180" s="142">
        <f>'[3]External environment'!J180</f>
        <v>4.5</v>
      </c>
    </row>
    <row r="181" spans="1:9">
      <c r="A181" s="39">
        <f>'[3]External environment'!B181</f>
        <v>45444</v>
      </c>
      <c r="B181" s="26">
        <f>'[3]External environment'!C181</f>
        <v>3</v>
      </c>
      <c r="C181" s="26">
        <f>'[3]External environment'!D181</f>
        <v>3.3</v>
      </c>
      <c r="D181" s="26">
        <f>'[3]External environment'!E181</f>
        <v>1.7</v>
      </c>
      <c r="E181" s="26" t="str">
        <f>'[3]External environment'!F181</f>
        <v>.</v>
      </c>
      <c r="F181" s="26">
        <f>'[3]External environment'!G181</f>
        <v>0.9</v>
      </c>
      <c r="G181" s="26">
        <f>'[3]External environment'!H181</f>
        <v>1.5</v>
      </c>
      <c r="H181" s="26">
        <f>'[3]External environment'!I181</f>
        <v>4.0999999999999996</v>
      </c>
      <c r="I181" s="141">
        <f>'[3]External environment'!J181</f>
        <v>4.3</v>
      </c>
    </row>
    <row r="182" spans="1:9">
      <c r="A182" s="39">
        <f>'[3]External environment'!B182</f>
        <v>45474</v>
      </c>
      <c r="B182" s="26">
        <f>'[3]External environment'!C182</f>
        <v>2.9</v>
      </c>
      <c r="C182" s="26">
        <f>'[3]External environment'!D182</f>
        <v>3.2</v>
      </c>
      <c r="D182" s="26">
        <f>'[3]External environment'!E182</f>
        <v>1.8</v>
      </c>
      <c r="E182" s="26" t="str">
        <f>'[3]External environment'!F182</f>
        <v>.</v>
      </c>
      <c r="F182" s="26">
        <f>'[3]External environment'!G182</f>
        <v>-0.3</v>
      </c>
      <c r="G182" s="26">
        <f>'[3]External environment'!H182</f>
        <v>4.5</v>
      </c>
      <c r="H182" s="26">
        <f>'[3]External environment'!I182</f>
        <v>4.2</v>
      </c>
      <c r="I182" s="141">
        <f>'[3]External environment'!J182</f>
        <v>4.2</v>
      </c>
    </row>
    <row r="183" spans="1:9">
      <c r="A183" s="39">
        <f>'[3]External environment'!B183</f>
        <v>45505</v>
      </c>
      <c r="B183" s="26">
        <f>'[3]External environment'!C183</f>
        <v>2.5</v>
      </c>
      <c r="C183" s="26">
        <f>'[3]External environment'!D183</f>
        <v>3.2</v>
      </c>
      <c r="D183" s="26">
        <f>'[3]External environment'!E183</f>
        <v>0.3</v>
      </c>
      <c r="E183" s="26" t="str">
        <f>'[3]External environment'!F183</f>
        <v>.</v>
      </c>
      <c r="F183" s="26">
        <f>'[3]External environment'!G183</f>
        <v>-0.1</v>
      </c>
      <c r="G183" s="26">
        <f>'[3]External environment'!H183</f>
        <v>2.4</v>
      </c>
      <c r="H183" s="26">
        <f>'[3]External environment'!I183</f>
        <v>4.2</v>
      </c>
      <c r="I183" s="141">
        <f>'[3]External environment'!J183</f>
        <v>3.9</v>
      </c>
    </row>
    <row r="184" spans="1:9">
      <c r="A184" s="39">
        <f>'[3]External environment'!B184</f>
        <v>45536</v>
      </c>
      <c r="B184" s="26">
        <f>'[3]External environment'!C184</f>
        <v>2.4</v>
      </c>
      <c r="C184" s="26">
        <f>'[3]External environment'!D184</f>
        <v>3.3</v>
      </c>
      <c r="D184" s="26">
        <f>'[3]External environment'!E184</f>
        <v>-0.8</v>
      </c>
      <c r="E184" s="26" t="str">
        <f>'[3]External environment'!F184</f>
        <v>.</v>
      </c>
      <c r="F184" s="26">
        <f>'[3]External environment'!G184</f>
        <v>-0.5</v>
      </c>
      <c r="G184" s="26">
        <f>'[3]External environment'!H184</f>
        <v>1.2</v>
      </c>
      <c r="H184" s="26">
        <f>'[3]External environment'!I184</f>
        <v>4.0999999999999996</v>
      </c>
      <c r="I184" s="141">
        <f>'[3]External environment'!J184</f>
        <v>3.7</v>
      </c>
    </row>
    <row r="185" spans="1:9">
      <c r="A185" s="39">
        <f>'[3]External environment'!B185</f>
        <v>45566</v>
      </c>
      <c r="B185" s="26">
        <f>'[3]External environment'!C185</f>
        <v>2.6</v>
      </c>
      <c r="C185" s="26">
        <f>'[3]External environment'!D185</f>
        <v>3.3</v>
      </c>
      <c r="D185" s="26">
        <f>'[3]External environment'!E185</f>
        <v>0.9</v>
      </c>
      <c r="E185" s="26" t="str">
        <f>'[3]External environment'!F185</f>
        <v>.</v>
      </c>
      <c r="F185" s="26">
        <f>'[3]External environment'!G185</f>
        <v>-0.4</v>
      </c>
      <c r="G185" s="26">
        <f>'[3]External environment'!H185</f>
        <v>4.5</v>
      </c>
      <c r="H185" s="26">
        <f>'[3]External environment'!I185</f>
        <v>4.0999999999999996</v>
      </c>
      <c r="I185" s="141">
        <f>'[3]External environment'!J185</f>
        <v>4.0999999999999996</v>
      </c>
    </row>
    <row r="186" spans="1:9">
      <c r="A186" s="39">
        <f>'[3]External environment'!B186</f>
        <v>45597</v>
      </c>
      <c r="B186" s="26">
        <f>'[3]External environment'!C186</f>
        <v>2.7</v>
      </c>
      <c r="C186" s="26">
        <f>'[3]External environment'!D186</f>
        <v>3.3</v>
      </c>
      <c r="D186" s="26">
        <f>'[3]External environment'!E186</f>
        <v>2</v>
      </c>
      <c r="E186" s="26" t="str">
        <f>'[3]External environment'!F186</f>
        <v>.</v>
      </c>
      <c r="F186" s="26">
        <f>'[3]External environment'!G186</f>
        <v>-1</v>
      </c>
      <c r="G186" s="26">
        <f>'[3]External environment'!H186</f>
        <v>3.2</v>
      </c>
      <c r="H186" s="26">
        <f>'[3]External environment'!I186</f>
        <v>4.2</v>
      </c>
      <c r="I186" s="141">
        <f>'[3]External environment'!J186</f>
        <v>4.4000000000000004</v>
      </c>
    </row>
    <row r="187" spans="1:9">
      <c r="A187" s="39">
        <f>'[3]External environment'!B187</f>
        <v>45627</v>
      </c>
      <c r="B187" s="26">
        <f>'[3]External environment'!C187</f>
        <v>2.9</v>
      </c>
      <c r="C187" s="26">
        <f>'[3]External environment'!D187</f>
        <v>3.2</v>
      </c>
      <c r="D187" s="26">
        <f>'[3]External environment'!E187</f>
        <v>2.8</v>
      </c>
      <c r="E187" s="26" t="str">
        <f>'[3]External environment'!F187</f>
        <v>.</v>
      </c>
      <c r="F187" s="26">
        <f>'[3]External environment'!G187</f>
        <v>0.4</v>
      </c>
      <c r="G187" s="26">
        <f>'[3]External environment'!H187</f>
        <v>4.0999999999999996</v>
      </c>
      <c r="H187" s="26">
        <f>'[3]External environment'!I187</f>
        <v>4.0999999999999996</v>
      </c>
      <c r="I187" s="141">
        <f>'[3]External environment'!J187</f>
        <v>4.4000000000000004</v>
      </c>
    </row>
    <row r="188" spans="1:9">
      <c r="A188" s="39">
        <f>'[3]External environment'!B188</f>
        <v>45658</v>
      </c>
      <c r="B188" s="26">
        <f>'[3]External environment'!C188</f>
        <v>3</v>
      </c>
      <c r="C188" s="26">
        <f>'[3]External environment'!D188</f>
        <v>3.3</v>
      </c>
      <c r="D188" s="26">
        <f>'[3]External environment'!E188</f>
        <v>3.1</v>
      </c>
      <c r="E188" s="26" t="str">
        <f>'[3]External environment'!F188</f>
        <v>.</v>
      </c>
      <c r="F188" s="26">
        <f>'[3]External environment'!G188</f>
        <v>1.7</v>
      </c>
      <c r="G188" s="26">
        <f>'[3]External environment'!H188</f>
        <v>4.9000000000000004</v>
      </c>
      <c r="H188" s="26">
        <f>'[3]External environment'!I188</f>
        <v>4</v>
      </c>
      <c r="I188" s="141">
        <f>'[3]External environment'!J188</f>
        <v>4.5999999999999996</v>
      </c>
    </row>
    <row r="189" spans="1:9">
      <c r="A189" s="39">
        <f>'[3]External environment'!B189</f>
        <v>45689</v>
      </c>
      <c r="B189" s="26">
        <f>'[3]External environment'!C189</f>
        <v>2.8</v>
      </c>
      <c r="C189" s="26">
        <f>'[3]External environment'!D189</f>
        <v>3.1</v>
      </c>
      <c r="D189" s="26">
        <f>'[3]External environment'!E189</f>
        <v>2.2000000000000002</v>
      </c>
      <c r="E189" s="26" t="str">
        <f>'[3]External environment'!F189</f>
        <v>.</v>
      </c>
      <c r="F189" s="26">
        <f>'[3]External environment'!G189</f>
        <v>1.4</v>
      </c>
      <c r="G189" s="26">
        <f>'[3]External environment'!H189</f>
        <v>0.2</v>
      </c>
      <c r="H189" s="26">
        <f>'[3]External environment'!I189</f>
        <v>4.0999999999999996</v>
      </c>
      <c r="I189" s="141">
        <f>'[3]External environment'!J189</f>
        <v>4.5</v>
      </c>
    </row>
    <row r="190" spans="1:9">
      <c r="A190" s="39">
        <f>'[3]External environment'!B190</f>
        <v>45717</v>
      </c>
      <c r="B190" s="26">
        <f>'[3]External environment'!C190</f>
        <v>2.4</v>
      </c>
      <c r="C190" s="26">
        <f>'[3]External environment'!D190</f>
        <v>2.8</v>
      </c>
      <c r="D190" s="26">
        <f>'[3]External environment'!E190</f>
        <v>0.9</v>
      </c>
      <c r="E190" s="26" t="str">
        <f>'[3]External environment'!F190</f>
        <v>.</v>
      </c>
      <c r="F190" s="26">
        <f>'[3]External environment'!G190</f>
        <v>1.5</v>
      </c>
      <c r="G190" s="26">
        <f>'[3]External environment'!H190</f>
        <v>3.4</v>
      </c>
      <c r="H190" s="26">
        <f>'[3]External environment'!I190</f>
        <v>4.2</v>
      </c>
      <c r="I190" s="141">
        <f>'[3]External environment'!J190</f>
        <v>4.3</v>
      </c>
    </row>
    <row r="191" spans="1:9">
      <c r="A191" s="39">
        <f>'[3]External environment'!B191</f>
        <v>45748</v>
      </c>
      <c r="B191" s="26">
        <f>'[3]External environment'!C191</f>
        <v>2.2999999999999998</v>
      </c>
      <c r="C191" s="26">
        <f>'[3]External environment'!D191</f>
        <v>2.8</v>
      </c>
      <c r="D191" s="26">
        <f>'[3]External environment'!E191</f>
        <v>0.4</v>
      </c>
      <c r="E191" s="26" t="str">
        <f>'[3]External environment'!F191</f>
        <v>.</v>
      </c>
      <c r="F191" s="26">
        <f>'[3]External environment'!G191</f>
        <v>1.3</v>
      </c>
      <c r="G191" s="26">
        <f>'[3]External environment'!H191</f>
        <v>4.4000000000000004</v>
      </c>
      <c r="H191" s="26">
        <f>'[3]External environment'!I191</f>
        <v>4.2</v>
      </c>
      <c r="I191" s="141">
        <f>'[3]External environment'!J191</f>
        <v>4.3</v>
      </c>
    </row>
    <row r="192" spans="1:9">
      <c r="A192" s="40">
        <f>'[3]External environment'!B192</f>
        <v>45800</v>
      </c>
      <c r="B192" s="36">
        <f>'[3]External environment'!C192</f>
        <v>2.4</v>
      </c>
      <c r="C192" s="36">
        <f>'[3]External environment'!D192</f>
        <v>2.8</v>
      </c>
      <c r="D192" s="36">
        <f>'[3]External environment'!E192</f>
        <v>1.4</v>
      </c>
      <c r="E192" s="36" t="str">
        <f>'[3]External environment'!F192</f>
        <v>.</v>
      </c>
      <c r="F192" s="36">
        <f>'[3]External environment'!G192</f>
        <v>0.8</v>
      </c>
      <c r="G192" s="36">
        <f>'[3]External environment'!H192</f>
        <v>3.3</v>
      </c>
      <c r="H192" s="36" t="str">
        <f>'[3]External environment'!I192</f>
        <v>.</v>
      </c>
      <c r="I192" s="142">
        <f>'[3]External environment'!J192</f>
        <v>4.5</v>
      </c>
    </row>
    <row r="194" spans="1:6">
      <c r="A194" s="233" t="s">
        <v>372</v>
      </c>
      <c r="F194" s="3"/>
    </row>
    <row r="195" spans="1:6">
      <c r="A195" s="234" t="s">
        <v>373</v>
      </c>
      <c r="F195" s="3"/>
    </row>
    <row r="196" spans="1:6">
      <c r="A196" s="234" t="s">
        <v>374</v>
      </c>
      <c r="F196" s="3"/>
    </row>
    <row r="197" spans="1:6">
      <c r="A197" s="234" t="s">
        <v>375</v>
      </c>
      <c r="F197" s="3"/>
    </row>
    <row r="198" spans="1:6">
      <c r="A198" s="234" t="s">
        <v>376</v>
      </c>
      <c r="F198" s="3"/>
    </row>
    <row r="199" spans="1:6">
      <c r="A199" s="234" t="s">
        <v>377</v>
      </c>
      <c r="F199" s="3"/>
    </row>
  </sheetData>
  <mergeCells count="10">
    <mergeCell ref="B126:D126"/>
    <mergeCell ref="E126:H126"/>
    <mergeCell ref="B166:D166"/>
    <mergeCell ref="E166:H166"/>
    <mergeCell ref="B7:D7"/>
    <mergeCell ref="E7:H7"/>
    <mergeCell ref="B46:D46"/>
    <mergeCell ref="E46:H46"/>
    <mergeCell ref="B86:D86"/>
    <mergeCell ref="E86:H86"/>
  </mergeCells>
  <pageMargins left="0.31496062992125984" right="0.31496062992125984" top="0.55118110236220474" bottom="0.55118110236220474" header="0.31496062992125984" footer="0.31496062992125984"/>
  <pageSetup paperSize="9" scale="70" orientation="portrait" r:id="rId1"/>
  <rowBreaks count="2" manualBreakCount="2">
    <brk id="83" max="16383" man="1"/>
    <brk id="16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theme="9" tint="0.39997558519241921"/>
    <pageSetUpPr fitToPage="1"/>
  </sheetPr>
  <dimension ref="A1:Q79"/>
  <sheetViews>
    <sheetView showGridLines="0" zoomScale="75" zoomScaleNormal="75" workbookViewId="0">
      <selection activeCell="K28" sqref="K28"/>
    </sheetView>
  </sheetViews>
  <sheetFormatPr defaultColWidth="9" defaultRowHeight="12.75"/>
  <cols>
    <col min="1" max="1" width="15" style="1" customWidth="1"/>
    <col min="2" max="2" width="10" style="1" customWidth="1"/>
    <col min="3" max="7" width="9" style="1"/>
    <col min="8" max="8" width="11.375" style="1" customWidth="1"/>
    <col min="9" max="16384" width="9" style="1"/>
  </cols>
  <sheetData>
    <row r="1" spans="1:11">
      <c r="A1" s="1" t="s">
        <v>26</v>
      </c>
    </row>
    <row r="2" spans="1:11" s="2" customFormat="1" ht="15">
      <c r="A2" s="59" t="s">
        <v>392</v>
      </c>
    </row>
    <row r="4" spans="1:11">
      <c r="A4" s="63" t="s">
        <v>113</v>
      </c>
    </row>
    <row r="5" spans="1:11">
      <c r="A5" s="1" t="s">
        <v>114</v>
      </c>
    </row>
    <row r="6" spans="1:11">
      <c r="A6" s="101"/>
      <c r="B6" s="310" t="s">
        <v>118</v>
      </c>
      <c r="C6" s="310"/>
      <c r="D6" s="310"/>
      <c r="E6" s="310"/>
      <c r="F6" s="310"/>
      <c r="G6" s="310"/>
      <c r="H6" s="311" t="s">
        <v>119</v>
      </c>
      <c r="I6" s="310"/>
      <c r="J6" s="310"/>
      <c r="K6" s="312"/>
    </row>
    <row r="7" spans="1:11">
      <c r="A7" s="102"/>
      <c r="B7" s="301" t="s">
        <v>406</v>
      </c>
      <c r="C7" s="300" t="s">
        <v>120</v>
      </c>
      <c r="D7" s="300"/>
      <c r="E7" s="300"/>
      <c r="F7" s="300" t="s">
        <v>121</v>
      </c>
      <c r="G7" s="305"/>
      <c r="H7" s="300" t="s">
        <v>407</v>
      </c>
      <c r="I7" s="300" t="s">
        <v>120</v>
      </c>
      <c r="J7" s="300"/>
      <c r="K7" s="300"/>
    </row>
    <row r="8" spans="1:11" ht="55.5" customHeight="1">
      <c r="A8" s="103"/>
      <c r="B8" s="303"/>
      <c r="C8" s="76" t="s">
        <v>115</v>
      </c>
      <c r="D8" s="76" t="s">
        <v>116</v>
      </c>
      <c r="E8" s="20" t="s">
        <v>117</v>
      </c>
      <c r="F8" s="20" t="s">
        <v>408</v>
      </c>
      <c r="G8" s="22" t="s">
        <v>409</v>
      </c>
      <c r="H8" s="301"/>
      <c r="I8" s="76" t="s">
        <v>115</v>
      </c>
      <c r="J8" s="76" t="s">
        <v>116</v>
      </c>
      <c r="K8" s="20" t="s">
        <v>117</v>
      </c>
    </row>
    <row r="9" spans="1:11">
      <c r="A9" s="104"/>
      <c r="B9" s="105">
        <v>1</v>
      </c>
      <c r="C9" s="106">
        <v>2</v>
      </c>
      <c r="D9" s="106">
        <v>3</v>
      </c>
      <c r="E9" s="106">
        <v>4</v>
      </c>
      <c r="F9" s="106">
        <v>5</v>
      </c>
      <c r="G9" s="106">
        <v>6</v>
      </c>
      <c r="H9" s="106">
        <v>7</v>
      </c>
      <c r="I9" s="106">
        <v>8</v>
      </c>
      <c r="J9" s="106">
        <v>9</v>
      </c>
      <c r="K9" s="106">
        <v>10</v>
      </c>
    </row>
    <row r="10" spans="1:11">
      <c r="A10" s="118">
        <f>'[3]Interest rates'!B11</f>
        <v>45261</v>
      </c>
      <c r="B10" s="107" t="str">
        <f>'[3]Interest rates'!C11</f>
        <v>.</v>
      </c>
      <c r="C10" s="108">
        <f>'[3]Interest rates'!D11</f>
        <v>3.4607000000000001</v>
      </c>
      <c r="D10" s="108">
        <f>'[3]Interest rates'!E11</f>
        <v>2.7515000000000001</v>
      </c>
      <c r="E10" s="108">
        <f>'[3]Interest rates'!F11</f>
        <v>2.4925999999999999</v>
      </c>
      <c r="F10" s="108" t="str">
        <f>'[3]Interest rates'!G11</f>
        <v>.</v>
      </c>
      <c r="G10" s="108" t="str">
        <f>'[3]Interest rates'!H11</f>
        <v>.</v>
      </c>
      <c r="H10" s="108" t="str">
        <f>'[3]Interest rates'!I11</f>
        <v>.</v>
      </c>
      <c r="I10" s="108">
        <f>'[3]Interest rates'!J11</f>
        <v>3.6764999999999999</v>
      </c>
      <c r="J10" s="108">
        <f>'[3]Interest rates'!K11</f>
        <v>3.8763000000000001</v>
      </c>
      <c r="K10" s="60">
        <f>'[3]Interest rates'!L11</f>
        <v>3.2256</v>
      </c>
    </row>
    <row r="11" spans="1:11">
      <c r="A11" s="119">
        <f>'[3]Interest rates'!B12</f>
        <v>45292</v>
      </c>
      <c r="B11" s="109" t="str">
        <f>'[3]Interest rates'!C12</f>
        <v>.</v>
      </c>
      <c r="C11" s="8">
        <f>'[3]Interest rates'!D12</f>
        <v>3.6099000000000001</v>
      </c>
      <c r="D11" s="8">
        <f>'[3]Interest rates'!E12</f>
        <v>3.1107</v>
      </c>
      <c r="E11" s="8">
        <f>'[3]Interest rates'!F12</f>
        <v>2.9325000000000001</v>
      </c>
      <c r="F11" s="8" t="str">
        <f>'[3]Interest rates'!G12</f>
        <v>.</v>
      </c>
      <c r="G11" s="8" t="str">
        <f>'[3]Interest rates'!H12</f>
        <v>.</v>
      </c>
      <c r="H11" s="8" t="str">
        <f>'[3]Interest rates'!I12</f>
        <v>.</v>
      </c>
      <c r="I11" s="8">
        <f>'[3]Interest rates'!J12</f>
        <v>3.7399</v>
      </c>
      <c r="J11" s="8">
        <f>'[3]Interest rates'!K12</f>
        <v>3.7462</v>
      </c>
      <c r="K11" s="5">
        <f>'[3]Interest rates'!L12</f>
        <v>2.7397</v>
      </c>
    </row>
    <row r="12" spans="1:11">
      <c r="A12" s="119">
        <f>'[3]Interest rates'!B13</f>
        <v>45323</v>
      </c>
      <c r="B12" s="109" t="str">
        <f>'[3]Interest rates'!C13</f>
        <v>.</v>
      </c>
      <c r="C12" s="8">
        <f>'[3]Interest rates'!D13</f>
        <v>3.5448</v>
      </c>
      <c r="D12" s="8">
        <f>'[3]Interest rates'!E13</f>
        <v>3.2147000000000001</v>
      </c>
      <c r="E12" s="8">
        <f>'[3]Interest rates'!F13</f>
        <v>2.8843000000000001</v>
      </c>
      <c r="F12" s="8" t="str">
        <f>'[3]Interest rates'!G13</f>
        <v>.</v>
      </c>
      <c r="G12" s="8" t="str">
        <f>'[3]Interest rates'!H13</f>
        <v>.</v>
      </c>
      <c r="H12" s="8" t="str">
        <f>'[3]Interest rates'!I13</f>
        <v>.</v>
      </c>
      <c r="I12" s="8">
        <f>'[3]Interest rates'!J13</f>
        <v>3.7168000000000001</v>
      </c>
      <c r="J12" s="8">
        <f>'[3]Interest rates'!K13</f>
        <v>3.7829999999999999</v>
      </c>
      <c r="K12" s="5">
        <f>'[3]Interest rates'!L13</f>
        <v>2.9138000000000002</v>
      </c>
    </row>
    <row r="13" spans="1:11">
      <c r="A13" s="119">
        <f>'[3]Interest rates'!B14</f>
        <v>45352</v>
      </c>
      <c r="B13" s="109" t="str">
        <f>'[3]Interest rates'!C14</f>
        <v>.</v>
      </c>
      <c r="C13" s="8">
        <f>'[3]Interest rates'!D14</f>
        <v>3.5034000000000001</v>
      </c>
      <c r="D13" s="8">
        <f>'[3]Interest rates'!E14</f>
        <v>2.6707000000000001</v>
      </c>
      <c r="E13" s="8">
        <f>'[3]Interest rates'!F14</f>
        <v>2.6261000000000001</v>
      </c>
      <c r="F13" s="8" t="str">
        <f>'[3]Interest rates'!G14</f>
        <v>.</v>
      </c>
      <c r="G13" s="8" t="str">
        <f>'[3]Interest rates'!H14</f>
        <v>.</v>
      </c>
      <c r="H13" s="8" t="str">
        <f>'[3]Interest rates'!I14</f>
        <v>.</v>
      </c>
      <c r="I13" s="8">
        <f>'[3]Interest rates'!J14</f>
        <v>3.7307000000000001</v>
      </c>
      <c r="J13" s="8">
        <f>'[3]Interest rates'!K14</f>
        <v>3.6962000000000002</v>
      </c>
      <c r="K13" s="5">
        <f>'[3]Interest rates'!L14</f>
        <v>3.1471</v>
      </c>
    </row>
    <row r="14" spans="1:11">
      <c r="A14" s="120">
        <f>'[3]Interest rates'!B15</f>
        <v>45383</v>
      </c>
      <c r="B14" s="110" t="str">
        <f>'[3]Interest rates'!C15</f>
        <v>.</v>
      </c>
      <c r="C14" s="10">
        <f>'[3]Interest rates'!D15</f>
        <v>3.4754</v>
      </c>
      <c r="D14" s="10">
        <f>'[3]Interest rates'!E15</f>
        <v>2.6983000000000001</v>
      </c>
      <c r="E14" s="10">
        <f>'[3]Interest rates'!F15</f>
        <v>2.5781999999999998</v>
      </c>
      <c r="F14" s="10" t="str">
        <f>'[3]Interest rates'!G15</f>
        <v>.</v>
      </c>
      <c r="G14" s="10" t="str">
        <f>'[3]Interest rates'!H15</f>
        <v>.</v>
      </c>
      <c r="H14" s="10" t="str">
        <f>'[3]Interest rates'!I15</f>
        <v>.</v>
      </c>
      <c r="I14" s="10">
        <f>'[3]Interest rates'!J15</f>
        <v>3.7090000000000001</v>
      </c>
      <c r="J14" s="10">
        <f>'[3]Interest rates'!K15</f>
        <v>3.4908999999999999</v>
      </c>
      <c r="K14" s="11">
        <f>'[3]Interest rates'!L15</f>
        <v>2.5417999999999998</v>
      </c>
    </row>
    <row r="15" spans="1:11">
      <c r="A15" s="121">
        <f>'[3]Interest rates'!B16</f>
        <v>45413</v>
      </c>
      <c r="B15" s="109" t="str">
        <f>'[3]Interest rates'!C16</f>
        <v>.</v>
      </c>
      <c r="C15" s="8">
        <f>'[3]Interest rates'!D16</f>
        <v>3.4744999999999999</v>
      </c>
      <c r="D15" s="8">
        <f>'[3]Interest rates'!E16</f>
        <v>2.7604000000000002</v>
      </c>
      <c r="E15" s="8">
        <f>'[3]Interest rates'!F16</f>
        <v>2.6627999999999998</v>
      </c>
      <c r="F15" s="8" t="str">
        <f>'[3]Interest rates'!G16</f>
        <v>.</v>
      </c>
      <c r="G15" s="8" t="str">
        <f>'[3]Interest rates'!H16</f>
        <v>.</v>
      </c>
      <c r="H15" s="8" t="str">
        <f>'[3]Interest rates'!I16</f>
        <v>.</v>
      </c>
      <c r="I15" s="8">
        <f>'[3]Interest rates'!J16</f>
        <v>3.7118000000000002</v>
      </c>
      <c r="J15" s="8">
        <f>'[3]Interest rates'!K16</f>
        <v>3.7938999999999998</v>
      </c>
      <c r="K15" s="5">
        <f>'[3]Interest rates'!L16</f>
        <v>2.8001</v>
      </c>
    </row>
    <row r="16" spans="1:11">
      <c r="A16" s="121">
        <f>'[3]Interest rates'!B17</f>
        <v>45444</v>
      </c>
      <c r="B16" s="109" t="str">
        <f>'[3]Interest rates'!C17</f>
        <v>-</v>
      </c>
      <c r="C16" s="8">
        <f>'[3]Interest rates'!D17</f>
        <v>3.3578999999999999</v>
      </c>
      <c r="D16" s="8">
        <f>'[3]Interest rates'!E17</f>
        <v>2.7040999999999999</v>
      </c>
      <c r="E16" s="8">
        <f>'[3]Interest rates'!F17</f>
        <v>2.4645000000000001</v>
      </c>
      <c r="F16" s="8" t="str">
        <f>'[3]Interest rates'!G17</f>
        <v>-</v>
      </c>
      <c r="G16" s="8" t="str">
        <f>'[3]Interest rates'!H17</f>
        <v>-</v>
      </c>
      <c r="H16" s="8" t="str">
        <f>'[3]Interest rates'!I17</f>
        <v>-</v>
      </c>
      <c r="I16" s="8">
        <f>'[3]Interest rates'!J17</f>
        <v>3.5988000000000002</v>
      </c>
      <c r="J16" s="8">
        <f>'[3]Interest rates'!K17</f>
        <v>3.4931000000000001</v>
      </c>
      <c r="K16" s="5">
        <f>'[3]Interest rates'!L17</f>
        <v>3.4681999999999999</v>
      </c>
    </row>
    <row r="17" spans="1:17">
      <c r="A17" s="121">
        <f>'[3]Interest rates'!B18</f>
        <v>45474</v>
      </c>
      <c r="B17" s="109" t="str">
        <f>'[3]Interest rates'!C18</f>
        <v>-</v>
      </c>
      <c r="C17" s="8">
        <f>'[3]Interest rates'!D18</f>
        <v>3.3527</v>
      </c>
      <c r="D17" s="8">
        <f>'[3]Interest rates'!E18</f>
        <v>2.6036999999999999</v>
      </c>
      <c r="E17" s="8">
        <f>'[3]Interest rates'!F18</f>
        <v>2.4512999999999998</v>
      </c>
      <c r="F17" s="8" t="str">
        <f>'[3]Interest rates'!G18</f>
        <v>-</v>
      </c>
      <c r="G17" s="8" t="str">
        <f>'[3]Interest rates'!H18</f>
        <v>-</v>
      </c>
      <c r="H17" s="8" t="str">
        <f>'[3]Interest rates'!I18</f>
        <v>-</v>
      </c>
      <c r="I17" s="8">
        <f>'[3]Interest rates'!J18</f>
        <v>3.5825</v>
      </c>
      <c r="J17" s="8">
        <f>'[3]Interest rates'!K18</f>
        <v>3.8048999999999999</v>
      </c>
      <c r="K17" s="5">
        <f>'[3]Interest rates'!L18</f>
        <v>2.0648</v>
      </c>
    </row>
    <row r="18" spans="1:17">
      <c r="A18" s="121">
        <f>'[3]Interest rates'!B19</f>
        <v>45505</v>
      </c>
      <c r="B18" s="109" t="str">
        <f>'[3]Interest rates'!C19</f>
        <v>-</v>
      </c>
      <c r="C18" s="8">
        <f>'[3]Interest rates'!D19</f>
        <v>3.2976999999999999</v>
      </c>
      <c r="D18" s="8">
        <f>'[3]Interest rates'!E19</f>
        <v>2.6549</v>
      </c>
      <c r="E18" s="8">
        <f>'[3]Interest rates'!F19</f>
        <v>2.4096000000000002</v>
      </c>
      <c r="F18" s="8" t="str">
        <f>'[3]Interest rates'!G19</f>
        <v>-</v>
      </c>
      <c r="G18" s="8" t="str">
        <f>'[3]Interest rates'!H19</f>
        <v>-</v>
      </c>
      <c r="H18" s="8" t="str">
        <f>'[3]Interest rates'!I19</f>
        <v>-</v>
      </c>
      <c r="I18" s="8">
        <f>'[3]Interest rates'!J19</f>
        <v>3.5101</v>
      </c>
      <c r="J18" s="8">
        <f>'[3]Interest rates'!K19</f>
        <v>3.2391999999999999</v>
      </c>
      <c r="K18" s="5">
        <f>'[3]Interest rates'!L19</f>
        <v>3.4618000000000002</v>
      </c>
    </row>
    <row r="19" spans="1:17">
      <c r="A19" s="121">
        <f>'[3]Interest rates'!B20</f>
        <v>45536</v>
      </c>
      <c r="B19" s="109" t="str">
        <f>'[3]Interest rates'!C20</f>
        <v>-</v>
      </c>
      <c r="C19" s="8">
        <f>'[3]Interest rates'!D20</f>
        <v>3.1797</v>
      </c>
      <c r="D19" s="8">
        <f>'[3]Interest rates'!E20</f>
        <v>2.6595</v>
      </c>
      <c r="E19" s="8">
        <f>'[3]Interest rates'!F20</f>
        <v>2.3805000000000001</v>
      </c>
      <c r="F19" s="8" t="str">
        <f>'[3]Interest rates'!G20</f>
        <v>-</v>
      </c>
      <c r="G19" s="8" t="str">
        <f>'[3]Interest rates'!H20</f>
        <v>-</v>
      </c>
      <c r="H19" s="8" t="str">
        <f>'[3]Interest rates'!I20</f>
        <v>-</v>
      </c>
      <c r="I19" s="8">
        <f>'[3]Interest rates'!J20</f>
        <v>3.3715999999999999</v>
      </c>
      <c r="J19" s="8">
        <f>'[3]Interest rates'!K20</f>
        <v>2.6213000000000002</v>
      </c>
      <c r="K19" s="5">
        <f>'[3]Interest rates'!L20</f>
        <v>2.5632999999999999</v>
      </c>
    </row>
    <row r="20" spans="1:17">
      <c r="A20" s="121">
        <f>'[3]Interest rates'!B21</f>
        <v>45566</v>
      </c>
      <c r="B20" s="109" t="str">
        <f>'[3]Interest rates'!C21</f>
        <v>-</v>
      </c>
      <c r="C20" s="8">
        <f>'[3]Interest rates'!D21</f>
        <v>3.0095999999999998</v>
      </c>
      <c r="D20" s="8">
        <f>'[3]Interest rates'!E21</f>
        <v>2.4942000000000002</v>
      </c>
      <c r="E20" s="8">
        <f>'[3]Interest rates'!F21</f>
        <v>2.4083999999999999</v>
      </c>
      <c r="F20" s="8" t="str">
        <f>'[3]Interest rates'!G21</f>
        <v>-</v>
      </c>
      <c r="G20" s="8" t="str">
        <f>'[3]Interest rates'!H21</f>
        <v>-</v>
      </c>
      <c r="H20" s="8" t="str">
        <f>'[3]Interest rates'!I21</f>
        <v>-</v>
      </c>
      <c r="I20" s="8">
        <f>'[3]Interest rates'!J21</f>
        <v>3.0605000000000002</v>
      </c>
      <c r="J20" s="8">
        <f>'[3]Interest rates'!K21</f>
        <v>2.5611999999999999</v>
      </c>
      <c r="K20" s="5">
        <f>'[3]Interest rates'!L21</f>
        <v>2.7707999999999999</v>
      </c>
    </row>
    <row r="21" spans="1:17">
      <c r="A21" s="121">
        <f>'[3]Interest rates'!B22</f>
        <v>45597</v>
      </c>
      <c r="B21" s="109" t="str">
        <f>'[3]Interest rates'!C22</f>
        <v>-</v>
      </c>
      <c r="C21" s="8">
        <f>'[3]Interest rates'!D22</f>
        <v>2.9733000000000001</v>
      </c>
      <c r="D21" s="8">
        <f>'[3]Interest rates'!E22</f>
        <v>2.3319999999999999</v>
      </c>
      <c r="E21" s="8">
        <f>'[3]Interest rates'!F22</f>
        <v>1.9323999999999999</v>
      </c>
      <c r="F21" s="8" t="str">
        <f>'[3]Interest rates'!G22</f>
        <v>-</v>
      </c>
      <c r="G21" s="8" t="str">
        <f>'[3]Interest rates'!H22</f>
        <v>-</v>
      </c>
      <c r="H21" s="8" t="str">
        <f>'[3]Interest rates'!I22</f>
        <v>-</v>
      </c>
      <c r="I21" s="8">
        <f>'[3]Interest rates'!J22</f>
        <v>3.0234000000000001</v>
      </c>
      <c r="J21" s="8">
        <f>'[3]Interest rates'!K22</f>
        <v>2.7334000000000001</v>
      </c>
      <c r="K21" s="5">
        <f>'[3]Interest rates'!L22</f>
        <v>2.5287999999999999</v>
      </c>
    </row>
    <row r="22" spans="1:17">
      <c r="A22" s="121">
        <f>'[3]Interest rates'!B23</f>
        <v>45627</v>
      </c>
      <c r="B22" s="109" t="str">
        <f>'[3]Interest rates'!C23</f>
        <v>-</v>
      </c>
      <c r="C22" s="8">
        <f>'[3]Interest rates'!D23</f>
        <v>2.7967</v>
      </c>
      <c r="D22" s="8">
        <f>'[3]Interest rates'!E23</f>
        <v>2.4157999999999999</v>
      </c>
      <c r="E22" s="8">
        <f>'[3]Interest rates'!F23</f>
        <v>2.0442</v>
      </c>
      <c r="F22" s="8" t="str">
        <f>'[3]Interest rates'!G23</f>
        <v>-</v>
      </c>
      <c r="G22" s="8" t="str">
        <f>'[3]Interest rates'!H23</f>
        <v>-</v>
      </c>
      <c r="H22" s="8" t="str">
        <f>'[3]Interest rates'!I23</f>
        <v>-</v>
      </c>
      <c r="I22" s="8">
        <f>'[3]Interest rates'!J23</f>
        <v>2.8858000000000001</v>
      </c>
      <c r="J22" s="8">
        <f>'[3]Interest rates'!K23</f>
        <v>2.5876000000000001</v>
      </c>
      <c r="K22" s="5">
        <f>'[3]Interest rates'!L23</f>
        <v>2.5287999999999999</v>
      </c>
    </row>
    <row r="23" spans="1:17">
      <c r="A23" s="121">
        <f>'[3]Interest rates'!B24</f>
        <v>45658</v>
      </c>
      <c r="B23" s="109" t="str">
        <f>'[3]Interest rates'!C24</f>
        <v>-</v>
      </c>
      <c r="C23" s="8">
        <f>'[3]Interest rates'!D24</f>
        <v>2.7046000000000001</v>
      </c>
      <c r="D23" s="8">
        <f>'[3]Interest rates'!E24</f>
        <v>2.5413000000000001</v>
      </c>
      <c r="E23" s="8">
        <f>'[3]Interest rates'!F24</f>
        <v>2.5533000000000001</v>
      </c>
      <c r="F23" s="8" t="str">
        <f>'[3]Interest rates'!G24</f>
        <v>-</v>
      </c>
      <c r="G23" s="8" t="str">
        <f>'[3]Interest rates'!H24</f>
        <v>-</v>
      </c>
      <c r="H23" s="8" t="str">
        <f>'[3]Interest rates'!I24</f>
        <v>-</v>
      </c>
      <c r="I23" s="8">
        <f>'[3]Interest rates'!J24</f>
        <v>2.7690999999999999</v>
      </c>
      <c r="J23" s="8">
        <f>'[3]Interest rates'!K24</f>
        <v>2.2397999999999998</v>
      </c>
      <c r="K23" s="5">
        <f>'[3]Interest rates'!L24</f>
        <v>2.4799000000000002</v>
      </c>
    </row>
    <row r="24" spans="1:17">
      <c r="A24" s="121">
        <f>'[3]Interest rates'!B25</f>
        <v>45689</v>
      </c>
      <c r="B24" s="109" t="str">
        <f>'[3]Interest rates'!C25</f>
        <v>-</v>
      </c>
      <c r="C24" s="8">
        <f>'[3]Interest rates'!D25</f>
        <v>2.5529000000000002</v>
      </c>
      <c r="D24" s="8">
        <f>'[3]Interest rates'!E25</f>
        <v>2.5398999999999998</v>
      </c>
      <c r="E24" s="8">
        <f>'[3]Interest rates'!F25</f>
        <v>2.3107000000000002</v>
      </c>
      <c r="F24" s="8" t="str">
        <f>'[3]Interest rates'!G25</f>
        <v>-</v>
      </c>
      <c r="G24" s="8" t="str">
        <f>'[3]Interest rates'!H25</f>
        <v>-</v>
      </c>
      <c r="H24" s="8" t="str">
        <f>'[3]Interest rates'!I25</f>
        <v>-</v>
      </c>
      <c r="I24" s="8">
        <f>'[3]Interest rates'!J25</f>
        <v>2.5592999999999999</v>
      </c>
      <c r="J24" s="8">
        <f>'[3]Interest rates'!K25</f>
        <v>0.42870000000000003</v>
      </c>
      <c r="K24" s="5">
        <f>'[3]Interest rates'!L25</f>
        <v>0.39779999999999999</v>
      </c>
    </row>
    <row r="25" spans="1:17">
      <c r="A25" s="121">
        <f>'[3]Interest rates'!B26</f>
        <v>45717</v>
      </c>
      <c r="B25" s="109" t="str">
        <f>'[3]Interest rates'!C26</f>
        <v>-</v>
      </c>
      <c r="C25" s="8">
        <f>'[3]Interest rates'!D26</f>
        <v>2.3946000000000001</v>
      </c>
      <c r="D25" s="8">
        <f>'[3]Interest rates'!E26</f>
        <v>2.5861999999999998</v>
      </c>
      <c r="E25" s="8">
        <f>'[3]Interest rates'!F26</f>
        <v>2.1347999999999998</v>
      </c>
      <c r="F25" s="8" t="str">
        <f>'[3]Interest rates'!G26</f>
        <v>-</v>
      </c>
      <c r="G25" s="8" t="str">
        <f>'[3]Interest rates'!H26</f>
        <v>-</v>
      </c>
      <c r="H25" s="8" t="str">
        <f>'[3]Interest rates'!I26</f>
        <v>-</v>
      </c>
      <c r="I25" s="8">
        <f>'[3]Interest rates'!J26</f>
        <v>2.4091</v>
      </c>
      <c r="J25" s="8">
        <f>'[3]Interest rates'!K26</f>
        <v>2.4100999999999999</v>
      </c>
      <c r="K25" s="5">
        <f>'[3]Interest rates'!L26</f>
        <v>2.4192</v>
      </c>
    </row>
    <row r="26" spans="1:17">
      <c r="A26" s="122">
        <f>'[3]Interest rates'!B27</f>
        <v>45770</v>
      </c>
      <c r="B26" s="110" t="str">
        <f>'[3]Interest rates'!C27</f>
        <v>-</v>
      </c>
      <c r="C26" s="10">
        <f>'[3]Interest rates'!D27</f>
        <v>2.1141999999999999</v>
      </c>
      <c r="D26" s="10">
        <f>'[3]Interest rates'!E27</f>
        <v>2.6560999999999999</v>
      </c>
      <c r="E26" s="10">
        <f>'[3]Interest rates'!F27</f>
        <v>2.2669999999999999</v>
      </c>
      <c r="F26" s="10" t="str">
        <f>'[3]Interest rates'!G27</f>
        <v>-</v>
      </c>
      <c r="G26" s="10" t="str">
        <f>'[3]Interest rates'!H27</f>
        <v>-</v>
      </c>
      <c r="H26" s="10" t="str">
        <f>'[3]Interest rates'!I27</f>
        <v>-</v>
      </c>
      <c r="I26" s="10">
        <f>'[3]Interest rates'!J27</f>
        <v>2.2532999999999999</v>
      </c>
      <c r="J26" s="10">
        <f>'[3]Interest rates'!K27</f>
        <v>1.5052000000000001</v>
      </c>
      <c r="K26" s="11">
        <f>'[3]Interest rates'!L27</f>
        <v>2.3081</v>
      </c>
    </row>
    <row r="29" spans="1:17">
      <c r="A29" s="63" t="s">
        <v>122</v>
      </c>
    </row>
    <row r="30" spans="1:17">
      <c r="A30" s="1" t="s">
        <v>114</v>
      </c>
    </row>
    <row r="31" spans="1:17">
      <c r="A31" s="101"/>
      <c r="B31" s="304" t="s">
        <v>410</v>
      </c>
      <c r="C31" s="300" t="s">
        <v>123</v>
      </c>
      <c r="D31" s="311" t="s">
        <v>124</v>
      </c>
      <c r="E31" s="310"/>
      <c r="F31" s="310"/>
      <c r="G31" s="310"/>
      <c r="H31" s="312"/>
      <c r="I31" s="311" t="s">
        <v>125</v>
      </c>
      <c r="J31" s="310"/>
      <c r="K31" s="310"/>
      <c r="L31" s="310"/>
      <c r="M31" s="310"/>
      <c r="N31" s="312"/>
      <c r="O31" s="307" t="s">
        <v>126</v>
      </c>
      <c r="P31" s="308"/>
      <c r="Q31" s="309"/>
    </row>
    <row r="32" spans="1:17" ht="74.25" customHeight="1">
      <c r="A32" s="103"/>
      <c r="B32" s="304"/>
      <c r="C32" s="300"/>
      <c r="D32" s="76" t="s">
        <v>9</v>
      </c>
      <c r="E32" s="76" t="s">
        <v>411</v>
      </c>
      <c r="F32" s="76" t="s">
        <v>412</v>
      </c>
      <c r="G32" s="76" t="s">
        <v>413</v>
      </c>
      <c r="H32" s="76" t="s">
        <v>127</v>
      </c>
      <c r="I32" s="76" t="s">
        <v>9</v>
      </c>
      <c r="J32" s="76" t="s">
        <v>411</v>
      </c>
      <c r="K32" s="76" t="s">
        <v>412</v>
      </c>
      <c r="L32" s="76" t="s">
        <v>414</v>
      </c>
      <c r="M32" s="76" t="s">
        <v>415</v>
      </c>
      <c r="N32" s="76" t="s">
        <v>127</v>
      </c>
      <c r="O32" s="76" t="s">
        <v>411</v>
      </c>
      <c r="P32" s="76" t="s">
        <v>412</v>
      </c>
      <c r="Q32" s="76" t="s">
        <v>413</v>
      </c>
    </row>
    <row r="33" spans="1:17">
      <c r="A33" s="111"/>
      <c r="B33" s="112">
        <v>11</v>
      </c>
      <c r="C33" s="113">
        <v>12</v>
      </c>
      <c r="D33" s="114">
        <v>13</v>
      </c>
      <c r="E33" s="113">
        <v>14</v>
      </c>
      <c r="F33" s="114">
        <v>15</v>
      </c>
      <c r="G33" s="113">
        <v>16</v>
      </c>
      <c r="H33" s="114">
        <v>17</v>
      </c>
      <c r="I33" s="113">
        <v>18</v>
      </c>
      <c r="J33" s="114">
        <v>19</v>
      </c>
      <c r="K33" s="113">
        <v>20</v>
      </c>
      <c r="L33" s="114">
        <v>21</v>
      </c>
      <c r="M33" s="113">
        <v>22</v>
      </c>
      <c r="N33" s="114">
        <v>23</v>
      </c>
      <c r="O33" s="114">
        <v>24</v>
      </c>
      <c r="P33" s="113">
        <v>25</v>
      </c>
      <c r="Q33" s="115">
        <v>26</v>
      </c>
    </row>
    <row r="34" spans="1:17">
      <c r="A34" s="118">
        <f>'[3]Interest rates'!B35</f>
        <v>45261</v>
      </c>
      <c r="B34" s="107">
        <f>'[3]Interest rates'!C35</f>
        <v>5.1070000000000002</v>
      </c>
      <c r="C34" s="108" t="str">
        <f>'[3]Interest rates'!D35</f>
        <v>.</v>
      </c>
      <c r="D34" s="108">
        <f>'[3]Interest rates'!E35</f>
        <v>9.8711000000000002</v>
      </c>
      <c r="E34" s="108">
        <f>'[3]Interest rates'!F35</f>
        <v>20.126300000000001</v>
      </c>
      <c r="F34" s="108">
        <f>'[3]Interest rates'!G35</f>
        <v>11.238099999999999</v>
      </c>
      <c r="G34" s="108">
        <f>'[3]Interest rates'!H35</f>
        <v>9.3385999999999996</v>
      </c>
      <c r="H34" s="108">
        <f>'[3]Interest rates'!I35</f>
        <v>11.4659</v>
      </c>
      <c r="I34" s="108">
        <f>'[3]Interest rates'!J35</f>
        <v>4.0065</v>
      </c>
      <c r="J34" s="108">
        <f>'[3]Interest rates'!K35</f>
        <v>4.4653999999999998</v>
      </c>
      <c r="K34" s="108">
        <f>'[3]Interest rates'!L35</f>
        <v>3.9988999999999999</v>
      </c>
      <c r="L34" s="108">
        <f>'[3]Interest rates'!M35</f>
        <v>3.6063000000000001</v>
      </c>
      <c r="M34" s="108">
        <f>'[3]Interest rates'!N35</f>
        <v>4.9657999999999998</v>
      </c>
      <c r="N34" s="108">
        <f>'[3]Interest rates'!O35</f>
        <v>3.8182</v>
      </c>
      <c r="O34" s="108">
        <f>'[3]Interest rates'!P35</f>
        <v>6.2690667465086065</v>
      </c>
      <c r="P34" s="108">
        <f>'[3]Interest rates'!Q35</f>
        <v>4.137132786201593</v>
      </c>
      <c r="Q34" s="60">
        <f>'[3]Interest rates'!R35</f>
        <v>5.6809183147969051</v>
      </c>
    </row>
    <row r="35" spans="1:17">
      <c r="A35" s="119">
        <f>'[3]Interest rates'!B36</f>
        <v>45292</v>
      </c>
      <c r="B35" s="109">
        <f>'[3]Interest rates'!C36</f>
        <v>5.2938000000000001</v>
      </c>
      <c r="C35" s="8" t="str">
        <f>'[3]Interest rates'!D36</f>
        <v>.</v>
      </c>
      <c r="D35" s="8">
        <f>'[3]Interest rates'!E36</f>
        <v>9.6896000000000004</v>
      </c>
      <c r="E35" s="8">
        <f>'[3]Interest rates'!F36</f>
        <v>17.829899999999999</v>
      </c>
      <c r="F35" s="8">
        <f>'[3]Interest rates'!G36</f>
        <v>10.541700000000001</v>
      </c>
      <c r="G35" s="8">
        <f>'[3]Interest rates'!H36</f>
        <v>9.3885000000000005</v>
      </c>
      <c r="H35" s="8">
        <f>'[3]Interest rates'!I36</f>
        <v>11.2477</v>
      </c>
      <c r="I35" s="8">
        <f>'[3]Interest rates'!J36</f>
        <v>3.9693000000000001</v>
      </c>
      <c r="J35" s="8">
        <f>'[3]Interest rates'!K36</f>
        <v>4.6821000000000002</v>
      </c>
      <c r="K35" s="8">
        <f>'[3]Interest rates'!L36</f>
        <v>3.9491999999999998</v>
      </c>
      <c r="L35" s="8">
        <f>'[3]Interest rates'!M36</f>
        <v>3.4</v>
      </c>
      <c r="M35" s="8">
        <f>'[3]Interest rates'!N36</f>
        <v>5.1679000000000004</v>
      </c>
      <c r="N35" s="8">
        <f>'[3]Interest rates'!O36</f>
        <v>3.7629999999999999</v>
      </c>
      <c r="O35" s="8">
        <f>'[3]Interest rates'!P36</f>
        <v>6.4684456923284346</v>
      </c>
      <c r="P35" s="8">
        <f>'[3]Interest rates'!Q36</f>
        <v>4.1804885592368359</v>
      </c>
      <c r="Q35" s="5">
        <f>'[3]Interest rates'!R36</f>
        <v>6.040495330153151</v>
      </c>
    </row>
    <row r="36" spans="1:17">
      <c r="A36" s="119">
        <f>'[3]Interest rates'!B37</f>
        <v>45323</v>
      </c>
      <c r="B36" s="109">
        <f>'[3]Interest rates'!C37</f>
        <v>5.2934999999999999</v>
      </c>
      <c r="C36" s="8" t="str">
        <f>'[3]Interest rates'!D37</f>
        <v>.</v>
      </c>
      <c r="D36" s="8">
        <f>'[3]Interest rates'!E37</f>
        <v>9.6577999999999999</v>
      </c>
      <c r="E36" s="8">
        <f>'[3]Interest rates'!F37</f>
        <v>16.456399999999999</v>
      </c>
      <c r="F36" s="8">
        <f>'[3]Interest rates'!G37</f>
        <v>10.598800000000001</v>
      </c>
      <c r="G36" s="8">
        <f>'[3]Interest rates'!H37</f>
        <v>9.3794000000000004</v>
      </c>
      <c r="H36" s="8">
        <f>'[3]Interest rates'!I37</f>
        <v>11.242699999999999</v>
      </c>
      <c r="I36" s="8">
        <f>'[3]Interest rates'!J37</f>
        <v>4.1153000000000004</v>
      </c>
      <c r="J36" s="8">
        <f>'[3]Interest rates'!K37</f>
        <v>4.8273999999999999</v>
      </c>
      <c r="K36" s="8">
        <f>'[3]Interest rates'!L37</f>
        <v>4.0618999999999996</v>
      </c>
      <c r="L36" s="8">
        <f>'[3]Interest rates'!M37</f>
        <v>3.4573999999999998</v>
      </c>
      <c r="M36" s="8">
        <f>'[3]Interest rates'!N37</f>
        <v>5.6308999999999996</v>
      </c>
      <c r="N36" s="8">
        <f>'[3]Interest rates'!O37</f>
        <v>3.8313999999999999</v>
      </c>
      <c r="O36" s="8">
        <f>'[3]Interest rates'!P37</f>
        <v>5.9719163201484591</v>
      </c>
      <c r="P36" s="8">
        <f>'[3]Interest rates'!Q37</f>
        <v>4.2998612387980302</v>
      </c>
      <c r="Q36" s="5">
        <f>'[3]Interest rates'!R37</f>
        <v>6.4850870475871307</v>
      </c>
    </row>
    <row r="37" spans="1:17">
      <c r="A37" s="119">
        <f>'[3]Interest rates'!B38</f>
        <v>45352</v>
      </c>
      <c r="B37" s="109">
        <f>'[3]Interest rates'!C38</f>
        <v>5.1753</v>
      </c>
      <c r="C37" s="8" t="str">
        <f>'[3]Interest rates'!D38</f>
        <v>.</v>
      </c>
      <c r="D37" s="8">
        <f>'[3]Interest rates'!E38</f>
        <v>9.5352999999999994</v>
      </c>
      <c r="E37" s="8">
        <f>'[3]Interest rates'!F38</f>
        <v>15.6911</v>
      </c>
      <c r="F37" s="8">
        <f>'[3]Interest rates'!G38</f>
        <v>10.4495</v>
      </c>
      <c r="G37" s="8">
        <f>'[3]Interest rates'!H38</f>
        <v>9.2649000000000008</v>
      </c>
      <c r="H37" s="8">
        <f>'[3]Interest rates'!I38</f>
        <v>11.214600000000001</v>
      </c>
      <c r="I37" s="8">
        <f>'[3]Interest rates'!J38</f>
        <v>4.1780999999999997</v>
      </c>
      <c r="J37" s="8">
        <f>'[3]Interest rates'!K38</f>
        <v>4.7495000000000003</v>
      </c>
      <c r="K37" s="8">
        <f>'[3]Interest rates'!L38</f>
        <v>4.1234999999999999</v>
      </c>
      <c r="L37" s="8">
        <f>'[3]Interest rates'!M38</f>
        <v>3.5287000000000002</v>
      </c>
      <c r="M37" s="8">
        <f>'[3]Interest rates'!N38</f>
        <v>5.6009000000000002</v>
      </c>
      <c r="N37" s="8">
        <f>'[3]Interest rates'!O38</f>
        <v>3.8950999999999998</v>
      </c>
      <c r="O37" s="8">
        <f>'[3]Interest rates'!P38</f>
        <v>5.6526352439250598</v>
      </c>
      <c r="P37" s="8">
        <f>'[3]Interest rates'!Q38</f>
        <v>4.3663221448618952</v>
      </c>
      <c r="Q37" s="5">
        <f>'[3]Interest rates'!R38</f>
        <v>6.410877686657634</v>
      </c>
    </row>
    <row r="38" spans="1:17">
      <c r="A38" s="120">
        <f>'[3]Interest rates'!B39</f>
        <v>45383</v>
      </c>
      <c r="B38" s="110">
        <f>'[3]Interest rates'!C39</f>
        <v>5.1824000000000003</v>
      </c>
      <c r="C38" s="10" t="str">
        <f>'[3]Interest rates'!D39</f>
        <v>.</v>
      </c>
      <c r="D38" s="10">
        <f>'[3]Interest rates'!E39</f>
        <v>9.5130999999999997</v>
      </c>
      <c r="E38" s="10">
        <f>'[3]Interest rates'!F39</f>
        <v>15.5299</v>
      </c>
      <c r="F38" s="10">
        <f>'[3]Interest rates'!G39</f>
        <v>10.5932</v>
      </c>
      <c r="G38" s="10">
        <f>'[3]Interest rates'!H39</f>
        <v>9.2152999999999992</v>
      </c>
      <c r="H38" s="10">
        <f>'[3]Interest rates'!I39</f>
        <v>11.1225</v>
      </c>
      <c r="I38" s="10">
        <f>'[3]Interest rates'!J39</f>
        <v>4.1497999999999999</v>
      </c>
      <c r="J38" s="10">
        <f>'[3]Interest rates'!K39</f>
        <v>4.7091000000000003</v>
      </c>
      <c r="K38" s="10">
        <f>'[3]Interest rates'!L39</f>
        <v>4.0961999999999996</v>
      </c>
      <c r="L38" s="10">
        <f>'[3]Interest rates'!M39</f>
        <v>3.1717</v>
      </c>
      <c r="M38" s="10">
        <f>'[3]Interest rates'!N39</f>
        <v>5.8407999999999998</v>
      </c>
      <c r="N38" s="10">
        <f>'[3]Interest rates'!O39</f>
        <v>3.8658000000000001</v>
      </c>
      <c r="O38" s="10">
        <f>'[3]Interest rates'!P39</f>
        <v>5.6548452534435265</v>
      </c>
      <c r="P38" s="10">
        <f>'[3]Interest rates'!Q39</f>
        <v>4.4370160202949434</v>
      </c>
      <c r="Q38" s="11">
        <f>'[3]Interest rates'!R39</f>
        <v>6.8883009051290642</v>
      </c>
    </row>
    <row r="39" spans="1:17">
      <c r="A39" s="121">
        <f>'[3]Interest rates'!B40</f>
        <v>45413</v>
      </c>
      <c r="B39" s="109">
        <f>'[3]Interest rates'!C40</f>
        <v>5.1914999999999996</v>
      </c>
      <c r="C39" s="8" t="str">
        <f>'[3]Interest rates'!D40</f>
        <v>.</v>
      </c>
      <c r="D39" s="8">
        <f>'[3]Interest rates'!E40</f>
        <v>9.5449000000000002</v>
      </c>
      <c r="E39" s="8">
        <f>'[3]Interest rates'!F40</f>
        <v>14.671200000000001</v>
      </c>
      <c r="F39" s="8">
        <f>'[3]Interest rates'!G40</f>
        <v>10.4436</v>
      </c>
      <c r="G39" s="8">
        <f>'[3]Interest rates'!H40</f>
        <v>9.2940000000000005</v>
      </c>
      <c r="H39" s="8">
        <f>'[3]Interest rates'!I40</f>
        <v>11.252800000000001</v>
      </c>
      <c r="I39" s="8">
        <f>'[3]Interest rates'!J40</f>
        <v>4.2085999999999997</v>
      </c>
      <c r="J39" s="8">
        <f>'[3]Interest rates'!K40</f>
        <v>4.6958000000000002</v>
      </c>
      <c r="K39" s="8">
        <f>'[3]Interest rates'!L40</f>
        <v>4.1901999999999999</v>
      </c>
      <c r="L39" s="8">
        <f>'[3]Interest rates'!M40</f>
        <v>3.3679999999999999</v>
      </c>
      <c r="M39" s="8">
        <f>'[3]Interest rates'!N40</f>
        <v>3.9706999999999999</v>
      </c>
      <c r="N39" s="8">
        <f>'[3]Interest rates'!O40</f>
        <v>3.8546</v>
      </c>
      <c r="O39" s="8">
        <f>'[3]Interest rates'!P40</f>
        <v>5.5329757274497844</v>
      </c>
      <c r="P39" s="8">
        <f>'[3]Interest rates'!Q40</f>
        <v>4.4563662190410174</v>
      </c>
      <c r="Q39" s="5">
        <f>'[3]Interest rates'!R40</f>
        <v>7.4324345288326299</v>
      </c>
    </row>
    <row r="40" spans="1:17">
      <c r="A40" s="121">
        <f>'[3]Interest rates'!B41</f>
        <v>45444</v>
      </c>
      <c r="B40" s="109">
        <f>'[3]Interest rates'!C41</f>
        <v>5.1757</v>
      </c>
      <c r="C40" s="8" t="str">
        <f>'[3]Interest rates'!D41</f>
        <v>.</v>
      </c>
      <c r="D40" s="8">
        <f>'[3]Interest rates'!E41</f>
        <v>9.5772999999999993</v>
      </c>
      <c r="E40" s="8">
        <f>'[3]Interest rates'!F41</f>
        <v>15.233599999999999</v>
      </c>
      <c r="F40" s="8">
        <f>'[3]Interest rates'!G41</f>
        <v>10.281499999999999</v>
      </c>
      <c r="G40" s="8">
        <f>'[3]Interest rates'!H41</f>
        <v>9.3520000000000003</v>
      </c>
      <c r="H40" s="8">
        <f>'[3]Interest rates'!I41</f>
        <v>11.3222</v>
      </c>
      <c r="I40" s="8">
        <f>'[3]Interest rates'!J41</f>
        <v>4.2304000000000004</v>
      </c>
      <c r="J40" s="8">
        <f>'[3]Interest rates'!K41</f>
        <v>4.6645000000000003</v>
      </c>
      <c r="K40" s="8">
        <f>'[3]Interest rates'!L41</f>
        <v>4.2249999999999996</v>
      </c>
      <c r="L40" s="8">
        <f>'[3]Interest rates'!M41</f>
        <v>3.5127999999999999</v>
      </c>
      <c r="M40" s="8">
        <f>'[3]Interest rates'!N41</f>
        <v>3.7164999999999999</v>
      </c>
      <c r="N40" s="8">
        <f>'[3]Interest rates'!O41</f>
        <v>3.8368000000000002</v>
      </c>
      <c r="O40" s="8">
        <f>'[3]Interest rates'!P41</f>
        <v>5.9102610944395417</v>
      </c>
      <c r="P40" s="8">
        <f>'[3]Interest rates'!Q41</f>
        <v>4.435040657545124</v>
      </c>
      <c r="Q40" s="5">
        <f>'[3]Interest rates'!R41</f>
        <v>6.9269663745537162</v>
      </c>
    </row>
    <row r="41" spans="1:17">
      <c r="A41" s="121">
        <f>'[3]Interest rates'!B42</f>
        <v>45474</v>
      </c>
      <c r="B41" s="109">
        <f>'[3]Interest rates'!C42</f>
        <v>5.2443</v>
      </c>
      <c r="C41" s="8" t="str">
        <f>'[3]Interest rates'!D42</f>
        <v>.</v>
      </c>
      <c r="D41" s="8">
        <f>'[3]Interest rates'!E42</f>
        <v>9.7184000000000008</v>
      </c>
      <c r="E41" s="8">
        <f>'[3]Interest rates'!F42</f>
        <v>15.198399999999999</v>
      </c>
      <c r="F41" s="8">
        <f>'[3]Interest rates'!G42</f>
        <v>10.518599999999999</v>
      </c>
      <c r="G41" s="8">
        <f>'[3]Interest rates'!H42</f>
        <v>9.4770000000000003</v>
      </c>
      <c r="H41" s="8">
        <f>'[3]Interest rates'!I42</f>
        <v>11.5023</v>
      </c>
      <c r="I41" s="8">
        <f>'[3]Interest rates'!J42</f>
        <v>4.1947000000000001</v>
      </c>
      <c r="J41" s="8">
        <f>'[3]Interest rates'!K42</f>
        <v>4.8155000000000001</v>
      </c>
      <c r="K41" s="8">
        <f>'[3]Interest rates'!L42</f>
        <v>4.1849999999999996</v>
      </c>
      <c r="L41" s="8">
        <f>'[3]Interest rates'!M42</f>
        <v>3.4815999999999998</v>
      </c>
      <c r="M41" s="8">
        <f>'[3]Interest rates'!N42</f>
        <v>4.9859999999999998</v>
      </c>
      <c r="N41" s="8">
        <f>'[3]Interest rates'!O42</f>
        <v>3.9476</v>
      </c>
      <c r="O41" s="8">
        <f>'[3]Interest rates'!P42</f>
        <v>5.9280700455521229</v>
      </c>
      <c r="P41" s="8">
        <f>'[3]Interest rates'!Q42</f>
        <v>4.3413867489508764</v>
      </c>
      <c r="Q41" s="5">
        <f>'[3]Interest rates'!R42</f>
        <v>7.3382940006521036</v>
      </c>
    </row>
    <row r="42" spans="1:17">
      <c r="A42" s="121">
        <f>'[3]Interest rates'!B43</f>
        <v>45505</v>
      </c>
      <c r="B42" s="109">
        <f>'[3]Interest rates'!C43</f>
        <v>5.1974</v>
      </c>
      <c r="C42" s="8" t="str">
        <f>'[3]Interest rates'!D43</f>
        <v>.</v>
      </c>
      <c r="D42" s="8">
        <f>'[3]Interest rates'!E43</f>
        <v>9.7599</v>
      </c>
      <c r="E42" s="8">
        <f>'[3]Interest rates'!F43</f>
        <v>15.3055</v>
      </c>
      <c r="F42" s="8">
        <f>'[3]Interest rates'!G43</f>
        <v>10.672800000000001</v>
      </c>
      <c r="G42" s="8">
        <f>'[3]Interest rates'!H43</f>
        <v>9.5089000000000006</v>
      </c>
      <c r="H42" s="8">
        <f>'[3]Interest rates'!I43</f>
        <v>11.587199999999999</v>
      </c>
      <c r="I42" s="8">
        <f>'[3]Interest rates'!J43</f>
        <v>4.1767000000000003</v>
      </c>
      <c r="J42" s="8">
        <f>'[3]Interest rates'!K43</f>
        <v>4.7300000000000004</v>
      </c>
      <c r="K42" s="8">
        <f>'[3]Interest rates'!L43</f>
        <v>4.1833</v>
      </c>
      <c r="L42" s="8">
        <f>'[3]Interest rates'!M43</f>
        <v>3.2488000000000001</v>
      </c>
      <c r="M42" s="8">
        <f>'[3]Interest rates'!N43</f>
        <v>4.3757999999999999</v>
      </c>
      <c r="N42" s="8">
        <f>'[3]Interest rates'!O43</f>
        <v>3.9081000000000001</v>
      </c>
      <c r="O42" s="8">
        <f>'[3]Interest rates'!P43</f>
        <v>6.0938258892438757</v>
      </c>
      <c r="P42" s="8">
        <f>'[3]Interest rates'!Q43</f>
        <v>4.3993542539182524</v>
      </c>
      <c r="Q42" s="5">
        <f>'[3]Interest rates'!R43</f>
        <v>7.0791200775031413</v>
      </c>
    </row>
    <row r="43" spans="1:17">
      <c r="A43" s="121">
        <f>'[3]Interest rates'!B44</f>
        <v>45536</v>
      </c>
      <c r="B43" s="109">
        <f>'[3]Interest rates'!C44</f>
        <v>5.1117999999999997</v>
      </c>
      <c r="C43" s="8" t="str">
        <f>'[3]Interest rates'!D44</f>
        <v>.</v>
      </c>
      <c r="D43" s="8">
        <f>'[3]Interest rates'!E44</f>
        <v>9.6874000000000002</v>
      </c>
      <c r="E43" s="8">
        <f>'[3]Interest rates'!F44</f>
        <v>15.8878</v>
      </c>
      <c r="F43" s="8">
        <f>'[3]Interest rates'!G44</f>
        <v>10.492599999999999</v>
      </c>
      <c r="G43" s="8">
        <f>'[3]Interest rates'!H44</f>
        <v>9.4319000000000006</v>
      </c>
      <c r="H43" s="8">
        <f>'[3]Interest rates'!I44</f>
        <v>11.5191</v>
      </c>
      <c r="I43" s="8">
        <f>'[3]Interest rates'!J44</f>
        <v>4.1356000000000002</v>
      </c>
      <c r="J43" s="8">
        <f>'[3]Interest rates'!K44</f>
        <v>4.6234999999999999</v>
      </c>
      <c r="K43" s="8">
        <f>'[3]Interest rates'!L44</f>
        <v>4.1447000000000003</v>
      </c>
      <c r="L43" s="8">
        <f>'[3]Interest rates'!M44</f>
        <v>3.1139999999999999</v>
      </c>
      <c r="M43" s="8">
        <f>'[3]Interest rates'!N44</f>
        <v>4.0941999999999998</v>
      </c>
      <c r="N43" s="8">
        <f>'[3]Interest rates'!O44</f>
        <v>3.7818999999999998</v>
      </c>
      <c r="O43" s="8">
        <f>'[3]Interest rates'!P44</f>
        <v>6.4866592307692308</v>
      </c>
      <c r="P43" s="8">
        <f>'[3]Interest rates'!Q44</f>
        <v>4.3327085136564829</v>
      </c>
      <c r="Q43" s="5">
        <f>'[3]Interest rates'!R44</f>
        <v>6.8762891747052519</v>
      </c>
    </row>
    <row r="44" spans="1:17">
      <c r="A44" s="121">
        <f>'[3]Interest rates'!B45</f>
        <v>45566</v>
      </c>
      <c r="B44" s="109">
        <f>'[3]Interest rates'!C45</f>
        <v>5.0544000000000002</v>
      </c>
      <c r="C44" s="8" t="str">
        <f>'[3]Interest rates'!D45</f>
        <v>.</v>
      </c>
      <c r="D44" s="8">
        <f>'[3]Interest rates'!E45</f>
        <v>9.7537000000000003</v>
      </c>
      <c r="E44" s="8">
        <f>'[3]Interest rates'!F45</f>
        <v>18.839700000000001</v>
      </c>
      <c r="F44" s="8">
        <f>'[3]Interest rates'!G45</f>
        <v>10.889699999999999</v>
      </c>
      <c r="G44" s="8">
        <f>'[3]Interest rates'!H45</f>
        <v>9.3926999999999996</v>
      </c>
      <c r="H44" s="8">
        <f>'[3]Interest rates'!I45</f>
        <v>11.356199999999999</v>
      </c>
      <c r="I44" s="8">
        <f>'[3]Interest rates'!J45</f>
        <v>4.085</v>
      </c>
      <c r="J44" s="8">
        <f>'[3]Interest rates'!K45</f>
        <v>4.4997999999999996</v>
      </c>
      <c r="K44" s="8">
        <f>'[3]Interest rates'!L45</f>
        <v>4.0974000000000004</v>
      </c>
      <c r="L44" s="8">
        <f>'[3]Interest rates'!M45</f>
        <v>2.9102000000000001</v>
      </c>
      <c r="M44" s="8">
        <f>'[3]Interest rates'!N45</f>
        <v>4.0834999999999999</v>
      </c>
      <c r="N44" s="8">
        <f>'[3]Interest rates'!O45</f>
        <v>3.7662</v>
      </c>
      <c r="O44" s="8">
        <f>'[3]Interest rates'!P45</f>
        <v>6.1478167244471003</v>
      </c>
      <c r="P44" s="8">
        <f>'[3]Interest rates'!Q45</f>
        <v>4.2422107294142881</v>
      </c>
      <c r="Q44" s="5">
        <f>'[3]Interest rates'!R45</f>
        <v>6.9558485717412717</v>
      </c>
    </row>
    <row r="45" spans="1:17">
      <c r="A45" s="121">
        <f>'[3]Interest rates'!B46</f>
        <v>45597</v>
      </c>
      <c r="B45" s="109">
        <f>'[3]Interest rates'!C46</f>
        <v>4.8852000000000002</v>
      </c>
      <c r="C45" s="8" t="str">
        <f>'[3]Interest rates'!D46</f>
        <v>.</v>
      </c>
      <c r="D45" s="8">
        <f>'[3]Interest rates'!E46</f>
        <v>9.6837999999999997</v>
      </c>
      <c r="E45" s="8">
        <f>'[3]Interest rates'!F46</f>
        <v>19.4313</v>
      </c>
      <c r="F45" s="8">
        <f>'[3]Interest rates'!G46</f>
        <v>10.920199999999999</v>
      </c>
      <c r="G45" s="8">
        <f>'[3]Interest rates'!H46</f>
        <v>9.2568999999999999</v>
      </c>
      <c r="H45" s="8">
        <f>'[3]Interest rates'!I46</f>
        <v>11.43</v>
      </c>
      <c r="I45" s="8">
        <f>'[3]Interest rates'!J46</f>
        <v>4.0138999999999996</v>
      </c>
      <c r="J45" s="8">
        <f>'[3]Interest rates'!K46</f>
        <v>4.4762000000000004</v>
      </c>
      <c r="K45" s="8">
        <f>'[3]Interest rates'!L46</f>
        <v>4.0195999999999996</v>
      </c>
      <c r="L45" s="8">
        <f>'[3]Interest rates'!M46</f>
        <v>3.0316000000000001</v>
      </c>
      <c r="M45" s="8">
        <f>'[3]Interest rates'!N46</f>
        <v>4.3170000000000002</v>
      </c>
      <c r="N45" s="8">
        <f>'[3]Interest rates'!O46</f>
        <v>3.7677</v>
      </c>
      <c r="O45" s="8">
        <f>'[3]Interest rates'!P46</f>
        <v>6.117468367664447</v>
      </c>
      <c r="P45" s="8">
        <f>'[3]Interest rates'!Q46</f>
        <v>4.1891292678628718</v>
      </c>
      <c r="Q45" s="5">
        <f>'[3]Interest rates'!R46</f>
        <v>6.9828979516865193</v>
      </c>
    </row>
    <row r="46" spans="1:17">
      <c r="A46" s="121">
        <f>'[3]Interest rates'!B47</f>
        <v>45627</v>
      </c>
      <c r="B46" s="109">
        <f>'[3]Interest rates'!C47</f>
        <v>4.6593</v>
      </c>
      <c r="C46" s="8" t="str">
        <f>'[3]Interest rates'!D47</f>
        <v>.</v>
      </c>
      <c r="D46" s="8">
        <f>'[3]Interest rates'!E47</f>
        <v>9.6613000000000007</v>
      </c>
      <c r="E46" s="8">
        <f>'[3]Interest rates'!F47</f>
        <v>21.147400000000001</v>
      </c>
      <c r="F46" s="8">
        <f>'[3]Interest rates'!G47</f>
        <v>10.7402</v>
      </c>
      <c r="G46" s="8">
        <f>'[3]Interest rates'!H47</f>
        <v>9.2101000000000006</v>
      </c>
      <c r="H46" s="8">
        <f>'[3]Interest rates'!I47</f>
        <v>11.392799999999999</v>
      </c>
      <c r="I46" s="8">
        <f>'[3]Interest rates'!J47</f>
        <v>3.9188000000000001</v>
      </c>
      <c r="J46" s="8">
        <f>'[3]Interest rates'!K47</f>
        <v>4.3884999999999996</v>
      </c>
      <c r="K46" s="8">
        <f>'[3]Interest rates'!L47</f>
        <v>3.9198</v>
      </c>
      <c r="L46" s="8">
        <f>'[3]Interest rates'!M47</f>
        <v>2.8855</v>
      </c>
      <c r="M46" s="8">
        <f>'[3]Interest rates'!N47</f>
        <v>5.6528999999999998</v>
      </c>
      <c r="N46" s="8">
        <f>'[3]Interest rates'!O47</f>
        <v>3.6671</v>
      </c>
      <c r="O46" s="8">
        <f>'[3]Interest rates'!P47</f>
        <v>6.0255411672717116</v>
      </c>
      <c r="P46" s="8">
        <f>'[3]Interest rates'!Q47</f>
        <v>4.0889573088443569</v>
      </c>
      <c r="Q46" s="5">
        <f>'[3]Interest rates'!R47</f>
        <v>6.0008790261101588</v>
      </c>
    </row>
    <row r="47" spans="1:17">
      <c r="A47" s="121">
        <f>'[3]Interest rates'!B48</f>
        <v>45658</v>
      </c>
      <c r="B47" s="109">
        <f>'[3]Interest rates'!C48</f>
        <v>4.7404000000000002</v>
      </c>
      <c r="C47" s="8" t="str">
        <f>'[3]Interest rates'!D48</f>
        <v>.</v>
      </c>
      <c r="D47" s="8">
        <f>'[3]Interest rates'!E48</f>
        <v>9.6776999999999997</v>
      </c>
      <c r="E47" s="8">
        <f>'[3]Interest rates'!F48</f>
        <v>24.804200000000002</v>
      </c>
      <c r="F47" s="8">
        <f>'[3]Interest rates'!G48</f>
        <v>10.057600000000001</v>
      </c>
      <c r="G47" s="8">
        <f>'[3]Interest rates'!H48</f>
        <v>9.5132999999999992</v>
      </c>
      <c r="H47" s="8">
        <f>'[3]Interest rates'!I48</f>
        <v>11.5055</v>
      </c>
      <c r="I47" s="8">
        <f>'[3]Interest rates'!J48</f>
        <v>3.8557999999999999</v>
      </c>
      <c r="J47" s="8">
        <f>'[3]Interest rates'!K48</f>
        <v>4.4359999999999999</v>
      </c>
      <c r="K47" s="8">
        <f>'[3]Interest rates'!L48</f>
        <v>3.8521000000000001</v>
      </c>
      <c r="L47" s="8">
        <f>'[3]Interest rates'!M48</f>
        <v>2.9729999999999999</v>
      </c>
      <c r="M47" s="8">
        <f>'[3]Interest rates'!N48</f>
        <v>5.4417</v>
      </c>
      <c r="N47" s="8">
        <f>'[3]Interest rates'!O48</f>
        <v>3.7075999999999998</v>
      </c>
      <c r="O47" s="8">
        <f>'[3]Interest rates'!P48</f>
        <v>5.4007280765963017</v>
      </c>
      <c r="P47" s="8">
        <f>'[3]Interest rates'!Q48</f>
        <v>4.0673467051796726</v>
      </c>
      <c r="Q47" s="5">
        <f>'[3]Interest rates'!R48</f>
        <v>6.6424282219705555</v>
      </c>
    </row>
    <row r="48" spans="1:17">
      <c r="A48" s="121">
        <f>'[3]Interest rates'!B49</f>
        <v>45689</v>
      </c>
      <c r="B48" s="109">
        <f>'[3]Interest rates'!C49</f>
        <v>4.6422999999999996</v>
      </c>
      <c r="C48" s="8" t="str">
        <f>'[3]Interest rates'!D49</f>
        <v>.</v>
      </c>
      <c r="D48" s="8">
        <f>'[3]Interest rates'!E49</f>
        <v>9.4420000000000002</v>
      </c>
      <c r="E48" s="8">
        <f>'[3]Interest rates'!F49</f>
        <v>21.706</v>
      </c>
      <c r="F48" s="8">
        <f>'[3]Interest rates'!G49</f>
        <v>10.356299999999999</v>
      </c>
      <c r="G48" s="8">
        <f>'[3]Interest rates'!H49</f>
        <v>9.2401</v>
      </c>
      <c r="H48" s="8">
        <f>'[3]Interest rates'!I49</f>
        <v>11.172800000000001</v>
      </c>
      <c r="I48" s="8">
        <f>'[3]Interest rates'!J49</f>
        <v>3.84</v>
      </c>
      <c r="J48" s="8">
        <f>'[3]Interest rates'!K49</f>
        <v>4.5693000000000001</v>
      </c>
      <c r="K48" s="8">
        <f>'[3]Interest rates'!L49</f>
        <v>3.8342999999999998</v>
      </c>
      <c r="L48" s="8">
        <f>'[3]Interest rates'!M49</f>
        <v>3.0491000000000001</v>
      </c>
      <c r="M48" s="8">
        <f>'[3]Interest rates'!N49</f>
        <v>4.3113999999999999</v>
      </c>
      <c r="N48" s="8">
        <f>'[3]Interest rates'!O49</f>
        <v>3.7904</v>
      </c>
      <c r="O48" s="8">
        <f>'[3]Interest rates'!P49</f>
        <v>5.367234107402032</v>
      </c>
      <c r="P48" s="8">
        <f>'[3]Interest rates'!Q49</f>
        <v>4.0352729330347383</v>
      </c>
      <c r="Q48" s="5">
        <f>'[3]Interest rates'!R49</f>
        <v>7.841574369426751</v>
      </c>
    </row>
    <row r="49" spans="1:17">
      <c r="A49" s="121">
        <f>'[3]Interest rates'!B50</f>
        <v>45717</v>
      </c>
      <c r="B49" s="109">
        <f>'[3]Interest rates'!C50</f>
        <v>4.5163000000000002</v>
      </c>
      <c r="C49" s="8" t="str">
        <f>'[3]Interest rates'!D50</f>
        <v>.</v>
      </c>
      <c r="D49" s="8">
        <f>'[3]Interest rates'!E50</f>
        <v>9.2917000000000005</v>
      </c>
      <c r="E49" s="8">
        <f>'[3]Interest rates'!F50</f>
        <v>21.665800000000001</v>
      </c>
      <c r="F49" s="8">
        <f>'[3]Interest rates'!G50</f>
        <v>10.1501</v>
      </c>
      <c r="G49" s="8">
        <f>'[3]Interest rates'!H50</f>
        <v>9.0966000000000005</v>
      </c>
      <c r="H49" s="8">
        <f>'[3]Interest rates'!I50</f>
        <v>11.028</v>
      </c>
      <c r="I49" s="8">
        <f>'[3]Interest rates'!J50</f>
        <v>3.8060999999999998</v>
      </c>
      <c r="J49" s="8">
        <f>'[3]Interest rates'!K50</f>
        <v>4.4718999999999998</v>
      </c>
      <c r="K49" s="8">
        <f>'[3]Interest rates'!L50</f>
        <v>3.8008000000000002</v>
      </c>
      <c r="L49" s="8">
        <f>'[3]Interest rates'!M50</f>
        <v>3.0825999999999998</v>
      </c>
      <c r="M49" s="8">
        <f>'[3]Interest rates'!N50</f>
        <v>3.762</v>
      </c>
      <c r="N49" s="8">
        <f>'[3]Interest rates'!O50</f>
        <v>3.8530000000000002</v>
      </c>
      <c r="O49" s="8">
        <f>'[3]Interest rates'!P50</f>
        <v>5.4128153027107668</v>
      </c>
      <c r="P49" s="8">
        <f>'[3]Interest rates'!Q50</f>
        <v>3.9858518597683985</v>
      </c>
      <c r="Q49" s="5">
        <f>'[3]Interest rates'!R50</f>
        <v>7.0502810290593176</v>
      </c>
    </row>
    <row r="50" spans="1:17">
      <c r="A50" s="122">
        <f>'[3]Interest rates'!B51</f>
        <v>45770</v>
      </c>
      <c r="B50" s="110">
        <f>'[3]Interest rates'!C51</f>
        <v>4.5186000000000002</v>
      </c>
      <c r="C50" s="10" t="str">
        <f>'[3]Interest rates'!D51</f>
        <v>.</v>
      </c>
      <c r="D50" s="10">
        <f>'[3]Interest rates'!E51</f>
        <v>9.2495999999999992</v>
      </c>
      <c r="E50" s="10">
        <f>'[3]Interest rates'!F51</f>
        <v>20.606100000000001</v>
      </c>
      <c r="F50" s="10">
        <f>'[3]Interest rates'!G51</f>
        <v>10.0146</v>
      </c>
      <c r="G50" s="10">
        <f>'[3]Interest rates'!H51</f>
        <v>9.0746000000000002</v>
      </c>
      <c r="H50" s="10">
        <f>'[3]Interest rates'!I51</f>
        <v>10.978300000000001</v>
      </c>
      <c r="I50" s="10">
        <f>'[3]Interest rates'!J51</f>
        <v>3.7376</v>
      </c>
      <c r="J50" s="10">
        <f>'[3]Interest rates'!K51</f>
        <v>4.3710000000000004</v>
      </c>
      <c r="K50" s="10">
        <f>'[3]Interest rates'!L51</f>
        <v>3.7321</v>
      </c>
      <c r="L50" s="10">
        <f>'[3]Interest rates'!M51</f>
        <v>3.0293000000000001</v>
      </c>
      <c r="M50" s="10">
        <f>'[3]Interest rates'!N51</f>
        <v>4.1707000000000001</v>
      </c>
      <c r="N50" s="10">
        <f>'[3]Interest rates'!O51</f>
        <v>3.8306</v>
      </c>
      <c r="O50" s="10">
        <f>'[3]Interest rates'!P51</f>
        <v>4.9279560742634203</v>
      </c>
      <c r="P50" s="10">
        <f>'[3]Interest rates'!Q51</f>
        <v>3.978812001845764</v>
      </c>
      <c r="Q50" s="11">
        <f>'[3]Interest rates'!R51</f>
        <v>7.6388249415067841</v>
      </c>
    </row>
    <row r="53" spans="1:17">
      <c r="A53" s="63" t="s">
        <v>128</v>
      </c>
    </row>
    <row r="54" spans="1:17">
      <c r="A54" s="1" t="s">
        <v>114</v>
      </c>
    </row>
    <row r="55" spans="1:17">
      <c r="A55" s="116"/>
      <c r="B55" s="304" t="s">
        <v>410</v>
      </c>
      <c r="C55" s="300" t="s">
        <v>123</v>
      </c>
      <c r="D55" s="311" t="s">
        <v>129</v>
      </c>
      <c r="E55" s="308"/>
      <c r="F55" s="308"/>
      <c r="G55" s="309"/>
      <c r="H55" s="311" t="s">
        <v>130</v>
      </c>
      <c r="I55" s="310"/>
      <c r="J55" s="310"/>
      <c r="K55" s="312"/>
    </row>
    <row r="56" spans="1:17" ht="76.5" customHeight="1">
      <c r="A56" s="102"/>
      <c r="B56" s="304"/>
      <c r="C56" s="300"/>
      <c r="D56" s="117" t="s">
        <v>9</v>
      </c>
      <c r="E56" s="76" t="s">
        <v>411</v>
      </c>
      <c r="F56" s="76" t="s">
        <v>416</v>
      </c>
      <c r="G56" s="76" t="s">
        <v>413</v>
      </c>
      <c r="H56" s="117" t="s">
        <v>9</v>
      </c>
      <c r="I56" s="76" t="s">
        <v>411</v>
      </c>
      <c r="J56" s="76" t="s">
        <v>412</v>
      </c>
      <c r="K56" s="76" t="s">
        <v>413</v>
      </c>
    </row>
    <row r="57" spans="1:17">
      <c r="A57" s="104"/>
      <c r="B57" s="112">
        <v>27</v>
      </c>
      <c r="C57" s="113">
        <v>28</v>
      </c>
      <c r="D57" s="23">
        <v>29</v>
      </c>
      <c r="E57" s="113">
        <v>30</v>
      </c>
      <c r="F57" s="113">
        <v>31</v>
      </c>
      <c r="G57" s="113">
        <v>32</v>
      </c>
      <c r="H57" s="23">
        <v>33</v>
      </c>
      <c r="I57" s="113">
        <v>34</v>
      </c>
      <c r="J57" s="113">
        <v>35</v>
      </c>
      <c r="K57" s="115">
        <v>36</v>
      </c>
    </row>
    <row r="58" spans="1:17">
      <c r="A58" s="118">
        <f>'[3]Interest rates'!B87</f>
        <v>45261</v>
      </c>
      <c r="B58" s="107">
        <f>'[3]Interest rates'!C87</f>
        <v>5.8471000000000002</v>
      </c>
      <c r="C58" s="108" t="str">
        <f>'[3]Interest rates'!D87</f>
        <v>.</v>
      </c>
      <c r="D58" s="108">
        <f>'[3]Interest rates'!E87</f>
        <v>6.1113159376861645</v>
      </c>
      <c r="E58" s="108">
        <f>'[3]Interest rates'!F87</f>
        <v>6.0276951633027984</v>
      </c>
      <c r="F58" s="108">
        <f>'[3]Interest rates'!G87</f>
        <v>6.1576005667024036</v>
      </c>
      <c r="G58" s="108">
        <f>'[3]Interest rates'!H87</f>
        <v>6.4909120228762376</v>
      </c>
      <c r="H58" s="108">
        <f>'[3]Interest rates'!I87</f>
        <v>5.7942999999999998</v>
      </c>
      <c r="I58" s="108">
        <f>'[3]Interest rates'!J87</f>
        <v>5.9063999999999997</v>
      </c>
      <c r="J58" s="108">
        <f>'[3]Interest rates'!K87</f>
        <v>4.3091999999999997</v>
      </c>
      <c r="K58" s="60">
        <f>'[3]Interest rates'!L87</f>
        <v>4.6739877763329005</v>
      </c>
    </row>
    <row r="59" spans="1:17">
      <c r="A59" s="119">
        <f>'[3]Interest rates'!B88</f>
        <v>45292</v>
      </c>
      <c r="B59" s="109">
        <f>'[3]Interest rates'!C88</f>
        <v>6.1608999999999998</v>
      </c>
      <c r="C59" s="8" t="str">
        <f>'[3]Interest rates'!D88</f>
        <v>.</v>
      </c>
      <c r="D59" s="8">
        <f>'[3]Interest rates'!E88</f>
        <v>6.1902631576291611</v>
      </c>
      <c r="E59" s="8">
        <f>'[3]Interest rates'!F88</f>
        <v>6.1441183572245182</v>
      </c>
      <c r="F59" s="8">
        <f>'[3]Interest rates'!G88</f>
        <v>5.9916451815642455</v>
      </c>
      <c r="G59" s="8">
        <f>'[3]Interest rates'!H88</f>
        <v>6.6369679226347964</v>
      </c>
      <c r="H59" s="8">
        <f>'[3]Interest rates'!I88</f>
        <v>6.1529999999999996</v>
      </c>
      <c r="I59" s="8">
        <f>'[3]Interest rates'!J88</f>
        <v>6.1868999999999996</v>
      </c>
      <c r="J59" s="8" t="str">
        <f>'[3]Interest rates'!K88</f>
        <v>-</v>
      </c>
      <c r="K59" s="5">
        <f>'[3]Interest rates'!L88</f>
        <v>5.3125</v>
      </c>
    </row>
    <row r="60" spans="1:17">
      <c r="A60" s="119">
        <f>'[3]Interest rates'!B89</f>
        <v>45323</v>
      </c>
      <c r="B60" s="109">
        <f>'[3]Interest rates'!C89</f>
        <v>6.3547000000000002</v>
      </c>
      <c r="C60" s="8" t="str">
        <f>'[3]Interest rates'!D89</f>
        <v>.</v>
      </c>
      <c r="D60" s="8">
        <f>'[3]Interest rates'!E89</f>
        <v>6.4520030849460355</v>
      </c>
      <c r="E60" s="8">
        <f>'[3]Interest rates'!F89</f>
        <v>6.2380566328615759</v>
      </c>
      <c r="F60" s="8">
        <f>'[3]Interest rates'!G89</f>
        <v>6.578747516870119</v>
      </c>
      <c r="G60" s="8">
        <f>'[3]Interest rates'!H89</f>
        <v>7.5224915839670068</v>
      </c>
      <c r="H60" s="8">
        <f>'[3]Interest rates'!I89</f>
        <v>6.3201999999999998</v>
      </c>
      <c r="I60" s="8">
        <f>'[3]Interest rates'!J89</f>
        <v>6.5420999999999996</v>
      </c>
      <c r="J60" s="8">
        <f>'[3]Interest rates'!K89</f>
        <v>3.1831</v>
      </c>
      <c r="K60" s="5">
        <f>'[3]Interest rates'!L89</f>
        <v>2.5055845854201446</v>
      </c>
    </row>
    <row r="61" spans="1:17">
      <c r="A61" s="119">
        <f>'[3]Interest rates'!B90</f>
        <v>45352</v>
      </c>
      <c r="B61" s="109">
        <f>'[3]Interest rates'!C90</f>
        <v>6.3806000000000003</v>
      </c>
      <c r="C61" s="8" t="str">
        <f>'[3]Interest rates'!D90</f>
        <v>.</v>
      </c>
      <c r="D61" s="8">
        <f>'[3]Interest rates'!E90</f>
        <v>6.7402994842948551</v>
      </c>
      <c r="E61" s="8">
        <f>'[3]Interest rates'!F90</f>
        <v>6.7528319094627616</v>
      </c>
      <c r="F61" s="8">
        <f>'[3]Interest rates'!G90</f>
        <v>6.1030508353708228</v>
      </c>
      <c r="G61" s="8">
        <f>'[3]Interest rates'!H90</f>
        <v>7.3068167408306373</v>
      </c>
      <c r="H61" s="8">
        <f>'[3]Interest rates'!I90</f>
        <v>6.2872000000000003</v>
      </c>
      <c r="I61" s="8">
        <f>'[3]Interest rates'!J90</f>
        <v>6.4231999999999996</v>
      </c>
      <c r="J61" s="8" t="str">
        <f>'[3]Interest rates'!K90</f>
        <v>-</v>
      </c>
      <c r="K61" s="5">
        <f>'[3]Interest rates'!L90</f>
        <v>4.1273999999999997</v>
      </c>
    </row>
    <row r="62" spans="1:17">
      <c r="A62" s="120">
        <f>'[3]Interest rates'!B91</f>
        <v>45383</v>
      </c>
      <c r="B62" s="110">
        <f>'[3]Interest rates'!C91</f>
        <v>6.3167</v>
      </c>
      <c r="C62" s="10" t="str">
        <f>'[3]Interest rates'!D91</f>
        <v>.</v>
      </c>
      <c r="D62" s="10">
        <f>'[3]Interest rates'!E91</f>
        <v>6.335175084621504</v>
      </c>
      <c r="E62" s="10">
        <f>'[3]Interest rates'!F91</f>
        <v>6.1071245148742435</v>
      </c>
      <c r="F62" s="10">
        <f>'[3]Interest rates'!G91</f>
        <v>6.4130563683546074</v>
      </c>
      <c r="G62" s="10">
        <f>'[3]Interest rates'!H91</f>
        <v>7.3585793395789549</v>
      </c>
      <c r="H62" s="10">
        <f>'[3]Interest rates'!I91</f>
        <v>6.3101000000000003</v>
      </c>
      <c r="I62" s="10">
        <f>'[3]Interest rates'!J91</f>
        <v>6.5340999999999996</v>
      </c>
      <c r="J62" s="10">
        <f>'[3]Interest rates'!K91</f>
        <v>4.0612000000000004</v>
      </c>
      <c r="K62" s="11">
        <f>'[3]Interest rates'!L91</f>
        <v>4.2618224600391637</v>
      </c>
    </row>
    <row r="63" spans="1:17">
      <c r="A63" s="121">
        <f>'[3]Interest rates'!B92</f>
        <v>45413</v>
      </c>
      <c r="B63" s="109">
        <f>'[3]Interest rates'!C92</f>
        <v>5.4154</v>
      </c>
      <c r="C63" s="8" t="str">
        <f>'[3]Interest rates'!D92</f>
        <v>.</v>
      </c>
      <c r="D63" s="8">
        <f>'[3]Interest rates'!E92</f>
        <v>6.33860028640966</v>
      </c>
      <c r="E63" s="8">
        <f>'[3]Interest rates'!F92</f>
        <v>6.2830799003682039</v>
      </c>
      <c r="F63" s="8">
        <f>'[3]Interest rates'!G92</f>
        <v>6.1132415172924439</v>
      </c>
      <c r="G63" s="8">
        <f>'[3]Interest rates'!H92</f>
        <v>6.8140331840427102</v>
      </c>
      <c r="H63" s="8">
        <f>'[3]Interest rates'!I92</f>
        <v>5.1191000000000004</v>
      </c>
      <c r="I63" s="8">
        <f>'[3]Interest rates'!J92</f>
        <v>5.9386000000000001</v>
      </c>
      <c r="J63" s="8">
        <f>'[3]Interest rates'!K92</f>
        <v>2.9990000000000001</v>
      </c>
      <c r="K63" s="5">
        <f>'[3]Interest rates'!L92</f>
        <v>2.0416424942744116</v>
      </c>
    </row>
    <row r="64" spans="1:17">
      <c r="A64" s="121">
        <f>'[3]Interest rates'!B93</f>
        <v>45444</v>
      </c>
      <c r="B64" s="109">
        <f>'[3]Interest rates'!C93</f>
        <v>5.7560000000000002</v>
      </c>
      <c r="C64" s="8" t="str">
        <f>'[3]Interest rates'!D93</f>
        <v>.</v>
      </c>
      <c r="D64" s="8">
        <f>'[3]Interest rates'!E93</f>
        <v>6.2124322704515622</v>
      </c>
      <c r="E64" s="8">
        <f>'[3]Interest rates'!F93</f>
        <v>6.0438193128848479</v>
      </c>
      <c r="F64" s="8">
        <f>'[3]Interest rates'!G93</f>
        <v>6.3687836647778546</v>
      </c>
      <c r="G64" s="8">
        <f>'[3]Interest rates'!H93</f>
        <v>7.2076576347999852</v>
      </c>
      <c r="H64" s="8">
        <f>'[3]Interest rates'!I93</f>
        <v>5.6517999999999997</v>
      </c>
      <c r="I64" s="8">
        <f>'[3]Interest rates'!J93</f>
        <v>5.7708000000000004</v>
      </c>
      <c r="J64" s="8">
        <f>'[3]Interest rates'!K93</f>
        <v>4.3461999999999996</v>
      </c>
      <c r="K64" s="5">
        <f>'[3]Interest rates'!L93</f>
        <v>5.1533539252913583</v>
      </c>
    </row>
    <row r="65" spans="1:11">
      <c r="A65" s="121">
        <f>'[3]Interest rates'!B94</f>
        <v>45474</v>
      </c>
      <c r="B65" s="109">
        <f>'[3]Interest rates'!C94</f>
        <v>5.7545999999999999</v>
      </c>
      <c r="C65" s="8" t="str">
        <f>'[3]Interest rates'!D94</f>
        <v>.</v>
      </c>
      <c r="D65" s="8">
        <f>'[3]Interest rates'!E94</f>
        <v>6.2164488996571921</v>
      </c>
      <c r="E65" s="8">
        <f>'[3]Interest rates'!F94</f>
        <v>6.0016439331179106</v>
      </c>
      <c r="F65" s="8">
        <f>'[3]Interest rates'!G94</f>
        <v>6.3397673939892965</v>
      </c>
      <c r="G65" s="8">
        <f>'[3]Interest rates'!H94</f>
        <v>7.5189810162748643</v>
      </c>
      <c r="H65" s="8">
        <f>'[3]Interest rates'!I94</f>
        <v>5.5425000000000004</v>
      </c>
      <c r="I65" s="8">
        <f>'[3]Interest rates'!J94</f>
        <v>5.6829000000000001</v>
      </c>
      <c r="J65" s="8">
        <f>'[3]Interest rates'!K94</f>
        <v>3.6055000000000001</v>
      </c>
      <c r="K65" s="5">
        <f>'[3]Interest rates'!L94</f>
        <v>4.0848081894447157</v>
      </c>
    </row>
    <row r="66" spans="1:11">
      <c r="A66" s="121">
        <f>'[3]Interest rates'!B95</f>
        <v>45505</v>
      </c>
      <c r="B66" s="109">
        <f>'[3]Interest rates'!C95</f>
        <v>5.4771000000000001</v>
      </c>
      <c r="C66" s="8" t="str">
        <f>'[3]Interest rates'!D95</f>
        <v>.</v>
      </c>
      <c r="D66" s="8">
        <f>'[3]Interest rates'!E95</f>
        <v>6.1701560038050225</v>
      </c>
      <c r="E66" s="8">
        <f>'[3]Interest rates'!F95</f>
        <v>6.0210169218697089</v>
      </c>
      <c r="F66" s="8">
        <f>'[3]Interest rates'!G95</f>
        <v>6.3635736886632817</v>
      </c>
      <c r="G66" s="8">
        <f>'[3]Interest rates'!H95</f>
        <v>7.0254159596491892</v>
      </c>
      <c r="H66" s="8">
        <f>'[3]Interest rates'!I95</f>
        <v>5.1494999999999997</v>
      </c>
      <c r="I66" s="8">
        <f>'[3]Interest rates'!J95</f>
        <v>5.6848000000000001</v>
      </c>
      <c r="J66" s="8">
        <f>'[3]Interest rates'!K95</f>
        <v>3.0966</v>
      </c>
      <c r="K66" s="5">
        <f>'[3]Interest rates'!L95</f>
        <v>2.3932361979017376</v>
      </c>
    </row>
    <row r="67" spans="1:11">
      <c r="A67" s="121">
        <f>'[3]Interest rates'!B96</f>
        <v>45536</v>
      </c>
      <c r="B67" s="109">
        <f>'[3]Interest rates'!C96</f>
        <v>5.1993</v>
      </c>
      <c r="C67" s="8" t="str">
        <f>'[3]Interest rates'!D96</f>
        <v>.</v>
      </c>
      <c r="D67" s="8">
        <f>'[3]Interest rates'!E96</f>
        <v>5.9934266356256494</v>
      </c>
      <c r="E67" s="8">
        <f>'[3]Interest rates'!F96</f>
        <v>5.8495903078834743</v>
      </c>
      <c r="F67" s="8">
        <f>'[3]Interest rates'!G96</f>
        <v>6.1138797935718898</v>
      </c>
      <c r="G67" s="8">
        <f>'[3]Interest rates'!H96</f>
        <v>6.7197606875436788</v>
      </c>
      <c r="H67" s="8">
        <f>'[3]Interest rates'!I96</f>
        <v>5.0084999999999997</v>
      </c>
      <c r="I67" s="8">
        <f>'[3]Interest rates'!J96</f>
        <v>5.4349999999999996</v>
      </c>
      <c r="J67" s="8">
        <f>'[3]Interest rates'!K96</f>
        <v>3.5943000000000001</v>
      </c>
      <c r="K67" s="5">
        <f>'[3]Interest rates'!L96</f>
        <v>1.8606970098478066</v>
      </c>
    </row>
    <row r="68" spans="1:11">
      <c r="A68" s="121">
        <f>'[3]Interest rates'!B97</f>
        <v>45566</v>
      </c>
      <c r="B68" s="109">
        <f>'[3]Interest rates'!C97</f>
        <v>5.4109999999999996</v>
      </c>
      <c r="C68" s="8" t="str">
        <f>'[3]Interest rates'!D97</f>
        <v>.</v>
      </c>
      <c r="D68" s="8">
        <f>'[3]Interest rates'!E97</f>
        <v>5.7628415456663165</v>
      </c>
      <c r="E68" s="8">
        <f>'[3]Interest rates'!F97</f>
        <v>5.5963491311438229</v>
      </c>
      <c r="F68" s="8">
        <f>'[3]Interest rates'!G97</f>
        <v>5.8333028989606159</v>
      </c>
      <c r="G68" s="8">
        <f>'[3]Interest rates'!H97</f>
        <v>6.5845966934610338</v>
      </c>
      <c r="H68" s="8">
        <f>'[3]Interest rates'!I97</f>
        <v>5.2770000000000001</v>
      </c>
      <c r="I68" s="8">
        <f>'[3]Interest rates'!J97</f>
        <v>5.3506999999999998</v>
      </c>
      <c r="J68" s="8">
        <f>'[3]Interest rates'!K97</f>
        <v>4.1387999999999998</v>
      </c>
      <c r="K68" s="5">
        <f>'[3]Interest rates'!L97</f>
        <v>4.5005865622821597</v>
      </c>
    </row>
    <row r="69" spans="1:11">
      <c r="A69" s="121">
        <f>'[3]Interest rates'!B98</f>
        <v>45597</v>
      </c>
      <c r="B69" s="109">
        <f>'[3]Interest rates'!C98</f>
        <v>5.2011000000000003</v>
      </c>
      <c r="C69" s="8" t="str">
        <f>'[3]Interest rates'!D98</f>
        <v>.</v>
      </c>
      <c r="D69" s="8">
        <f>'[3]Interest rates'!E98</f>
        <v>5.640475954711504</v>
      </c>
      <c r="E69" s="8">
        <f>'[3]Interest rates'!F98</f>
        <v>5.3129115599044265</v>
      </c>
      <c r="F69" s="8">
        <f>'[3]Interest rates'!G98</f>
        <v>6.3288152095375727</v>
      </c>
      <c r="G69" s="8">
        <f>'[3]Interest rates'!H98</f>
        <v>6.9506291886004723</v>
      </c>
      <c r="H69" s="8">
        <f>'[3]Interest rates'!I98</f>
        <v>5.0128000000000004</v>
      </c>
      <c r="I69" s="8">
        <f>'[3]Interest rates'!J98</f>
        <v>5.0587999999999997</v>
      </c>
      <c r="J69" s="8">
        <f>'[3]Interest rates'!K98</f>
        <v>4.2603999999999997</v>
      </c>
      <c r="K69" s="5">
        <f>'[3]Interest rates'!L98</f>
        <v>4.7414772166970165</v>
      </c>
    </row>
    <row r="70" spans="1:11">
      <c r="A70" s="121">
        <f>'[3]Interest rates'!B99</f>
        <v>45627</v>
      </c>
      <c r="B70" s="109">
        <f>'[3]Interest rates'!C99</f>
        <v>4.7972999999999999</v>
      </c>
      <c r="C70" s="8" t="str">
        <f>'[3]Interest rates'!D99</f>
        <v>.</v>
      </c>
      <c r="D70" s="8">
        <f>'[3]Interest rates'!E99</f>
        <v>5.3621918306411622</v>
      </c>
      <c r="E70" s="8">
        <f>'[3]Interest rates'!F99</f>
        <v>5.1890494533094911</v>
      </c>
      <c r="F70" s="8">
        <f>'[3]Interest rates'!G99</f>
        <v>5.8656942861034489</v>
      </c>
      <c r="G70" s="8">
        <f>'[3]Interest rates'!H99</f>
        <v>6.0233518153409076</v>
      </c>
      <c r="H70" s="8">
        <f>'[3]Interest rates'!I99</f>
        <v>4.6707999999999998</v>
      </c>
      <c r="I70" s="8">
        <f>'[3]Interest rates'!J99</f>
        <v>4.7346000000000004</v>
      </c>
      <c r="J70" s="8">
        <f>'[3]Interest rates'!K99</f>
        <v>3.7806999999999999</v>
      </c>
      <c r="K70" s="5">
        <f>'[3]Interest rates'!L99</f>
        <v>3.6063000000000005</v>
      </c>
    </row>
    <row r="71" spans="1:11">
      <c r="A71" s="121">
        <f>'[3]Interest rates'!B100</f>
        <v>45658</v>
      </c>
      <c r="B71" s="109">
        <f>'[3]Interest rates'!C100</f>
        <v>5.3</v>
      </c>
      <c r="C71" s="8" t="str">
        <f>'[3]Interest rates'!D100</f>
        <v>.</v>
      </c>
      <c r="D71" s="8">
        <f>'[3]Interest rates'!E100</f>
        <v>5.483183825525515</v>
      </c>
      <c r="E71" s="8">
        <f>'[3]Interest rates'!F100</f>
        <v>5.0996682762824168</v>
      </c>
      <c r="F71" s="8">
        <f>'[3]Interest rates'!G100</f>
        <v>6.9394474645759914</v>
      </c>
      <c r="G71" s="8">
        <f>'[3]Interest rates'!H100</f>
        <v>7.0561216622821439</v>
      </c>
      <c r="H71" s="8">
        <f>'[3]Interest rates'!I100</f>
        <v>5.2834000000000003</v>
      </c>
      <c r="I71" s="8">
        <f>'[3]Interest rates'!J100</f>
        <v>5.2953999999999999</v>
      </c>
      <c r="J71" s="8">
        <f>'[3]Interest rates'!K100</f>
        <v>4.9457000000000004</v>
      </c>
      <c r="K71" s="5">
        <f>'[3]Interest rates'!L100</f>
        <v>4.4916999999999998</v>
      </c>
    </row>
    <row r="72" spans="1:11">
      <c r="A72" s="121">
        <f>'[3]Interest rates'!B101</f>
        <v>45689</v>
      </c>
      <c r="B72" s="109">
        <f>'[3]Interest rates'!C101</f>
        <v>4.8129999999999997</v>
      </c>
      <c r="C72" s="8" t="str">
        <f>'[3]Interest rates'!D101</f>
        <v>.</v>
      </c>
      <c r="D72" s="8">
        <f>'[3]Interest rates'!E101</f>
        <v>5.2558052125333976</v>
      </c>
      <c r="E72" s="8">
        <f>'[3]Interest rates'!F101</f>
        <v>4.7480617344862672</v>
      </c>
      <c r="F72" s="8">
        <f>'[3]Interest rates'!G101</f>
        <v>6.3075530360568459</v>
      </c>
      <c r="G72" s="8">
        <f>'[3]Interest rates'!H101</f>
        <v>7.5572193859382475</v>
      </c>
      <c r="H72" s="8">
        <f>'[3]Interest rates'!I101</f>
        <v>4.6315</v>
      </c>
      <c r="I72" s="8">
        <f>'[3]Interest rates'!J101</f>
        <v>4.6002000000000001</v>
      </c>
      <c r="J72" s="8">
        <f>'[3]Interest rates'!K101</f>
        <v>4.968</v>
      </c>
      <c r="K72" s="5">
        <f>'[3]Interest rates'!L101</f>
        <v>4.4236668916868931</v>
      </c>
    </row>
    <row r="73" spans="1:11">
      <c r="A73" s="121">
        <f>'[3]Interest rates'!B102</f>
        <v>45717</v>
      </c>
      <c r="B73" s="109">
        <f>'[3]Interest rates'!C102</f>
        <v>4.4615</v>
      </c>
      <c r="C73" s="8" t="str">
        <f>'[3]Interest rates'!D102</f>
        <v>.</v>
      </c>
      <c r="D73" s="8">
        <f>'[3]Interest rates'!E102</f>
        <v>5.0366458167853256</v>
      </c>
      <c r="E73" s="8">
        <f>'[3]Interest rates'!F102</f>
        <v>4.6111488669626706</v>
      </c>
      <c r="F73" s="8">
        <f>'[3]Interest rates'!G102</f>
        <v>5.9740901040778009</v>
      </c>
      <c r="G73" s="8">
        <f>'[3]Interest rates'!H102</f>
        <v>6.8331253359528485</v>
      </c>
      <c r="H73" s="8">
        <f>'[3]Interest rates'!I102</f>
        <v>4.2287999999999997</v>
      </c>
      <c r="I73" s="8">
        <f>'[3]Interest rates'!J102</f>
        <v>4.2424999999999997</v>
      </c>
      <c r="J73" s="8">
        <f>'[3]Interest rates'!K102</f>
        <v>3.6886000000000001</v>
      </c>
      <c r="K73" s="5">
        <f>'[3]Interest rates'!L102</f>
        <v>4.1590207660533238</v>
      </c>
    </row>
    <row r="74" spans="1:11">
      <c r="A74" s="122">
        <f>'[3]Interest rates'!B103</f>
        <v>45770</v>
      </c>
      <c r="B74" s="110">
        <f>'[3]Interest rates'!C103</f>
        <v>4.4790999999999999</v>
      </c>
      <c r="C74" s="10" t="str">
        <f>'[3]Interest rates'!D103</f>
        <v>.</v>
      </c>
      <c r="D74" s="10">
        <f>'[3]Interest rates'!E103</f>
        <v>4.8528095092585968</v>
      </c>
      <c r="E74" s="10">
        <f>'[3]Interest rates'!F103</f>
        <v>4.3564098826398725</v>
      </c>
      <c r="F74" s="10">
        <f>'[3]Interest rates'!G103</f>
        <v>6.503116831683168</v>
      </c>
      <c r="G74" s="10">
        <f>'[3]Interest rates'!H103</f>
        <v>6.8577335680010103</v>
      </c>
      <c r="H74" s="10">
        <f>'[3]Interest rates'!I103</f>
        <v>4.4137000000000004</v>
      </c>
      <c r="I74" s="10">
        <f>'[3]Interest rates'!J103</f>
        <v>4.4306000000000001</v>
      </c>
      <c r="J74" s="10">
        <f>'[3]Interest rates'!K103</f>
        <v>4.2942</v>
      </c>
      <c r="K74" s="11">
        <f>'[3]Interest rates'!L103</f>
        <v>3.3050999999999999</v>
      </c>
    </row>
    <row r="76" spans="1:11">
      <c r="A76" s="1" t="s">
        <v>380</v>
      </c>
    </row>
    <row r="77" spans="1:11">
      <c r="A77" s="1" t="s">
        <v>346</v>
      </c>
    </row>
    <row r="78" spans="1:11">
      <c r="A78" s="1" t="s">
        <v>347</v>
      </c>
    </row>
    <row r="79" spans="1:11">
      <c r="A79" s="1" t="s">
        <v>388</v>
      </c>
    </row>
  </sheetData>
  <mergeCells count="16">
    <mergeCell ref="B55:B56"/>
    <mergeCell ref="C55:C56"/>
    <mergeCell ref="D55:G55"/>
    <mergeCell ref="H55:K55"/>
    <mergeCell ref="B31:B32"/>
    <mergeCell ref="C31:C32"/>
    <mergeCell ref="D31:H31"/>
    <mergeCell ref="I31:N31"/>
    <mergeCell ref="O31:Q31"/>
    <mergeCell ref="B6:G6"/>
    <mergeCell ref="H6:K6"/>
    <mergeCell ref="B7:B8"/>
    <mergeCell ref="C7:E7"/>
    <mergeCell ref="F7:G7"/>
    <mergeCell ref="H7:H8"/>
    <mergeCell ref="I7:K7"/>
  </mergeCells>
  <phoneticPr fontId="2" type="noConversion"/>
  <pageMargins left="0.44" right="0.34" top="0.53" bottom="1" header="0.5" footer="0.5"/>
  <pageSetup paperSize="9" scale="5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theme="9" tint="0.39997558519241921"/>
    <pageSetUpPr fitToPage="1"/>
  </sheetPr>
  <dimension ref="A1:L67"/>
  <sheetViews>
    <sheetView showGridLines="0" zoomScale="75" zoomScaleNormal="75" workbookViewId="0">
      <selection activeCell="L34" sqref="L34"/>
    </sheetView>
  </sheetViews>
  <sheetFormatPr defaultColWidth="9" defaultRowHeight="12.75"/>
  <cols>
    <col min="1" max="1" width="14" style="1" customWidth="1"/>
    <col min="2" max="8" width="9.625" style="1" customWidth="1"/>
    <col min="9" max="9" width="10.625" style="1" customWidth="1"/>
    <col min="10" max="12" width="11.5" style="1" customWidth="1"/>
    <col min="13" max="13" width="9.625" style="1" customWidth="1"/>
    <col min="14" max="16384" width="9" style="1"/>
  </cols>
  <sheetData>
    <row r="1" spans="1:12">
      <c r="A1" s="1" t="s">
        <v>42</v>
      </c>
    </row>
    <row r="2" spans="1:12" s="2" customFormat="1" ht="17.25">
      <c r="A2" s="59" t="s">
        <v>403</v>
      </c>
    </row>
    <row r="3" spans="1:12">
      <c r="A3" s="63"/>
    </row>
    <row r="4" spans="1:12">
      <c r="A4" s="1" t="s">
        <v>138</v>
      </c>
    </row>
    <row r="5" spans="1:12" ht="6" customHeight="1"/>
    <row r="6" spans="1:12">
      <c r="A6" s="64"/>
      <c r="B6" s="64"/>
      <c r="C6" s="65"/>
      <c r="D6" s="65"/>
      <c r="E6" s="65"/>
      <c r="F6" s="65"/>
      <c r="G6" s="66" t="s">
        <v>1</v>
      </c>
      <c r="H6" s="301" t="s">
        <v>132</v>
      </c>
      <c r="I6" s="301" t="s">
        <v>134</v>
      </c>
      <c r="J6" s="313" t="s">
        <v>135</v>
      </c>
      <c r="K6" s="314"/>
      <c r="L6" s="301" t="s">
        <v>133</v>
      </c>
    </row>
    <row r="7" spans="1:12">
      <c r="A7" s="67"/>
      <c r="B7" s="68"/>
      <c r="C7" s="65"/>
      <c r="D7" s="65"/>
      <c r="E7" s="66" t="s">
        <v>2</v>
      </c>
      <c r="F7" s="69" t="s">
        <v>3</v>
      </c>
      <c r="G7" s="70"/>
      <c r="H7" s="302"/>
      <c r="I7" s="302"/>
      <c r="J7" s="315"/>
      <c r="K7" s="316"/>
      <c r="L7" s="302"/>
    </row>
    <row r="8" spans="1:12">
      <c r="A8" s="67"/>
      <c r="B8" s="71"/>
      <c r="C8" s="72" t="s">
        <v>5</v>
      </c>
      <c r="D8" s="73" t="s">
        <v>282</v>
      </c>
      <c r="E8" s="74"/>
      <c r="F8" s="74"/>
      <c r="G8" s="74"/>
      <c r="H8" s="302"/>
      <c r="I8" s="302"/>
      <c r="J8" s="75"/>
      <c r="K8" s="301" t="s">
        <v>136</v>
      </c>
      <c r="L8" s="302"/>
    </row>
    <row r="9" spans="1:12">
      <c r="A9" s="67"/>
      <c r="B9" s="80" t="s">
        <v>131</v>
      </c>
      <c r="C9" s="77"/>
      <c r="D9" s="77"/>
      <c r="E9" s="78"/>
      <c r="F9" s="78"/>
      <c r="G9" s="78"/>
      <c r="H9" s="303"/>
      <c r="I9" s="303"/>
      <c r="J9" s="79"/>
      <c r="K9" s="303"/>
      <c r="L9" s="303"/>
    </row>
    <row r="10" spans="1:12">
      <c r="A10" s="23"/>
      <c r="B10" s="80">
        <v>1</v>
      </c>
      <c r="C10" s="81">
        <v>2</v>
      </c>
      <c r="D10" s="80">
        <v>3</v>
      </c>
      <c r="E10" s="81">
        <v>4</v>
      </c>
      <c r="F10" s="80">
        <v>5</v>
      </c>
      <c r="G10" s="81">
        <v>6</v>
      </c>
      <c r="H10" s="80">
        <v>7</v>
      </c>
      <c r="I10" s="81">
        <v>8</v>
      </c>
      <c r="J10" s="80">
        <v>9</v>
      </c>
      <c r="K10" s="81">
        <v>10</v>
      </c>
      <c r="L10" s="80">
        <v>11</v>
      </c>
    </row>
    <row r="11" spans="1:12">
      <c r="A11" s="23"/>
      <c r="B11" s="82"/>
      <c r="C11" s="304" t="s">
        <v>150</v>
      </c>
      <c r="D11" s="300"/>
      <c r="E11" s="300"/>
      <c r="F11" s="300"/>
      <c r="G11" s="300"/>
      <c r="H11" s="300"/>
      <c r="I11" s="300"/>
      <c r="J11" s="300"/>
      <c r="K11" s="300"/>
      <c r="L11" s="300"/>
    </row>
    <row r="12" spans="1:12">
      <c r="A12" s="24">
        <f>'[3]Monetary aggregates'!B11</f>
        <v>2005</v>
      </c>
      <c r="B12" s="83">
        <f>'[3]Monetary aggregates'!C11</f>
        <v>3977.8400716988649</v>
      </c>
      <c r="C12" s="83">
        <f>'[3]Monetary aggregates'!D11</f>
        <v>16126.46162782978</v>
      </c>
      <c r="D12" s="83">
        <f>'[3]Monetary aggregates'!E11</f>
        <v>9929.4277700325292</v>
      </c>
      <c r="E12" s="83">
        <f>'[3]Monetary aggregates'!F11</f>
        <v>26055.889397862313</v>
      </c>
      <c r="F12" s="83">
        <f>'[3]Monetary aggregates'!G11</f>
        <v>1541.5328619796851</v>
      </c>
      <c r="G12" s="83">
        <f>'[3]Monetary aggregates'!H11</f>
        <v>27597.422259841995</v>
      </c>
      <c r="H12" s="83">
        <f>'[3]Monetary aggregates'!I11</f>
        <v>6339.3906924251478</v>
      </c>
      <c r="I12" s="83">
        <f>'[3]Monetary aggregates'!J11</f>
        <v>9077.2414016132225</v>
      </c>
      <c r="J12" s="83">
        <f>'[3]Monetary aggregates'!K11</f>
        <v>17318.628626435635</v>
      </c>
      <c r="K12" s="83">
        <f>'[3]Monetary aggregates'!L11</f>
        <v>16845.19514704906</v>
      </c>
      <c r="L12" s="84">
        <f>'[3]Monetary aggregates'!M11</f>
        <v>8677.7595438159715</v>
      </c>
    </row>
    <row r="13" spans="1:12">
      <c r="A13" s="24">
        <f>'[3]Monetary aggregates'!B12</f>
        <v>2006</v>
      </c>
      <c r="B13" s="83">
        <f>'[3]Monetary aggregates'!C12</f>
        <v>4354.0870344552877</v>
      </c>
      <c r="C13" s="83">
        <f>'[3]Monetary aggregates'!D12</f>
        <v>18280.593040454092</v>
      </c>
      <c r="D13" s="83">
        <f>'[3]Monetary aggregates'!E12</f>
        <v>11864.841731394808</v>
      </c>
      <c r="E13" s="83">
        <f>'[3]Monetary aggregates'!F12</f>
        <v>30145.434771848901</v>
      </c>
      <c r="F13" s="83">
        <f>'[3]Monetary aggregates'!G12</f>
        <v>1666.056927570869</v>
      </c>
      <c r="G13" s="83">
        <f>'[3]Monetary aggregates'!H12</f>
        <v>31811.491699419767</v>
      </c>
      <c r="H13" s="83">
        <f>'[3]Monetary aggregates'!I12</f>
        <v>5575.5561315806945</v>
      </c>
      <c r="I13" s="83">
        <f>'[3]Monetary aggregates'!J12</f>
        <v>8457.2874095465704</v>
      </c>
      <c r="J13" s="83">
        <f>'[3]Monetary aggregates'!K12</f>
        <v>21275.593507269466</v>
      </c>
      <c r="K13" s="83">
        <f>'[3]Monetary aggregates'!L12</f>
        <v>20830.577673770164</v>
      </c>
      <c r="L13" s="84">
        <f>'[3]Monetary aggregates'!M12</f>
        <v>8496.1464648476394</v>
      </c>
    </row>
    <row r="14" spans="1:12">
      <c r="A14" s="24">
        <f>'[3]Monetary aggregates'!B13</f>
        <v>2007</v>
      </c>
      <c r="B14" s="83">
        <f>'[3]Monetary aggregates'!C13</f>
        <v>4703.9974772621654</v>
      </c>
      <c r="C14" s="83">
        <f>'[3]Monetary aggregates'!D13</f>
        <v>20666.546480926441</v>
      </c>
      <c r="D14" s="83">
        <f>'[3]Monetary aggregates'!E13</f>
        <v>13025.823242381995</v>
      </c>
      <c r="E14" s="83">
        <f>'[3]Monetary aggregates'!F13</f>
        <v>33692.369723308439</v>
      </c>
      <c r="F14" s="83">
        <f>'[3]Monetary aggregates'!G13</f>
        <v>2247.4563905596492</v>
      </c>
      <c r="G14" s="83">
        <f>'[3]Monetary aggregates'!H13</f>
        <v>35939.826113868083</v>
      </c>
      <c r="H14" s="83">
        <f>'[3]Monetary aggregates'!I13</f>
        <v>6061.864495352851</v>
      </c>
      <c r="I14" s="83">
        <f>'[3]Monetary aggregates'!J13</f>
        <v>8685.5548695478992</v>
      </c>
      <c r="J14" s="83">
        <f>'[3]Monetary aggregates'!K13</f>
        <v>26066.547965212772</v>
      </c>
      <c r="K14" s="83">
        <f>'[3]Monetary aggregates'!L13</f>
        <v>25569.188840204475</v>
      </c>
      <c r="L14" s="84">
        <f>'[3]Monetary aggregates'!M13</f>
        <v>8703.4864268406018</v>
      </c>
    </row>
    <row r="15" spans="1:12">
      <c r="A15" s="29">
        <f>'[3]Monetary aggregates'!B14</f>
        <v>2008</v>
      </c>
      <c r="B15" s="85">
        <f>'[3]Monetary aggregates'!C14</f>
        <v>1600.5759808803025</v>
      </c>
      <c r="C15" s="86">
        <f>'[3]Monetary aggregates'!D14</f>
        <v>19115.87073203512</v>
      </c>
      <c r="D15" s="86">
        <f>'[3]Monetary aggregates'!E14</f>
        <v>16435.586768903937</v>
      </c>
      <c r="E15" s="86">
        <f>'[3]Monetary aggregates'!F14</f>
        <v>35551.457500939054</v>
      </c>
      <c r="F15" s="86">
        <f>'[3]Monetary aggregates'!G14</f>
        <v>2122.3470424218281</v>
      </c>
      <c r="G15" s="86">
        <f>'[3]Monetary aggregates'!H14</f>
        <v>37673.804543360886</v>
      </c>
      <c r="H15" s="86">
        <f>'[3]Monetary aggregates'!I14</f>
        <v>6611.1795127132709</v>
      </c>
      <c r="I15" s="86">
        <f>'[3]Monetary aggregates'!J14</f>
        <v>9037.1104029741746</v>
      </c>
      <c r="J15" s="86">
        <f>'[3]Monetary aggregates'!K14</f>
        <v>30076.770231693554</v>
      </c>
      <c r="K15" s="86">
        <f>'[3]Monetary aggregates'!L14</f>
        <v>29470.691495717983</v>
      </c>
      <c r="L15" s="87">
        <f>'[3]Monetary aggregates'!M14</f>
        <v>5845.6590320653249</v>
      </c>
    </row>
    <row r="16" spans="1:12">
      <c r="A16" s="24" t="str">
        <f>'[3]Monetary aggregates'!B15</f>
        <v>2008 Q1</v>
      </c>
      <c r="B16" s="83">
        <f>'[3]Monetary aggregates'!C15</f>
        <v>4541.8600876319451</v>
      </c>
      <c r="C16" s="83">
        <f>'[3]Monetary aggregates'!D15</f>
        <v>19602.332006840934</v>
      </c>
      <c r="D16" s="83">
        <f>'[3]Monetary aggregates'!E15</f>
        <v>13901.677711887405</v>
      </c>
      <c r="E16" s="83">
        <f>'[3]Monetary aggregates'!F15</f>
        <v>33504.009718728339</v>
      </c>
      <c r="F16" s="83">
        <f>'[3]Monetary aggregates'!G15</f>
        <v>2612.4493950076344</v>
      </c>
      <c r="G16" s="83">
        <f>'[3]Monetary aggregates'!H15</f>
        <v>36116.459113735975</v>
      </c>
      <c r="H16" s="83">
        <f>'[3]Monetary aggregates'!I15</f>
        <v>5908.0955992498175</v>
      </c>
      <c r="I16" s="83">
        <f>'[3]Monetary aggregates'!J15</f>
        <v>7465.7048064794526</v>
      </c>
      <c r="J16" s="83">
        <f>'[3]Monetary aggregates'!K15</f>
        <v>27222.565856735044</v>
      </c>
      <c r="K16" s="83">
        <f>'[3]Monetary aggregates'!L15</f>
        <v>26646.501626502024</v>
      </c>
      <c r="L16" s="84">
        <f>'[3]Monetary aggregates'!M15</f>
        <v>8041.3020291442608</v>
      </c>
    </row>
    <row r="17" spans="1:12">
      <c r="A17" s="24" t="str">
        <f>'[3]Monetary aggregates'!B16</f>
        <v>2008 Q2</v>
      </c>
      <c r="B17" s="83">
        <f>'[3]Monetary aggregates'!C16</f>
        <v>4385.5568279891122</v>
      </c>
      <c r="C17" s="83">
        <f>'[3]Monetary aggregates'!D16</f>
        <v>19767.380983938459</v>
      </c>
      <c r="D17" s="83">
        <f>'[3]Monetary aggregates'!E16</f>
        <v>13870.062902476266</v>
      </c>
      <c r="E17" s="83">
        <f>'[3]Monetary aggregates'!F16</f>
        <v>33637.443886414723</v>
      </c>
      <c r="F17" s="83">
        <f>'[3]Monetary aggregates'!G16</f>
        <v>2816.6242739826062</v>
      </c>
      <c r="G17" s="83">
        <f>'[3]Monetary aggregates'!H16</f>
        <v>36454.068160397328</v>
      </c>
      <c r="H17" s="83">
        <f>'[3]Monetary aggregates'!I16</f>
        <v>4812.0921559450308</v>
      </c>
      <c r="I17" s="83">
        <f>'[3]Monetary aggregates'!J16</f>
        <v>7536.8870012613679</v>
      </c>
      <c r="J17" s="83">
        <f>'[3]Monetary aggregates'!K16</f>
        <v>28397.345183562371</v>
      </c>
      <c r="K17" s="83">
        <f>'[3]Monetary aggregates'!L16</f>
        <v>27776.317898161054</v>
      </c>
      <c r="L17" s="84">
        <f>'[3]Monetary aggregates'!M16</f>
        <v>6223.1537510788012</v>
      </c>
    </row>
    <row r="18" spans="1:12">
      <c r="A18" s="24" t="str">
        <f>'[3]Monetary aggregates'!B17</f>
        <v>2008 Q3</v>
      </c>
      <c r="B18" s="83">
        <f>'[3]Monetary aggregates'!C17</f>
        <v>4074.0131447918739</v>
      </c>
      <c r="C18" s="83">
        <f>'[3]Monetary aggregates'!D17</f>
        <v>19149.479986948816</v>
      </c>
      <c r="D18" s="83">
        <f>'[3]Monetary aggregates'!E17</f>
        <v>14998.487176757617</v>
      </c>
      <c r="E18" s="83">
        <f>'[3]Monetary aggregates'!F17</f>
        <v>34147.967163706431</v>
      </c>
      <c r="F18" s="83">
        <f>'[3]Monetary aggregates'!G17</f>
        <v>2727.7935006306843</v>
      </c>
      <c r="G18" s="83">
        <f>'[3]Monetary aggregates'!H17</f>
        <v>36875.760664337111</v>
      </c>
      <c r="H18" s="83">
        <f>'[3]Monetary aggregates'!I17</f>
        <v>5657.3319391887408</v>
      </c>
      <c r="I18" s="83">
        <f>'[3]Monetary aggregates'!J17</f>
        <v>7865.2160592179516</v>
      </c>
      <c r="J18" s="83">
        <f>'[3]Monetary aggregates'!K17</f>
        <v>29551.314777932683</v>
      </c>
      <c r="K18" s="83">
        <f>'[3]Monetary aggregates'!L17</f>
        <v>28917.191329748388</v>
      </c>
      <c r="L18" s="84">
        <f>'[3]Monetary aggregates'!M17</f>
        <v>6523.1855208125862</v>
      </c>
    </row>
    <row r="19" spans="1:12">
      <c r="A19" s="29" t="str">
        <f>'[3]Monetary aggregates'!B18</f>
        <v>2008 Q4</v>
      </c>
      <c r="B19" s="85">
        <f>'[3]Monetary aggregates'!C18</f>
        <v>1600.5759808803025</v>
      </c>
      <c r="C19" s="86">
        <f>'[3]Monetary aggregates'!D18</f>
        <v>19115.87073203512</v>
      </c>
      <c r="D19" s="86">
        <f>'[3]Monetary aggregates'!E18</f>
        <v>16435.586768903937</v>
      </c>
      <c r="E19" s="86">
        <f>'[3]Monetary aggregates'!F18</f>
        <v>35551.457500939054</v>
      </c>
      <c r="F19" s="86">
        <f>'[3]Monetary aggregates'!G18</f>
        <v>2122.3470424218281</v>
      </c>
      <c r="G19" s="86">
        <f>'[3]Monetary aggregates'!H18</f>
        <v>37673.804543360886</v>
      </c>
      <c r="H19" s="86">
        <f>'[3]Monetary aggregates'!I18</f>
        <v>6611.1795127132709</v>
      </c>
      <c r="I19" s="86">
        <f>'[3]Monetary aggregates'!J18</f>
        <v>9037.1104029741746</v>
      </c>
      <c r="J19" s="86">
        <f>'[3]Monetary aggregates'!K18</f>
        <v>30076.770231693554</v>
      </c>
      <c r="K19" s="86">
        <f>'[3]Monetary aggregates'!L18</f>
        <v>29470.691495717983</v>
      </c>
      <c r="L19" s="87">
        <f>'[3]Monetary aggregates'!M18</f>
        <v>5845.6590320653249</v>
      </c>
    </row>
    <row r="20" spans="1:12">
      <c r="A20" s="39">
        <f>'[3]Monetary aggregates'!B19</f>
        <v>39448</v>
      </c>
      <c r="B20" s="83">
        <f>'[3]Monetary aggregates'!C19</f>
        <v>4656.3568346278953</v>
      </c>
      <c r="C20" s="83">
        <f>'[3]Monetary aggregates'!D19</f>
        <v>19576.68722547467</v>
      </c>
      <c r="D20" s="83">
        <f>'[3]Monetary aggregates'!E19</f>
        <v>13991.195644957843</v>
      </c>
      <c r="E20" s="83">
        <f>'[3]Monetary aggregates'!F19</f>
        <v>33567.882870432513</v>
      </c>
      <c r="F20" s="83">
        <f>'[3]Monetary aggregates'!G19</f>
        <v>2443.8360838810327</v>
      </c>
      <c r="G20" s="83">
        <f>'[3]Monetary aggregates'!H19</f>
        <v>36011.718954313546</v>
      </c>
      <c r="H20" s="83">
        <f>'[3]Monetary aggregates'!I19</f>
        <v>6426.3836801102043</v>
      </c>
      <c r="I20" s="83">
        <f>'[3]Monetary aggregates'!J19</f>
        <v>7931.6453063798708</v>
      </c>
      <c r="J20" s="83">
        <f>'[3]Monetary aggregates'!K19</f>
        <v>26626.802263825266</v>
      </c>
      <c r="K20" s="83">
        <f>'[3]Monetary aggregates'!L19</f>
        <v>26057.978789085839</v>
      </c>
      <c r="L20" s="84">
        <f>'[3]Monetary aggregates'!M19</f>
        <v>9456.9585122485569</v>
      </c>
    </row>
    <row r="21" spans="1:12">
      <c r="A21" s="39">
        <f>'[3]Monetary aggregates'!B20</f>
        <v>39479</v>
      </c>
      <c r="B21" s="83">
        <f>'[3]Monetary aggregates'!C20</f>
        <v>4592.0860386377217</v>
      </c>
      <c r="C21" s="83">
        <f>'[3]Monetary aggregates'!D20</f>
        <v>19743.145884872869</v>
      </c>
      <c r="D21" s="83">
        <f>'[3]Monetary aggregates'!E20</f>
        <v>14106.626535218747</v>
      </c>
      <c r="E21" s="83">
        <f>'[3]Monetary aggregates'!F20</f>
        <v>33849.772420091613</v>
      </c>
      <c r="F21" s="83">
        <f>'[3]Monetary aggregates'!G20</f>
        <v>2547.3602012879237</v>
      </c>
      <c r="G21" s="83">
        <f>'[3]Monetary aggregates'!H20</f>
        <v>36397.13262137954</v>
      </c>
      <c r="H21" s="83">
        <f>'[3]Monetary aggregates'!I20</f>
        <v>6146.5340667529699</v>
      </c>
      <c r="I21" s="83">
        <f>'[3]Monetary aggregates'!J20</f>
        <v>7973.7972349465581</v>
      </c>
      <c r="J21" s="83">
        <f>'[3]Monetary aggregates'!K20</f>
        <v>26874.148443205206</v>
      </c>
      <c r="K21" s="83">
        <f>'[3]Monetary aggregates'!L20</f>
        <v>26301.56399787559</v>
      </c>
      <c r="L21" s="84">
        <f>'[3]Monetary aggregates'!M20</f>
        <v>8732.7540134767314</v>
      </c>
    </row>
    <row r="22" spans="1:12">
      <c r="A22" s="39">
        <f>'[3]Monetary aggregates'!B21</f>
        <v>39508</v>
      </c>
      <c r="B22" s="83">
        <f>'[3]Monetary aggregates'!C21</f>
        <v>4541.8600876319451</v>
      </c>
      <c r="C22" s="83">
        <f>'[3]Monetary aggregates'!D21</f>
        <v>19602.332006840934</v>
      </c>
      <c r="D22" s="83">
        <f>'[3]Monetary aggregates'!E21</f>
        <v>13901.677711887405</v>
      </c>
      <c r="E22" s="83">
        <f>'[3]Monetary aggregates'!F21</f>
        <v>33504.009718728339</v>
      </c>
      <c r="F22" s="83">
        <f>'[3]Monetary aggregates'!G21</f>
        <v>2612.4493950076344</v>
      </c>
      <c r="G22" s="83">
        <f>'[3]Monetary aggregates'!H21</f>
        <v>36116.459113735975</v>
      </c>
      <c r="H22" s="83">
        <f>'[3]Monetary aggregates'!I21</f>
        <v>5908.0955992498175</v>
      </c>
      <c r="I22" s="83">
        <f>'[3]Monetary aggregates'!J21</f>
        <v>7465.7048064794526</v>
      </c>
      <c r="J22" s="83">
        <f>'[3]Monetary aggregates'!K21</f>
        <v>27222.565856735044</v>
      </c>
      <c r="K22" s="83">
        <f>'[3]Monetary aggregates'!L21</f>
        <v>26646.501626502024</v>
      </c>
      <c r="L22" s="84">
        <f>'[3]Monetary aggregates'!M21</f>
        <v>8041.3020291442608</v>
      </c>
    </row>
    <row r="23" spans="1:12">
      <c r="A23" s="39">
        <f>'[3]Monetary aggregates'!B22</f>
        <v>39539</v>
      </c>
      <c r="B23" s="83">
        <f>'[3]Monetary aggregates'!C22</f>
        <v>4521.487120759477</v>
      </c>
      <c r="C23" s="83">
        <f>'[3]Monetary aggregates'!D22</f>
        <v>19093.727091161123</v>
      </c>
      <c r="D23" s="83">
        <f>'[3]Monetary aggregates'!E22</f>
        <v>14517.267310628693</v>
      </c>
      <c r="E23" s="83">
        <f>'[3]Monetary aggregates'!F22</f>
        <v>33610.994401789816</v>
      </c>
      <c r="F23" s="83">
        <f>'[3]Monetary aggregates'!G22</f>
        <v>2710.8437958573986</v>
      </c>
      <c r="G23" s="83">
        <f>'[3]Monetary aggregates'!H22</f>
        <v>36321.838197647216</v>
      </c>
      <c r="H23" s="83">
        <f>'[3]Monetary aggregates'!I22</f>
        <v>5595.8392939985388</v>
      </c>
      <c r="I23" s="83">
        <f>'[3]Monetary aggregates'!J22</f>
        <v>7531.6330412268471</v>
      </c>
      <c r="J23" s="83">
        <f>'[3]Monetary aggregates'!K22</f>
        <v>27606.641107349133</v>
      </c>
      <c r="K23" s="83">
        <f>'[3]Monetary aggregates'!L22</f>
        <v>27019.542322246562</v>
      </c>
      <c r="L23" s="84">
        <f>'[3]Monetary aggregates'!M22</f>
        <v>7879.0131031335059</v>
      </c>
    </row>
    <row r="24" spans="1:12">
      <c r="A24" s="39">
        <f>'[3]Monetary aggregates'!B23</f>
        <v>39569</v>
      </c>
      <c r="B24" s="83">
        <f>'[3]Monetary aggregates'!C23</f>
        <v>4470.6019053309437</v>
      </c>
      <c r="C24" s="83">
        <f>'[3]Monetary aggregates'!D23</f>
        <v>19641.744063012015</v>
      </c>
      <c r="D24" s="83">
        <f>'[3]Monetary aggregates'!E23</f>
        <v>14499.341930558321</v>
      </c>
      <c r="E24" s="83">
        <f>'[3]Monetary aggregates'!F23</f>
        <v>34141.085993570341</v>
      </c>
      <c r="F24" s="83">
        <f>'[3]Monetary aggregates'!G23</f>
        <v>2754.9111208922527</v>
      </c>
      <c r="G24" s="83">
        <f>'[3]Monetary aggregates'!H23</f>
        <v>36895.997114462589</v>
      </c>
      <c r="H24" s="83">
        <f>'[3]Monetary aggregates'!I23</f>
        <v>4750.5237494523008</v>
      </c>
      <c r="I24" s="83">
        <f>'[3]Monetary aggregates'!J23</f>
        <v>7557.9080628028942</v>
      </c>
      <c r="J24" s="83">
        <f>'[3]Monetary aggregates'!K23</f>
        <v>27673.87695014273</v>
      </c>
      <c r="K24" s="83">
        <f>'[3]Monetary aggregates'!L23</f>
        <v>27072.410144061607</v>
      </c>
      <c r="L24" s="84">
        <f>'[3]Monetary aggregates'!M23</f>
        <v>7190.6454663745599</v>
      </c>
    </row>
    <row r="25" spans="1:12">
      <c r="A25" s="39">
        <f>'[3]Monetary aggregates'!B24</f>
        <v>39600</v>
      </c>
      <c r="B25" s="83">
        <f>'[3]Monetary aggregates'!C24</f>
        <v>4385.5568279891122</v>
      </c>
      <c r="C25" s="83">
        <f>'[3]Monetary aggregates'!D24</f>
        <v>19767.380983938459</v>
      </c>
      <c r="D25" s="83">
        <f>'[3]Monetary aggregates'!E24</f>
        <v>13870.062902476266</v>
      </c>
      <c r="E25" s="83">
        <f>'[3]Monetary aggregates'!F24</f>
        <v>33637.443886414723</v>
      </c>
      <c r="F25" s="83">
        <f>'[3]Monetary aggregates'!G24</f>
        <v>2816.6242739826062</v>
      </c>
      <c r="G25" s="83">
        <f>'[3]Monetary aggregates'!H24</f>
        <v>36454.068160397328</v>
      </c>
      <c r="H25" s="83">
        <f>'[3]Monetary aggregates'!I24</f>
        <v>4812.0921559450308</v>
      </c>
      <c r="I25" s="83">
        <f>'[3]Monetary aggregates'!J24</f>
        <v>7536.8870012613679</v>
      </c>
      <c r="J25" s="83">
        <f>'[3]Monetary aggregates'!K24</f>
        <v>28397.345183562371</v>
      </c>
      <c r="K25" s="83">
        <f>'[3]Monetary aggregates'!L24</f>
        <v>27776.317898161054</v>
      </c>
      <c r="L25" s="84">
        <f>'[3]Monetary aggregates'!M24</f>
        <v>6223.1537510788012</v>
      </c>
    </row>
    <row r="26" spans="1:12">
      <c r="A26" s="39">
        <f>'[3]Monetary aggregates'!B25</f>
        <v>39630</v>
      </c>
      <c r="B26" s="83">
        <f>'[3]Monetary aggregates'!C25</f>
        <v>4297.7001925247296</v>
      </c>
      <c r="C26" s="83">
        <f>'[3]Monetary aggregates'!D25</f>
        <v>19277.190861773881</v>
      </c>
      <c r="D26" s="83">
        <f>'[3]Monetary aggregates'!E25</f>
        <v>14701.116079134301</v>
      </c>
      <c r="E26" s="83">
        <f>'[3]Monetary aggregates'!F25</f>
        <v>33978.306940908187</v>
      </c>
      <c r="F26" s="83">
        <f>'[3]Monetary aggregates'!G25</f>
        <v>2847.9902409878509</v>
      </c>
      <c r="G26" s="83">
        <f>'[3]Monetary aggregates'!H25</f>
        <v>36826.297181896036</v>
      </c>
      <c r="H26" s="83">
        <f>'[3]Monetary aggregates'!I25</f>
        <v>4951.7434110071035</v>
      </c>
      <c r="I26" s="83">
        <f>'[3]Monetary aggregates'!J25</f>
        <v>7612.9951204939243</v>
      </c>
      <c r="J26" s="83">
        <f>'[3]Monetary aggregates'!K25</f>
        <v>28922.311259377282</v>
      </c>
      <c r="K26" s="83">
        <f>'[3]Monetary aggregates'!L25</f>
        <v>28300.752738498304</v>
      </c>
      <c r="L26" s="84">
        <f>'[3]Monetary aggregates'!M25</f>
        <v>5921.300637323242</v>
      </c>
    </row>
    <row r="27" spans="1:12">
      <c r="A27" s="39">
        <f>'[3]Monetary aggregates'!B26</f>
        <v>39661</v>
      </c>
      <c r="B27" s="83">
        <f>'[3]Monetary aggregates'!C26</f>
        <v>4243.7226316138886</v>
      </c>
      <c r="C27" s="83">
        <f>'[3]Monetary aggregates'!D26</f>
        <v>18822.524713290844</v>
      </c>
      <c r="D27" s="83">
        <f>'[3]Monetary aggregates'!E26</f>
        <v>15493.708424616611</v>
      </c>
      <c r="E27" s="83">
        <f>'[3]Monetary aggregates'!F26</f>
        <v>34316.233137907453</v>
      </c>
      <c r="F27" s="83">
        <f>'[3]Monetary aggregates'!G26</f>
        <v>2798.0556993958744</v>
      </c>
      <c r="G27" s="83">
        <f>'[3]Monetary aggregates'!H26</f>
        <v>37114.28883730332</v>
      </c>
      <c r="H27" s="83">
        <f>'[3]Monetary aggregates'!I26</f>
        <v>5256.8421629157538</v>
      </c>
      <c r="I27" s="83">
        <f>'[3]Monetary aggregates'!J26</f>
        <v>7759.5813582951596</v>
      </c>
      <c r="J27" s="83">
        <f>'[3]Monetary aggregates'!K26</f>
        <v>29270.291575383388</v>
      </c>
      <c r="K27" s="83">
        <f>'[3]Monetary aggregates'!L26</f>
        <v>28663.829914359689</v>
      </c>
      <c r="L27" s="84">
        <f>'[3]Monetary aggregates'!M26</f>
        <v>6225.5080993162055</v>
      </c>
    </row>
    <row r="28" spans="1:12">
      <c r="A28" s="39">
        <f>'[3]Monetary aggregates'!B27</f>
        <v>39692</v>
      </c>
      <c r="B28" s="83">
        <f>'[3]Monetary aggregates'!C27</f>
        <v>4074.0131447918739</v>
      </c>
      <c r="C28" s="83">
        <f>'[3]Monetary aggregates'!D27</f>
        <v>19149.479986948816</v>
      </c>
      <c r="D28" s="83">
        <f>'[3]Monetary aggregates'!E27</f>
        <v>14998.487176757617</v>
      </c>
      <c r="E28" s="83">
        <f>'[3]Monetary aggregates'!F27</f>
        <v>34147.967163706431</v>
      </c>
      <c r="F28" s="83">
        <f>'[3]Monetary aggregates'!G27</f>
        <v>2727.7935006306843</v>
      </c>
      <c r="G28" s="83">
        <f>'[3]Monetary aggregates'!H27</f>
        <v>36875.760664337111</v>
      </c>
      <c r="H28" s="83">
        <f>'[3]Monetary aggregates'!I27</f>
        <v>5657.3319391887408</v>
      </c>
      <c r="I28" s="83">
        <f>'[3]Monetary aggregates'!J27</f>
        <v>7865.2160592179516</v>
      </c>
      <c r="J28" s="83">
        <f>'[3]Monetary aggregates'!K27</f>
        <v>29551.314777932683</v>
      </c>
      <c r="K28" s="83">
        <f>'[3]Monetary aggregates'!L27</f>
        <v>28917.191329748388</v>
      </c>
      <c r="L28" s="84">
        <f>'[3]Monetary aggregates'!M27</f>
        <v>6523.1855208125862</v>
      </c>
    </row>
    <row r="29" spans="1:12">
      <c r="A29" s="39">
        <f>'[3]Monetary aggregates'!B28</f>
        <v>39722</v>
      </c>
      <c r="B29" s="83">
        <f>'[3]Monetary aggregates'!C28</f>
        <v>4122.3733651994953</v>
      </c>
      <c r="C29" s="83">
        <f>'[3]Monetary aggregates'!D28</f>
        <v>19186.482378878045</v>
      </c>
      <c r="D29" s="83">
        <f>'[3]Monetary aggregates'!E28</f>
        <v>14958.45754497776</v>
      </c>
      <c r="E29" s="83">
        <f>'[3]Monetary aggregates'!F28</f>
        <v>34144.939923855803</v>
      </c>
      <c r="F29" s="83">
        <f>'[3]Monetary aggregates'!G28</f>
        <v>2326.1074819093142</v>
      </c>
      <c r="G29" s="83">
        <f>'[3]Monetary aggregates'!H28</f>
        <v>36471.047405765115</v>
      </c>
      <c r="H29" s="83">
        <f>'[3]Monetary aggregates'!I28</f>
        <v>6053.1682599747728</v>
      </c>
      <c r="I29" s="83">
        <f>'[3]Monetary aggregates'!J28</f>
        <v>8129.8914226913621</v>
      </c>
      <c r="J29" s="83">
        <f>'[3]Monetary aggregates'!K28</f>
        <v>30018.961129920997</v>
      </c>
      <c r="K29" s="83">
        <f>'[3]Monetary aggregates'!L28</f>
        <v>29379.005178251344</v>
      </c>
      <c r="L29" s="84">
        <f>'[3]Monetary aggregates'!M28</f>
        <v>6216.9496448250684</v>
      </c>
    </row>
    <row r="30" spans="1:12">
      <c r="A30" s="39">
        <f>'[3]Monetary aggregates'!B29</f>
        <v>39753</v>
      </c>
      <c r="B30" s="83">
        <f>'[3]Monetary aggregates'!C29</f>
        <v>3694.6353979950868</v>
      </c>
      <c r="C30" s="83">
        <f>'[3]Monetary aggregates'!D29</f>
        <v>19102.179597070302</v>
      </c>
      <c r="D30" s="83">
        <f>'[3]Monetary aggregates'!E29</f>
        <v>15520.700431520945</v>
      </c>
      <c r="E30" s="83">
        <f>'[3]Monetary aggregates'!F29</f>
        <v>34622.880028591251</v>
      </c>
      <c r="F30" s="83">
        <f>'[3]Monetary aggregates'!G29</f>
        <v>2223.1411405430526</v>
      </c>
      <c r="G30" s="83">
        <f>'[3]Monetary aggregates'!H29</f>
        <v>36846.021169134299</v>
      </c>
      <c r="H30" s="83">
        <f>'[3]Monetary aggregates'!I29</f>
        <v>6452.3660957312613</v>
      </c>
      <c r="I30" s="83">
        <f>'[3]Monetary aggregates'!J29</f>
        <v>8496.4718847507138</v>
      </c>
      <c r="J30" s="83">
        <f>'[3]Monetary aggregates'!K29</f>
        <v>30312.582686051916</v>
      </c>
      <c r="K30" s="83">
        <f>'[3]Monetary aggregates'!L29</f>
        <v>29701.262796255724</v>
      </c>
      <c r="L30" s="84">
        <f>'[3]Monetary aggregates'!M29</f>
        <v>6298.5739560512511</v>
      </c>
    </row>
    <row r="31" spans="1:12">
      <c r="A31" s="40">
        <f>'[3]Monetary aggregates'!B30</f>
        <v>39783</v>
      </c>
      <c r="B31" s="86">
        <f>'[3]Monetary aggregates'!C30</f>
        <v>1600.5759808803025</v>
      </c>
      <c r="C31" s="86">
        <f>'[3]Monetary aggregates'!D30</f>
        <v>19115.87073203512</v>
      </c>
      <c r="D31" s="86">
        <f>'[3]Monetary aggregates'!E30</f>
        <v>16435.586768903937</v>
      </c>
      <c r="E31" s="86">
        <f>'[3]Monetary aggregates'!F30</f>
        <v>35551.457500939054</v>
      </c>
      <c r="F31" s="86">
        <f>'[3]Monetary aggregates'!G30</f>
        <v>2122.3470424218281</v>
      </c>
      <c r="G31" s="86">
        <f>'[3]Monetary aggregates'!H30</f>
        <v>37673.804543360886</v>
      </c>
      <c r="H31" s="86">
        <f>'[3]Monetary aggregates'!I30</f>
        <v>6611.1795127132709</v>
      </c>
      <c r="I31" s="86">
        <f>'[3]Monetary aggregates'!J30</f>
        <v>9037.1104029741746</v>
      </c>
      <c r="J31" s="86">
        <f>'[3]Monetary aggregates'!K30</f>
        <v>30076.770231693554</v>
      </c>
      <c r="K31" s="86">
        <f>'[3]Monetary aggregates'!L30</f>
        <v>29470.691495717983</v>
      </c>
      <c r="L31" s="87">
        <f>'[3]Monetary aggregates'!M30</f>
        <v>5845.6590320653249</v>
      </c>
    </row>
    <row r="34" spans="1:12" ht="14.25">
      <c r="A34" s="63" t="s">
        <v>404</v>
      </c>
    </row>
    <row r="35" spans="1:12">
      <c r="A35" s="1" t="s">
        <v>138</v>
      </c>
    </row>
    <row r="36" spans="1:12">
      <c r="A36" s="64"/>
      <c r="B36" s="64"/>
      <c r="C36" s="65"/>
      <c r="D36" s="65"/>
      <c r="E36" s="65"/>
      <c r="F36" s="65"/>
      <c r="G36" s="66" t="s">
        <v>1</v>
      </c>
      <c r="H36" s="301" t="s">
        <v>132</v>
      </c>
      <c r="I36" s="301" t="s">
        <v>134</v>
      </c>
      <c r="J36" s="313" t="s">
        <v>135</v>
      </c>
      <c r="K36" s="317"/>
      <c r="L36" s="301" t="s">
        <v>133</v>
      </c>
    </row>
    <row r="37" spans="1:12">
      <c r="A37" s="67"/>
      <c r="B37" s="68"/>
      <c r="C37" s="65"/>
      <c r="D37" s="65"/>
      <c r="E37" s="66" t="s">
        <v>2</v>
      </c>
      <c r="F37" s="69" t="s">
        <v>3</v>
      </c>
      <c r="G37" s="70"/>
      <c r="H37" s="302"/>
      <c r="I37" s="302"/>
      <c r="J37" s="318"/>
      <c r="K37" s="319"/>
      <c r="L37" s="302"/>
    </row>
    <row r="38" spans="1:12">
      <c r="A38" s="67"/>
      <c r="B38" s="71"/>
      <c r="C38" s="72" t="s">
        <v>5</v>
      </c>
      <c r="D38" s="73" t="s">
        <v>282</v>
      </c>
      <c r="E38" s="74"/>
      <c r="F38" s="74"/>
      <c r="G38" s="74"/>
      <c r="H38" s="302"/>
      <c r="I38" s="302"/>
      <c r="J38" s="75"/>
      <c r="K38" s="301" t="s">
        <v>136</v>
      </c>
      <c r="L38" s="302"/>
    </row>
    <row r="39" spans="1:12" ht="18" customHeight="1">
      <c r="A39" s="67"/>
      <c r="B39" s="80" t="s">
        <v>405</v>
      </c>
      <c r="C39" s="77"/>
      <c r="D39" s="77"/>
      <c r="E39" s="78"/>
      <c r="F39" s="78"/>
      <c r="G39" s="78"/>
      <c r="H39" s="303"/>
      <c r="I39" s="303"/>
      <c r="J39" s="79"/>
      <c r="K39" s="303"/>
      <c r="L39" s="303"/>
    </row>
    <row r="40" spans="1:12">
      <c r="A40" s="23"/>
      <c r="B40" s="80">
        <v>12</v>
      </c>
      <c r="C40" s="90">
        <v>13</v>
      </c>
      <c r="D40" s="80">
        <v>14</v>
      </c>
      <c r="E40" s="90">
        <v>15</v>
      </c>
      <c r="F40" s="80">
        <v>16</v>
      </c>
      <c r="G40" s="90">
        <v>17</v>
      </c>
      <c r="H40" s="80">
        <v>18</v>
      </c>
      <c r="I40" s="90">
        <v>19</v>
      </c>
      <c r="J40" s="80">
        <v>20</v>
      </c>
      <c r="K40" s="90">
        <v>21</v>
      </c>
      <c r="L40" s="80">
        <v>22</v>
      </c>
    </row>
    <row r="41" spans="1:12">
      <c r="A41" s="23"/>
      <c r="B41" s="82"/>
      <c r="C41" s="306" t="s">
        <v>150</v>
      </c>
      <c r="D41" s="306"/>
      <c r="E41" s="306"/>
      <c r="F41" s="306"/>
      <c r="G41" s="306"/>
      <c r="H41" s="306"/>
      <c r="I41" s="306"/>
      <c r="J41" s="306"/>
      <c r="K41" s="306"/>
      <c r="L41" s="304"/>
    </row>
    <row r="42" spans="1:12">
      <c r="A42" s="91">
        <f>'[3]Monetary aggregates'!B41</f>
        <v>2021</v>
      </c>
      <c r="B42" s="92">
        <f>'[3]Monetary aggregates'!C41</f>
        <v>15591.223</v>
      </c>
      <c r="C42" s="92">
        <f>'[3]Monetary aggregates'!D41</f>
        <v>72131.686463339996</v>
      </c>
      <c r="D42" s="92">
        <f>'[3]Monetary aggregates'!E41</f>
        <v>9384.0159999999996</v>
      </c>
      <c r="E42" s="92">
        <f>'[3]Monetary aggregates'!F41</f>
        <v>81515.70246334</v>
      </c>
      <c r="F42" s="92">
        <f>'[3]Monetary aggregates'!G41</f>
        <v>-123.80500000000001</v>
      </c>
      <c r="G42" s="92">
        <f>'[3]Monetary aggregates'!H41</f>
        <v>81391.897463340007</v>
      </c>
      <c r="H42" s="92">
        <f>'[3]Monetary aggregates'!I41</f>
        <v>18594.206999999999</v>
      </c>
      <c r="I42" s="92">
        <f>'[3]Monetary aggregates'!J41</f>
        <v>30586.877</v>
      </c>
      <c r="J42" s="92">
        <f>'[3]Monetary aggregates'!K41</f>
        <v>69828.600000000006</v>
      </c>
      <c r="K42" s="92">
        <f>'[3]Monetary aggregates'!L41</f>
        <v>68780.178</v>
      </c>
      <c r="L42" s="93">
        <f>'[3]Monetary aggregates'!M41</f>
        <v>-15907.558999999999</v>
      </c>
    </row>
    <row r="43" spans="1:12">
      <c r="A43" s="24">
        <f>'[3]Monetary aggregates'!B42</f>
        <v>2022</v>
      </c>
      <c r="B43" s="94">
        <f>'[3]Monetary aggregates'!C42</f>
        <v>15755.599</v>
      </c>
      <c r="C43" s="94">
        <f>'[3]Monetary aggregates'!D42</f>
        <v>71017.6145732</v>
      </c>
      <c r="D43" s="94">
        <f>'[3]Monetary aggregates'!E42</f>
        <v>12054.281999999999</v>
      </c>
      <c r="E43" s="94">
        <f>'[3]Monetary aggregates'!F42</f>
        <v>83071.896573200007</v>
      </c>
      <c r="F43" s="94">
        <f>'[3]Monetary aggregates'!G42</f>
        <v>-24.126000000000001</v>
      </c>
      <c r="G43" s="94">
        <f>'[3]Monetary aggregates'!H42</f>
        <v>83047.770573200003</v>
      </c>
      <c r="H43" s="94">
        <f>'[3]Monetary aggregates'!I42</f>
        <v>19421.677</v>
      </c>
      <c r="I43" s="94">
        <f>'[3]Monetary aggregates'!J42</f>
        <v>32828.072</v>
      </c>
      <c r="J43" s="94">
        <f>'[3]Monetary aggregates'!K42</f>
        <v>76646.243000000002</v>
      </c>
      <c r="K43" s="94">
        <f>'[3]Monetary aggregates'!L42</f>
        <v>75793.513000000006</v>
      </c>
      <c r="L43" s="95">
        <f>'[3]Monetary aggregates'!M42</f>
        <v>26616.991000000002</v>
      </c>
    </row>
    <row r="44" spans="1:12">
      <c r="A44" s="24">
        <f>'[3]Monetary aggregates'!B43</f>
        <v>2023</v>
      </c>
      <c r="B44" s="94">
        <f>'[3]Monetary aggregates'!C43</f>
        <v>15481.94434634</v>
      </c>
      <c r="C44" s="94">
        <f>'[3]Monetary aggregates'!D43</f>
        <v>70224.894731049993</v>
      </c>
      <c r="D44" s="94">
        <f>'[3]Monetary aggregates'!E43</f>
        <v>15839.844337660001</v>
      </c>
      <c r="E44" s="94">
        <f>'[3]Monetary aggregates'!F43</f>
        <v>86064.739068709998</v>
      </c>
      <c r="F44" s="94">
        <f>'[3]Monetary aggregates'!G43</f>
        <v>1047.1097566200001</v>
      </c>
      <c r="G44" s="94">
        <f>'[3]Monetary aggregates'!H43</f>
        <v>87111.848825330002</v>
      </c>
      <c r="H44" s="94">
        <f>'[3]Monetary aggregates'!I43</f>
        <v>22576.040901662898</v>
      </c>
      <c r="I44" s="94">
        <f>'[3]Monetary aggregates'!J43</f>
        <v>32799.079005790001</v>
      </c>
      <c r="J44" s="94">
        <f>'[3]Monetary aggregates'!K43</f>
        <v>79015.777716793396</v>
      </c>
      <c r="K44" s="94">
        <f>'[3]Monetary aggregates'!L43</f>
        <v>78224.984865709994</v>
      </c>
      <c r="L44" s="95">
        <f>'[3]Monetary aggregates'!M43</f>
        <v>27973.923732166601</v>
      </c>
    </row>
    <row r="45" spans="1:12">
      <c r="A45" s="29">
        <f>'[3]Monetary aggregates'!B44</f>
        <v>2024</v>
      </c>
      <c r="B45" s="96">
        <f>'[3]Monetary aggregates'!C44</f>
        <v>15858.24</v>
      </c>
      <c r="C45" s="97">
        <f>'[3]Monetary aggregates'!D44</f>
        <v>72598.789999999994</v>
      </c>
      <c r="D45" s="97">
        <f>'[3]Monetary aggregates'!E44</f>
        <v>18073.91</v>
      </c>
      <c r="E45" s="97">
        <f>'[3]Monetary aggregates'!F44</f>
        <v>90672.7</v>
      </c>
      <c r="F45" s="97">
        <f>'[3]Monetary aggregates'!G44</f>
        <v>1340.5</v>
      </c>
      <c r="G45" s="97">
        <f>'[3]Monetary aggregates'!H44</f>
        <v>92013.2</v>
      </c>
      <c r="H45" s="97">
        <f>'[3]Monetary aggregates'!I44</f>
        <v>24257.040000000001</v>
      </c>
      <c r="I45" s="97">
        <f>'[3]Monetary aggregates'!J44</f>
        <v>33164.769999999997</v>
      </c>
      <c r="J45" s="97">
        <f>'[3]Monetary aggregates'!K44</f>
        <v>81175.740000000005</v>
      </c>
      <c r="K45" s="97">
        <f>'[3]Monetary aggregates'!L44</f>
        <v>80379.179999999993</v>
      </c>
      <c r="L45" s="98">
        <f>'[3]Monetary aggregates'!M44</f>
        <v>33081.25</v>
      </c>
    </row>
    <row r="46" spans="1:12">
      <c r="A46" s="24" t="str">
        <f>'[3]Monetary aggregates'!B45</f>
        <v>2024 Q2</v>
      </c>
      <c r="B46" s="94">
        <f>'[3]Monetary aggregates'!C45</f>
        <v>15671.31</v>
      </c>
      <c r="C46" s="94">
        <f>'[3]Monetary aggregates'!D45</f>
        <v>68861.34</v>
      </c>
      <c r="D46" s="94">
        <f>'[3]Monetary aggregates'!E45</f>
        <v>18528.07</v>
      </c>
      <c r="E46" s="94">
        <f>'[3]Monetary aggregates'!F45</f>
        <v>87389.41</v>
      </c>
      <c r="F46" s="94">
        <f>'[3]Monetary aggregates'!G45</f>
        <v>1505.86</v>
      </c>
      <c r="G46" s="94">
        <f>'[3]Monetary aggregates'!H45</f>
        <v>88895.27</v>
      </c>
      <c r="H46" s="94">
        <f>'[3]Monetary aggregates'!I45</f>
        <v>23496.26</v>
      </c>
      <c r="I46" s="94">
        <f>'[3]Monetary aggregates'!J45</f>
        <v>33522.120000000003</v>
      </c>
      <c r="J46" s="94">
        <f>'[3]Monetary aggregates'!K45</f>
        <v>79974.759999999995</v>
      </c>
      <c r="K46" s="94">
        <f>'[3]Monetary aggregates'!L45</f>
        <v>79076.539999999994</v>
      </c>
      <c r="L46" s="95">
        <f>'[3]Monetary aggregates'!M45</f>
        <v>29268.83</v>
      </c>
    </row>
    <row r="47" spans="1:12">
      <c r="A47" s="24" t="str">
        <f>'[3]Monetary aggregates'!B46</f>
        <v>2024 Q3</v>
      </c>
      <c r="B47" s="94">
        <f>'[3]Monetary aggregates'!C46</f>
        <v>15769.54</v>
      </c>
      <c r="C47" s="94">
        <f>'[3]Monetary aggregates'!D46</f>
        <v>69075.62</v>
      </c>
      <c r="D47" s="94">
        <f>'[3]Monetary aggregates'!E46</f>
        <v>18448.13</v>
      </c>
      <c r="E47" s="94">
        <f>'[3]Monetary aggregates'!F46</f>
        <v>87523.75</v>
      </c>
      <c r="F47" s="94">
        <f>'[3]Monetary aggregates'!G46</f>
        <v>1251.74</v>
      </c>
      <c r="G47" s="94">
        <f>'[3]Monetary aggregates'!H46</f>
        <v>88775.48</v>
      </c>
      <c r="H47" s="94">
        <f>'[3]Monetary aggregates'!I46</f>
        <v>24318.62</v>
      </c>
      <c r="I47" s="94">
        <f>'[3]Monetary aggregates'!J46</f>
        <v>33693.629999999997</v>
      </c>
      <c r="J47" s="94">
        <f>'[3]Monetary aggregates'!K46</f>
        <v>80554.17</v>
      </c>
      <c r="K47" s="94">
        <f>'[3]Monetary aggregates'!L46</f>
        <v>79680.179999999993</v>
      </c>
      <c r="L47" s="95">
        <f>'[3]Monetary aggregates'!M46</f>
        <v>32621.19</v>
      </c>
    </row>
    <row r="48" spans="1:12">
      <c r="A48" s="24" t="str">
        <f>'[3]Monetary aggregates'!B47</f>
        <v>2024 Q4</v>
      </c>
      <c r="B48" s="94">
        <f>'[3]Monetary aggregates'!C47</f>
        <v>15858.24</v>
      </c>
      <c r="C48" s="94">
        <f>'[3]Monetary aggregates'!D47</f>
        <v>72598.789999999994</v>
      </c>
      <c r="D48" s="94">
        <f>'[3]Monetary aggregates'!E47</f>
        <v>18073.91</v>
      </c>
      <c r="E48" s="94">
        <f>'[3]Monetary aggregates'!F47</f>
        <v>90672.7</v>
      </c>
      <c r="F48" s="94">
        <f>'[3]Monetary aggregates'!G47</f>
        <v>1340.5</v>
      </c>
      <c r="G48" s="94">
        <f>'[3]Monetary aggregates'!H47</f>
        <v>92013.2</v>
      </c>
      <c r="H48" s="94">
        <f>'[3]Monetary aggregates'!I47</f>
        <v>24257.040000000001</v>
      </c>
      <c r="I48" s="94">
        <f>'[3]Monetary aggregates'!J47</f>
        <v>33164.769999999997</v>
      </c>
      <c r="J48" s="94">
        <f>'[3]Monetary aggregates'!K47</f>
        <v>81175.740000000005</v>
      </c>
      <c r="K48" s="94">
        <f>'[3]Monetary aggregates'!L47</f>
        <v>80379.179999999993</v>
      </c>
      <c r="L48" s="95">
        <f>'[3]Monetary aggregates'!M47</f>
        <v>33081.25</v>
      </c>
    </row>
    <row r="49" spans="1:12">
      <c r="A49" s="29" t="str">
        <f>'[3]Monetary aggregates'!B48</f>
        <v>2025 Q1</v>
      </c>
      <c r="B49" s="96">
        <f>'[3]Monetary aggregates'!C48</f>
        <v>15886.93</v>
      </c>
      <c r="C49" s="97">
        <f>'[3]Monetary aggregates'!D48</f>
        <v>71292.94</v>
      </c>
      <c r="D49" s="97">
        <f>'[3]Monetary aggregates'!E48</f>
        <v>18284.64</v>
      </c>
      <c r="E49" s="97">
        <f>'[3]Monetary aggregates'!F48</f>
        <v>89577.59</v>
      </c>
      <c r="F49" s="97">
        <f>'[3]Monetary aggregates'!G48</f>
        <v>1257.55</v>
      </c>
      <c r="G49" s="97">
        <f>'[3]Monetary aggregates'!H48</f>
        <v>90835.13</v>
      </c>
      <c r="H49" s="97">
        <f>'[3]Monetary aggregates'!I48</f>
        <v>26742.41</v>
      </c>
      <c r="I49" s="97">
        <f>'[3]Monetary aggregates'!J48</f>
        <v>35731.449999999997</v>
      </c>
      <c r="J49" s="97">
        <f>'[3]Monetary aggregates'!K48</f>
        <v>82709.59</v>
      </c>
      <c r="K49" s="97">
        <f>'[3]Monetary aggregates'!L48</f>
        <v>81877.06</v>
      </c>
      <c r="L49" s="98">
        <f>'[3]Monetary aggregates'!M48</f>
        <v>35473.629999999997</v>
      </c>
    </row>
    <row r="50" spans="1:12">
      <c r="A50" s="39">
        <f>'[3]Monetary aggregates'!B49</f>
        <v>45413</v>
      </c>
      <c r="B50" s="94">
        <f>'[3]Monetary aggregates'!C49</f>
        <v>15594.97738486</v>
      </c>
      <c r="C50" s="94">
        <f>'[3]Monetary aggregates'!D49</f>
        <v>68931.107689929995</v>
      </c>
      <c r="D50" s="94">
        <f>'[3]Monetary aggregates'!E49</f>
        <v>18212.927940170001</v>
      </c>
      <c r="E50" s="94">
        <f>'[3]Monetary aggregates'!F49</f>
        <v>87144.035630099999</v>
      </c>
      <c r="F50" s="94">
        <f>'[3]Monetary aggregates'!G49</f>
        <v>1201.27536639</v>
      </c>
      <c r="G50" s="94">
        <f>'[3]Monetary aggregates'!H49</f>
        <v>88345.310996490007</v>
      </c>
      <c r="H50" s="94">
        <f>'[3]Monetary aggregates'!I49</f>
        <v>23104.6837288147</v>
      </c>
      <c r="I50" s="94">
        <f>'[3]Monetary aggregates'!J49</f>
        <v>34263.43719551</v>
      </c>
      <c r="J50" s="94">
        <f>'[3]Monetary aggregates'!K49</f>
        <v>79562.1188992557</v>
      </c>
      <c r="K50" s="94">
        <f>'[3]Monetary aggregates'!L49</f>
        <v>78693.285358669993</v>
      </c>
      <c r="L50" s="95">
        <f>'[3]Monetary aggregates'!M49</f>
        <v>29340.270265849998</v>
      </c>
    </row>
    <row r="51" spans="1:12">
      <c r="A51" s="39">
        <f>'[3]Monetary aggregates'!B50</f>
        <v>45444</v>
      </c>
      <c r="B51" s="94">
        <f>'[3]Monetary aggregates'!C50</f>
        <v>15671.31</v>
      </c>
      <c r="C51" s="94">
        <f>'[3]Monetary aggregates'!D50</f>
        <v>68861.34</v>
      </c>
      <c r="D51" s="94">
        <f>'[3]Monetary aggregates'!E50</f>
        <v>18528.07</v>
      </c>
      <c r="E51" s="94">
        <f>'[3]Monetary aggregates'!F50</f>
        <v>87389.41</v>
      </c>
      <c r="F51" s="94">
        <f>'[3]Monetary aggregates'!G50</f>
        <v>1505.86</v>
      </c>
      <c r="G51" s="94">
        <f>'[3]Monetary aggregates'!H50</f>
        <v>88895.27</v>
      </c>
      <c r="H51" s="94">
        <f>'[3]Monetary aggregates'!I50</f>
        <v>23496.26</v>
      </c>
      <c r="I51" s="94">
        <f>'[3]Monetary aggregates'!J50</f>
        <v>33522.120000000003</v>
      </c>
      <c r="J51" s="94">
        <f>'[3]Monetary aggregates'!K50</f>
        <v>79974.759999999995</v>
      </c>
      <c r="K51" s="94">
        <f>'[3]Monetary aggregates'!L50</f>
        <v>79076.539999999994</v>
      </c>
      <c r="L51" s="95">
        <f>'[3]Monetary aggregates'!M50</f>
        <v>29268.83</v>
      </c>
    </row>
    <row r="52" spans="1:12">
      <c r="A52" s="39">
        <f>'[3]Monetary aggregates'!B51</f>
        <v>45474</v>
      </c>
      <c r="B52" s="94">
        <f>'[3]Monetary aggregates'!C51</f>
        <v>15747.24</v>
      </c>
      <c r="C52" s="94">
        <f>'[3]Monetary aggregates'!D51</f>
        <v>69229.320000000007</v>
      </c>
      <c r="D52" s="94">
        <f>'[3]Monetary aggregates'!E51</f>
        <v>18076.59</v>
      </c>
      <c r="E52" s="94">
        <f>'[3]Monetary aggregates'!F51</f>
        <v>87305.9</v>
      </c>
      <c r="F52" s="94">
        <f>'[3]Monetary aggregates'!G51</f>
        <v>1331.63</v>
      </c>
      <c r="G52" s="94">
        <f>'[3]Monetary aggregates'!H51</f>
        <v>88637.54</v>
      </c>
      <c r="H52" s="94">
        <f>'[3]Monetary aggregates'!I51</f>
        <v>24446.53</v>
      </c>
      <c r="I52" s="94">
        <f>'[3]Monetary aggregates'!J51</f>
        <v>33556.410000000003</v>
      </c>
      <c r="J52" s="94">
        <f>'[3]Monetary aggregates'!K51</f>
        <v>79934.17</v>
      </c>
      <c r="K52" s="94">
        <f>'[3]Monetary aggregates'!L51</f>
        <v>79043.100000000006</v>
      </c>
      <c r="L52" s="95">
        <f>'[3]Monetary aggregates'!M51</f>
        <v>31864.75</v>
      </c>
    </row>
    <row r="53" spans="1:12">
      <c r="A53" s="39">
        <f>'[3]Monetary aggregates'!B52</f>
        <v>45505</v>
      </c>
      <c r="B53" s="94">
        <f>'[3]Monetary aggregates'!C52</f>
        <v>15704.63</v>
      </c>
      <c r="C53" s="94">
        <f>'[3]Monetary aggregates'!D52</f>
        <v>68968.27</v>
      </c>
      <c r="D53" s="94">
        <f>'[3]Monetary aggregates'!E52</f>
        <v>18835.669999999998</v>
      </c>
      <c r="E53" s="94">
        <f>'[3]Monetary aggregates'!F52</f>
        <v>87803.94</v>
      </c>
      <c r="F53" s="94">
        <f>'[3]Monetary aggregates'!G52</f>
        <v>1286.3599999999999</v>
      </c>
      <c r="G53" s="94">
        <f>'[3]Monetary aggregates'!H52</f>
        <v>89090.31</v>
      </c>
      <c r="H53" s="94">
        <f>'[3]Monetary aggregates'!I52</f>
        <v>24468.78</v>
      </c>
      <c r="I53" s="94">
        <f>'[3]Monetary aggregates'!J52</f>
        <v>33598.6</v>
      </c>
      <c r="J53" s="94">
        <f>'[3]Monetary aggregates'!K52</f>
        <v>80223.92</v>
      </c>
      <c r="K53" s="94">
        <f>'[3]Monetary aggregates'!L52</f>
        <v>79330.38</v>
      </c>
      <c r="L53" s="95">
        <f>'[3]Monetary aggregates'!M52</f>
        <v>33989.9</v>
      </c>
    </row>
    <row r="54" spans="1:12">
      <c r="A54" s="39">
        <f>'[3]Monetary aggregates'!B53</f>
        <v>45536</v>
      </c>
      <c r="B54" s="94">
        <f>'[3]Monetary aggregates'!C53</f>
        <v>15769.54</v>
      </c>
      <c r="C54" s="94">
        <f>'[3]Monetary aggregates'!D53</f>
        <v>69075.62</v>
      </c>
      <c r="D54" s="94">
        <f>'[3]Monetary aggregates'!E53</f>
        <v>18448.13</v>
      </c>
      <c r="E54" s="94">
        <f>'[3]Monetary aggregates'!F53</f>
        <v>87523.75</v>
      </c>
      <c r="F54" s="94">
        <f>'[3]Monetary aggregates'!G53</f>
        <v>1251.74</v>
      </c>
      <c r="G54" s="94">
        <f>'[3]Monetary aggregates'!H53</f>
        <v>88775.48</v>
      </c>
      <c r="H54" s="94">
        <f>'[3]Monetary aggregates'!I53</f>
        <v>24318.62</v>
      </c>
      <c r="I54" s="94">
        <f>'[3]Monetary aggregates'!J53</f>
        <v>33693.629999999997</v>
      </c>
      <c r="J54" s="94">
        <f>'[3]Monetary aggregates'!K53</f>
        <v>80554.17</v>
      </c>
      <c r="K54" s="94">
        <f>'[3]Monetary aggregates'!L53</f>
        <v>79680.179999999993</v>
      </c>
      <c r="L54" s="95">
        <f>'[3]Monetary aggregates'!M53</f>
        <v>32621.19</v>
      </c>
    </row>
    <row r="55" spans="1:12">
      <c r="A55" s="39">
        <f>'[3]Monetary aggregates'!B54</f>
        <v>45566</v>
      </c>
      <c r="B55" s="94">
        <f>'[3]Monetary aggregates'!C54</f>
        <v>15727.41</v>
      </c>
      <c r="C55" s="94">
        <f>'[3]Monetary aggregates'!D54</f>
        <v>69300.149999999994</v>
      </c>
      <c r="D55" s="94">
        <f>'[3]Monetary aggregates'!E54</f>
        <v>18881.099999999999</v>
      </c>
      <c r="E55" s="94">
        <f>'[3]Monetary aggregates'!F54</f>
        <v>88181.25</v>
      </c>
      <c r="F55" s="94">
        <f>'[3]Monetary aggregates'!G54</f>
        <v>1166.06</v>
      </c>
      <c r="G55" s="94">
        <f>'[3]Monetary aggregates'!H54</f>
        <v>89347.31</v>
      </c>
      <c r="H55" s="94">
        <f>'[3]Monetary aggregates'!I54</f>
        <v>24233.119999999999</v>
      </c>
      <c r="I55" s="94">
        <f>'[3]Monetary aggregates'!J54</f>
        <v>33835.85</v>
      </c>
      <c r="J55" s="94">
        <f>'[3]Monetary aggregates'!K54</f>
        <v>80921.210000000006</v>
      </c>
      <c r="K55" s="94">
        <f>'[3]Monetary aggregates'!L54</f>
        <v>80157.42</v>
      </c>
      <c r="L55" s="95">
        <f>'[3]Monetary aggregates'!M54</f>
        <v>32309.07</v>
      </c>
    </row>
    <row r="56" spans="1:12">
      <c r="A56" s="39">
        <f>'[3]Monetary aggregates'!B55</f>
        <v>45597</v>
      </c>
      <c r="B56" s="94">
        <f>'[3]Monetary aggregates'!C55</f>
        <v>15711.08</v>
      </c>
      <c r="C56" s="94">
        <f>'[3]Monetary aggregates'!D55</f>
        <v>70342.78</v>
      </c>
      <c r="D56" s="94">
        <f>'[3]Monetary aggregates'!E55</f>
        <v>19544.990000000002</v>
      </c>
      <c r="E56" s="94">
        <f>'[3]Monetary aggregates'!F55</f>
        <v>89887.77</v>
      </c>
      <c r="F56" s="94">
        <f>'[3]Monetary aggregates'!G55</f>
        <v>1133.79</v>
      </c>
      <c r="G56" s="94">
        <f>'[3]Monetary aggregates'!H55</f>
        <v>91021.56</v>
      </c>
      <c r="H56" s="94">
        <f>'[3]Monetary aggregates'!I55</f>
        <v>23591.21</v>
      </c>
      <c r="I56" s="94">
        <f>'[3]Monetary aggregates'!J55</f>
        <v>33185.800000000003</v>
      </c>
      <c r="J56" s="94">
        <f>'[3]Monetary aggregates'!K55</f>
        <v>80981.149999999994</v>
      </c>
      <c r="K56" s="94">
        <f>'[3]Monetary aggregates'!L55</f>
        <v>80225.8</v>
      </c>
      <c r="L56" s="95">
        <f>'[3]Monetary aggregates'!M55</f>
        <v>35254.43</v>
      </c>
    </row>
    <row r="57" spans="1:12">
      <c r="A57" s="39">
        <f>'[3]Monetary aggregates'!B56</f>
        <v>45627</v>
      </c>
      <c r="B57" s="94">
        <f>'[3]Monetary aggregates'!C56</f>
        <v>15858.24</v>
      </c>
      <c r="C57" s="94">
        <f>'[3]Monetary aggregates'!D56</f>
        <v>72598.789999999994</v>
      </c>
      <c r="D57" s="94">
        <f>'[3]Monetary aggregates'!E56</f>
        <v>18073.91</v>
      </c>
      <c r="E57" s="94">
        <f>'[3]Monetary aggregates'!F56</f>
        <v>90672.7</v>
      </c>
      <c r="F57" s="94">
        <f>'[3]Monetary aggregates'!G56</f>
        <v>1340.5</v>
      </c>
      <c r="G57" s="94">
        <f>'[3]Monetary aggregates'!H56</f>
        <v>92013.2</v>
      </c>
      <c r="H57" s="94">
        <f>'[3]Monetary aggregates'!I56</f>
        <v>24257.040000000001</v>
      </c>
      <c r="I57" s="94">
        <f>'[3]Monetary aggregates'!J56</f>
        <v>33164.769999999997</v>
      </c>
      <c r="J57" s="94">
        <f>'[3]Monetary aggregates'!K56</f>
        <v>81175.740000000005</v>
      </c>
      <c r="K57" s="94">
        <f>'[3]Monetary aggregates'!L56</f>
        <v>80379.179999999993</v>
      </c>
      <c r="L57" s="95">
        <f>'[3]Monetary aggregates'!M56</f>
        <v>33081.25</v>
      </c>
    </row>
    <row r="58" spans="1:12">
      <c r="A58" s="39">
        <f>'[3]Monetary aggregates'!B57</f>
        <v>45658</v>
      </c>
      <c r="B58" s="94">
        <f>'[3]Monetary aggregates'!C57</f>
        <v>15794.2</v>
      </c>
      <c r="C58" s="94">
        <f>'[3]Monetary aggregates'!D57</f>
        <v>70710.58</v>
      </c>
      <c r="D58" s="94">
        <f>'[3]Monetary aggregates'!E57</f>
        <v>19225.59</v>
      </c>
      <c r="E58" s="94">
        <f>'[3]Monetary aggregates'!F57</f>
        <v>89936.17</v>
      </c>
      <c r="F58" s="94">
        <f>'[3]Monetary aggregates'!G57</f>
        <v>1181.45</v>
      </c>
      <c r="G58" s="94">
        <f>'[3]Monetary aggregates'!H57</f>
        <v>91117.62</v>
      </c>
      <c r="H58" s="94">
        <f>'[3]Monetary aggregates'!I57</f>
        <v>26715.32</v>
      </c>
      <c r="I58" s="94">
        <f>'[3]Monetary aggregates'!J57</f>
        <v>33789.93</v>
      </c>
      <c r="J58" s="94">
        <f>'[3]Monetary aggregates'!K57</f>
        <v>81880.490000000005</v>
      </c>
      <c r="K58" s="94">
        <f>'[3]Monetary aggregates'!L57</f>
        <v>81069.679999999993</v>
      </c>
      <c r="L58" s="95">
        <f>'[3]Monetary aggregates'!M57</f>
        <v>36122.35</v>
      </c>
    </row>
    <row r="59" spans="1:12">
      <c r="A59" s="39">
        <f>'[3]Monetary aggregates'!B58</f>
        <v>45689</v>
      </c>
      <c r="B59" s="94">
        <f>'[3]Monetary aggregates'!C58</f>
        <v>15786.92</v>
      </c>
      <c r="C59" s="94">
        <f>'[3]Monetary aggregates'!D58</f>
        <v>71147.5</v>
      </c>
      <c r="D59" s="94">
        <f>'[3]Monetary aggregates'!E58</f>
        <v>18948.05</v>
      </c>
      <c r="E59" s="94">
        <f>'[3]Monetary aggregates'!F58</f>
        <v>90095.56</v>
      </c>
      <c r="F59" s="94">
        <f>'[3]Monetary aggregates'!G58</f>
        <v>1168.19</v>
      </c>
      <c r="G59" s="94">
        <f>'[3]Monetary aggregates'!H58</f>
        <v>91263.75</v>
      </c>
      <c r="H59" s="94">
        <f>'[3]Monetary aggregates'!I58</f>
        <v>26738.400000000001</v>
      </c>
      <c r="I59" s="94">
        <f>'[3]Monetary aggregates'!J58</f>
        <v>34350.57</v>
      </c>
      <c r="J59" s="94">
        <f>'[3]Monetary aggregates'!K58</f>
        <v>82172.479999999996</v>
      </c>
      <c r="K59" s="94">
        <f>'[3]Monetary aggregates'!L58</f>
        <v>81343.87</v>
      </c>
      <c r="L59" s="95">
        <f>'[3]Monetary aggregates'!M58</f>
        <v>36271.25</v>
      </c>
    </row>
    <row r="60" spans="1:12">
      <c r="A60" s="39">
        <f>'[3]Monetary aggregates'!B59</f>
        <v>45717</v>
      </c>
      <c r="B60" s="94">
        <f>'[3]Monetary aggregates'!C59</f>
        <v>15886.93</v>
      </c>
      <c r="C60" s="94">
        <f>'[3]Monetary aggregates'!D59</f>
        <v>71292.94</v>
      </c>
      <c r="D60" s="94">
        <f>'[3]Monetary aggregates'!E59</f>
        <v>18284.64</v>
      </c>
      <c r="E60" s="94">
        <f>'[3]Monetary aggregates'!F59</f>
        <v>89577.59</v>
      </c>
      <c r="F60" s="94">
        <f>'[3]Monetary aggregates'!G59</f>
        <v>1257.55</v>
      </c>
      <c r="G60" s="94">
        <f>'[3]Monetary aggregates'!H59</f>
        <v>90835.13</v>
      </c>
      <c r="H60" s="94">
        <f>'[3]Monetary aggregates'!I59</f>
        <v>26742.41</v>
      </c>
      <c r="I60" s="94">
        <f>'[3]Monetary aggregates'!J59</f>
        <v>35731.449999999997</v>
      </c>
      <c r="J60" s="94">
        <f>'[3]Monetary aggregates'!K59</f>
        <v>82709.59</v>
      </c>
      <c r="K60" s="94">
        <f>'[3]Monetary aggregates'!L59</f>
        <v>81877.06</v>
      </c>
      <c r="L60" s="95">
        <f>'[3]Monetary aggregates'!M59</f>
        <v>35473.629999999997</v>
      </c>
    </row>
    <row r="61" spans="1:12">
      <c r="A61" s="40">
        <f>'[3]Monetary aggregates'!B60</f>
        <v>45770</v>
      </c>
      <c r="B61" s="97">
        <f>'[3]Monetary aggregates'!C60</f>
        <v>15895.73</v>
      </c>
      <c r="C61" s="97">
        <f>'[3]Monetary aggregates'!D60</f>
        <v>71145.990000000005</v>
      </c>
      <c r="D61" s="97">
        <f>'[3]Monetary aggregates'!E60</f>
        <v>19453.7</v>
      </c>
      <c r="E61" s="97">
        <f>'[3]Monetary aggregates'!F60</f>
        <v>90599.7</v>
      </c>
      <c r="F61" s="97">
        <f>'[3]Monetary aggregates'!G60</f>
        <v>1108.49</v>
      </c>
      <c r="G61" s="97">
        <f>'[3]Monetary aggregates'!H60</f>
        <v>91708.19</v>
      </c>
      <c r="H61" s="97">
        <f>'[3]Monetary aggregates'!I60</f>
        <v>26563.67</v>
      </c>
      <c r="I61" s="97">
        <f>'[3]Monetary aggregates'!J60</f>
        <v>35274.43</v>
      </c>
      <c r="J61" s="97">
        <f>'[3]Monetary aggregates'!K60</f>
        <v>83144.11</v>
      </c>
      <c r="K61" s="97">
        <f>'[3]Monetary aggregates'!L60</f>
        <v>82330.87</v>
      </c>
      <c r="L61" s="98">
        <f>'[3]Monetary aggregates'!M60</f>
        <v>36726.43</v>
      </c>
    </row>
    <row r="62" spans="1:12">
      <c r="B62" s="99"/>
      <c r="C62" s="99"/>
      <c r="D62" s="99"/>
      <c r="E62" s="99"/>
      <c r="F62" s="99"/>
      <c r="G62" s="99"/>
      <c r="H62" s="99"/>
      <c r="I62" s="99"/>
      <c r="J62" s="99"/>
      <c r="K62" s="99"/>
      <c r="L62" s="99"/>
    </row>
    <row r="63" spans="1:12">
      <c r="A63" s="1" t="s">
        <v>380</v>
      </c>
      <c r="B63" s="99"/>
      <c r="C63" s="99"/>
      <c r="D63" s="99"/>
      <c r="E63" s="99"/>
      <c r="F63" s="99"/>
      <c r="G63" s="99"/>
      <c r="H63" s="99"/>
      <c r="I63" s="99"/>
      <c r="J63" s="99"/>
      <c r="K63" s="99"/>
      <c r="L63" s="99"/>
    </row>
    <row r="64" spans="1:12">
      <c r="A64" s="1" t="s">
        <v>348</v>
      </c>
    </row>
    <row r="65" spans="1:1" ht="14.25" customHeight="1">
      <c r="A65" s="1" t="s">
        <v>243</v>
      </c>
    </row>
    <row r="66" spans="1:1">
      <c r="A66" s="100" t="s">
        <v>140</v>
      </c>
    </row>
    <row r="67" spans="1:1">
      <c r="A67" s="1" t="s">
        <v>139</v>
      </c>
    </row>
  </sheetData>
  <mergeCells count="12">
    <mergeCell ref="C41:L41"/>
    <mergeCell ref="C11:L11"/>
    <mergeCell ref="H36:H39"/>
    <mergeCell ref="I36:I39"/>
    <mergeCell ref="J36:K37"/>
    <mergeCell ref="L36:L39"/>
    <mergeCell ref="K38:K39"/>
    <mergeCell ref="H6:H9"/>
    <mergeCell ref="I6:I9"/>
    <mergeCell ref="J6:K7"/>
    <mergeCell ref="L6:L9"/>
    <mergeCell ref="K8:K9"/>
  </mergeCells>
  <phoneticPr fontId="2" type="noConversion"/>
  <pageMargins left="0.70866141732283472" right="0.31496062992125984" top="0.51181102362204722" bottom="0.47244094488188981" header="0.51181102362204722" footer="0.51181102362204722"/>
  <pageSetup paperSize="9"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tabColor theme="9" tint="0.39997558519241921"/>
    <pageSetUpPr fitToPage="1"/>
  </sheetPr>
  <dimension ref="A1:Q87"/>
  <sheetViews>
    <sheetView showGridLines="0" zoomScale="75" zoomScaleNormal="75" workbookViewId="0">
      <selection activeCell="O42" sqref="O42"/>
    </sheetView>
  </sheetViews>
  <sheetFormatPr defaultColWidth="9" defaultRowHeight="12.75"/>
  <cols>
    <col min="1" max="1" width="14.375" style="1" customWidth="1"/>
    <col min="2" max="2" width="8.75" style="1" customWidth="1"/>
    <col min="3" max="16384" width="9" style="1"/>
  </cols>
  <sheetData>
    <row r="1" spans="1:13">
      <c r="A1" s="1" t="s">
        <v>294</v>
      </c>
    </row>
    <row r="2" spans="1:13" s="2" customFormat="1" ht="15">
      <c r="A2" s="59" t="s">
        <v>141</v>
      </c>
    </row>
    <row r="3" spans="1:13">
      <c r="A3" s="63"/>
    </row>
    <row r="4" spans="1:13">
      <c r="A4" s="1" t="s">
        <v>292</v>
      </c>
    </row>
    <row r="6" spans="1:13">
      <c r="A6" s="323"/>
      <c r="B6" s="326" t="s">
        <v>142</v>
      </c>
      <c r="C6" s="326"/>
      <c r="D6" s="326"/>
      <c r="E6" s="326"/>
      <c r="F6" s="326"/>
      <c r="G6" s="326"/>
      <c r="H6" s="326" t="s">
        <v>143</v>
      </c>
      <c r="I6" s="326"/>
      <c r="J6" s="326"/>
      <c r="K6" s="326"/>
      <c r="L6" s="326"/>
      <c r="M6" s="326"/>
    </row>
    <row r="7" spans="1:13">
      <c r="A7" s="324"/>
      <c r="B7" s="300" t="s">
        <v>9</v>
      </c>
      <c r="C7" s="300" t="s">
        <v>144</v>
      </c>
      <c r="D7" s="300" t="s">
        <v>145</v>
      </c>
      <c r="E7" s="300"/>
      <c r="F7" s="300" t="s">
        <v>121</v>
      </c>
      <c r="G7" s="300"/>
      <c r="H7" s="300" t="s">
        <v>9</v>
      </c>
      <c r="I7" s="300" t="s">
        <v>144</v>
      </c>
      <c r="J7" s="300" t="s">
        <v>145</v>
      </c>
      <c r="K7" s="300"/>
      <c r="L7" s="300" t="s">
        <v>121</v>
      </c>
      <c r="M7" s="300"/>
    </row>
    <row r="8" spans="1:13" ht="25.5">
      <c r="A8" s="325"/>
      <c r="B8" s="300"/>
      <c r="C8" s="300"/>
      <c r="D8" s="76" t="s">
        <v>146</v>
      </c>
      <c r="E8" s="76" t="s">
        <v>147</v>
      </c>
      <c r="F8" s="76" t="s">
        <v>148</v>
      </c>
      <c r="G8" s="76" t="s">
        <v>149</v>
      </c>
      <c r="H8" s="300"/>
      <c r="I8" s="300"/>
      <c r="J8" s="76" t="s">
        <v>146</v>
      </c>
      <c r="K8" s="76" t="s">
        <v>147</v>
      </c>
      <c r="L8" s="76" t="s">
        <v>148</v>
      </c>
      <c r="M8" s="76" t="s">
        <v>149</v>
      </c>
    </row>
    <row r="9" spans="1:13">
      <c r="A9" s="103"/>
      <c r="B9" s="89">
        <v>1</v>
      </c>
      <c r="C9" s="89">
        <v>2</v>
      </c>
      <c r="D9" s="89">
        <v>3</v>
      </c>
      <c r="E9" s="89">
        <v>4</v>
      </c>
      <c r="F9" s="89">
        <v>5</v>
      </c>
      <c r="G9" s="89">
        <v>6</v>
      </c>
      <c r="H9" s="89">
        <v>7</v>
      </c>
      <c r="I9" s="89">
        <v>8</v>
      </c>
      <c r="J9" s="89">
        <v>9</v>
      </c>
      <c r="K9" s="89">
        <v>10</v>
      </c>
      <c r="L9" s="89">
        <v>11</v>
      </c>
      <c r="M9" s="89">
        <v>12</v>
      </c>
    </row>
    <row r="10" spans="1:13">
      <c r="A10" s="137"/>
      <c r="B10" s="320" t="s">
        <v>150</v>
      </c>
      <c r="C10" s="320"/>
      <c r="D10" s="320"/>
      <c r="E10" s="320"/>
      <c r="F10" s="320"/>
      <c r="G10" s="320"/>
      <c r="H10" s="320"/>
      <c r="I10" s="320"/>
      <c r="J10" s="320"/>
      <c r="K10" s="320"/>
      <c r="L10" s="320"/>
      <c r="M10" s="320"/>
    </row>
    <row r="11" spans="1:13">
      <c r="A11" s="24">
        <f>[3]Deposits!B10</f>
        <v>2017</v>
      </c>
      <c r="B11" s="34">
        <f>[3]Deposits!C10</f>
        <v>12911</v>
      </c>
      <c r="C11" s="34">
        <f>[3]Deposits!D10</f>
        <v>11432</v>
      </c>
      <c r="D11" s="34">
        <f>[3]Deposits!E10</f>
        <v>1408</v>
      </c>
      <c r="E11" s="34">
        <f>[3]Deposits!F10</f>
        <v>53</v>
      </c>
      <c r="F11" s="34">
        <f>[3]Deposits!G10</f>
        <v>18</v>
      </c>
      <c r="G11" s="34">
        <f>[3]Deposits!H10</f>
        <v>8.1000000000000003E-2</v>
      </c>
      <c r="H11" s="34">
        <f>[3]Deposits!I10</f>
        <v>35233</v>
      </c>
      <c r="I11" s="34">
        <f>[3]Deposits!J10</f>
        <v>20909</v>
      </c>
      <c r="J11" s="34">
        <f>[3]Deposits!K10</f>
        <v>6480</v>
      </c>
      <c r="K11" s="34">
        <f>[3]Deposits!L10</f>
        <v>4524</v>
      </c>
      <c r="L11" s="34">
        <f>[3]Deposits!M10</f>
        <v>2405</v>
      </c>
      <c r="M11" s="138">
        <f>[3]Deposits!N10</f>
        <v>915</v>
      </c>
    </row>
    <row r="12" spans="1:13">
      <c r="A12" s="24">
        <f>[3]Deposits!B11</f>
        <v>2018</v>
      </c>
      <c r="B12" s="34">
        <f>[3]Deposits!C11</f>
        <v>13949</v>
      </c>
      <c r="C12" s="34">
        <f>[3]Deposits!D11</f>
        <v>12550</v>
      </c>
      <c r="D12" s="34">
        <f>[3]Deposits!E11</f>
        <v>1315</v>
      </c>
      <c r="E12" s="34">
        <f>[3]Deposits!F11</f>
        <v>58</v>
      </c>
      <c r="F12" s="34">
        <f>[3]Deposits!G11</f>
        <v>25</v>
      </c>
      <c r="G12" s="34">
        <f>[3]Deposits!H11</f>
        <v>7.9000000000000001E-2</v>
      </c>
      <c r="H12" s="34">
        <f>[3]Deposits!I11</f>
        <v>37559</v>
      </c>
      <c r="I12" s="34">
        <f>[3]Deposits!J11</f>
        <v>23225</v>
      </c>
      <c r="J12" s="34">
        <f>[3]Deposits!K11</f>
        <v>6162</v>
      </c>
      <c r="K12" s="34">
        <f>[3]Deposits!L11</f>
        <v>4519</v>
      </c>
      <c r="L12" s="34">
        <f>[3]Deposits!M11</f>
        <v>2701</v>
      </c>
      <c r="M12" s="138">
        <f>[3]Deposits!N11</f>
        <v>952</v>
      </c>
    </row>
    <row r="13" spans="1:13">
      <c r="A13" s="24">
        <f>[3]Deposits!B12</f>
        <v>2019</v>
      </c>
      <c r="B13" s="34">
        <f>[3]Deposits!C12</f>
        <v>14744</v>
      </c>
      <c r="C13" s="34">
        <f>[3]Deposits!D12</f>
        <v>13162</v>
      </c>
      <c r="D13" s="34">
        <f>[3]Deposits!E12</f>
        <v>1499</v>
      </c>
      <c r="E13" s="34">
        <f>[3]Deposits!F12</f>
        <v>61</v>
      </c>
      <c r="F13" s="34">
        <f>[3]Deposits!G12</f>
        <v>22</v>
      </c>
      <c r="G13" s="34">
        <f>[3]Deposits!H12</f>
        <v>6.3E-2</v>
      </c>
      <c r="H13" s="34">
        <f>[3]Deposits!I12</f>
        <v>40190</v>
      </c>
      <c r="I13" s="34">
        <f>[3]Deposits!J12</f>
        <v>27121</v>
      </c>
      <c r="J13" s="34">
        <f>[3]Deposits!K12</f>
        <v>5968</v>
      </c>
      <c r="K13" s="34">
        <f>[3]Deposits!L12</f>
        <v>4453</v>
      </c>
      <c r="L13" s="34">
        <f>[3]Deposits!M12</f>
        <v>2517</v>
      </c>
      <c r="M13" s="138">
        <f>[3]Deposits!N12</f>
        <v>130</v>
      </c>
    </row>
    <row r="14" spans="1:13">
      <c r="A14" s="24">
        <f>[3]Deposits!B13</f>
        <v>2020</v>
      </c>
      <c r="B14" s="34">
        <f>[3]Deposits!C13</f>
        <v>16387</v>
      </c>
      <c r="C14" s="34">
        <f>[3]Deposits!D13</f>
        <v>14286</v>
      </c>
      <c r="D14" s="34">
        <f>[3]Deposits!E13</f>
        <v>1990</v>
      </c>
      <c r="E14" s="34">
        <f>[3]Deposits!F13</f>
        <v>67</v>
      </c>
      <c r="F14" s="34">
        <f>[3]Deposits!G13</f>
        <v>43</v>
      </c>
      <c r="G14" s="34">
        <f>[3]Deposits!H13</f>
        <v>0.06</v>
      </c>
      <c r="H14" s="34">
        <f>[3]Deposits!I13</f>
        <v>43482</v>
      </c>
      <c r="I14" s="34">
        <f>[3]Deposits!J13</f>
        <v>31236</v>
      </c>
      <c r="J14" s="34">
        <f>[3]Deposits!K13</f>
        <v>5370</v>
      </c>
      <c r="K14" s="34">
        <f>[3]Deposits!L13</f>
        <v>4333</v>
      </c>
      <c r="L14" s="34">
        <f>[3]Deposits!M13</f>
        <v>2439</v>
      </c>
      <c r="M14" s="138">
        <f>[3]Deposits!N13</f>
        <v>105</v>
      </c>
    </row>
    <row r="15" spans="1:13">
      <c r="A15" s="24">
        <f>[3]Deposits!B14</f>
        <v>2021</v>
      </c>
      <c r="B15" s="34">
        <f>[3]Deposits!C14</f>
        <v>16712</v>
      </c>
      <c r="C15" s="34">
        <f>[3]Deposits!D14</f>
        <v>14854</v>
      </c>
      <c r="D15" s="34">
        <f>[3]Deposits!E14</f>
        <v>1707</v>
      </c>
      <c r="E15" s="34">
        <f>[3]Deposits!F14</f>
        <v>70</v>
      </c>
      <c r="F15" s="34">
        <f>[3]Deposits!G14</f>
        <v>80</v>
      </c>
      <c r="G15" s="34">
        <f>[3]Deposits!H14</f>
        <v>5.3999999999999999E-2</v>
      </c>
      <c r="H15" s="34">
        <f>[3]Deposits!I14</f>
        <v>46199</v>
      </c>
      <c r="I15" s="34">
        <f>[3]Deposits!J14</f>
        <v>34972</v>
      </c>
      <c r="J15" s="34">
        <f>[3]Deposits!K14</f>
        <v>4709</v>
      </c>
      <c r="K15" s="34">
        <f>[3]Deposits!L14</f>
        <v>4155</v>
      </c>
      <c r="L15" s="34">
        <f>[3]Deposits!M14</f>
        <v>2276</v>
      </c>
      <c r="M15" s="138">
        <f>[3]Deposits!N14</f>
        <v>87</v>
      </c>
    </row>
    <row r="16" spans="1:13">
      <c r="A16" s="24">
        <f>[3]Deposits!B15</f>
        <v>2022</v>
      </c>
      <c r="B16" s="34">
        <f>[3]Deposits!C15</f>
        <v>18653.219000000001</v>
      </c>
      <c r="C16" s="34">
        <f>[3]Deposits!D15</f>
        <v>15912.831000000002</v>
      </c>
      <c r="D16" s="34">
        <f>[3]Deposits!E15</f>
        <v>2585.1080000000002</v>
      </c>
      <c r="E16" s="34">
        <f>[3]Deposits!F15</f>
        <v>67.736999999999995</v>
      </c>
      <c r="F16" s="34">
        <f>[3]Deposits!G15</f>
        <v>87.494</v>
      </c>
      <c r="G16" s="34">
        <f>[3]Deposits!H15</f>
        <v>4.9000000000000002E-2</v>
      </c>
      <c r="H16" s="34">
        <f>[3]Deposits!I15</f>
        <v>45637.433000000005</v>
      </c>
      <c r="I16" s="34">
        <f>[3]Deposits!J15</f>
        <v>34681.442999999999</v>
      </c>
      <c r="J16" s="34">
        <f>[3]Deposits!K15</f>
        <v>4582.8069999999998</v>
      </c>
      <c r="K16" s="34">
        <f>[3]Deposits!L15</f>
        <v>4035.9879999999998</v>
      </c>
      <c r="L16" s="34">
        <f>[3]Deposits!M15</f>
        <v>2305.038</v>
      </c>
      <c r="M16" s="138">
        <f>[3]Deposits!N15</f>
        <v>32.157000000000004</v>
      </c>
    </row>
    <row r="17" spans="1:13">
      <c r="A17" s="24">
        <f>[3]Deposits!B16</f>
        <v>2023</v>
      </c>
      <c r="B17" s="34">
        <f>[3]Deposits!C16</f>
        <v>21317.457121069998</v>
      </c>
      <c r="C17" s="34">
        <f>[3]Deposits!D16</f>
        <v>15776.04702353</v>
      </c>
      <c r="D17" s="34">
        <f>[3]Deposits!E16</f>
        <v>5292.8750636200002</v>
      </c>
      <c r="E17" s="34">
        <f>[3]Deposits!F16</f>
        <v>21.396974050000001</v>
      </c>
      <c r="F17" s="34">
        <f>[3]Deposits!G16</f>
        <v>227.12626685999999</v>
      </c>
      <c r="G17" s="34">
        <f>[3]Deposits!H16</f>
        <v>1.179301E-2</v>
      </c>
      <c r="H17" s="34">
        <f>[3]Deposits!I16</f>
        <v>46883.901776049999</v>
      </c>
      <c r="I17" s="34">
        <f>[3]Deposits!J16</f>
        <v>34408.051353540002</v>
      </c>
      <c r="J17" s="34">
        <f>[3]Deposits!K16</f>
        <v>6547.0027646999997</v>
      </c>
      <c r="K17" s="34">
        <f>[3]Deposits!L16</f>
        <v>4582.6611787100001</v>
      </c>
      <c r="L17" s="34">
        <f>[3]Deposits!M16</f>
        <v>1321.1840116999999</v>
      </c>
      <c r="M17" s="138">
        <f>[3]Deposits!N16</f>
        <v>25.0024674</v>
      </c>
    </row>
    <row r="18" spans="1:13">
      <c r="A18" s="29">
        <f>[3]Deposits!B17</f>
        <v>2024</v>
      </c>
      <c r="B18" s="139">
        <f>[3]Deposits!C17</f>
        <v>22387.206050000001</v>
      </c>
      <c r="C18" s="37">
        <f>[3]Deposits!D17</f>
        <v>16003.537718</v>
      </c>
      <c r="D18" s="37">
        <f>[3]Deposits!E17</f>
        <v>6136.3588599999994</v>
      </c>
      <c r="E18" s="37">
        <f>[3]Deposits!F17</f>
        <v>22.722104000000002</v>
      </c>
      <c r="F18" s="37">
        <f>[3]Deposits!G17</f>
        <v>224.58655400000001</v>
      </c>
      <c r="G18" s="37">
        <f>[3]Deposits!H17</f>
        <v>8.1400000000000005E-4</v>
      </c>
      <c r="H18" s="37">
        <f>[3]Deposits!I17</f>
        <v>49940.376074</v>
      </c>
      <c r="I18" s="37">
        <f>[3]Deposits!J17</f>
        <v>36112.682586000003</v>
      </c>
      <c r="J18" s="37">
        <f>[3]Deposits!K17</f>
        <v>8712.4163750000007</v>
      </c>
      <c r="K18" s="37">
        <f>[3]Deposits!L17</f>
        <v>4326.9112990000003</v>
      </c>
      <c r="L18" s="37">
        <f>[3]Deposits!M17</f>
        <v>767.75785599999995</v>
      </c>
      <c r="M18" s="140">
        <f>[3]Deposits!N17</f>
        <v>20.607958</v>
      </c>
    </row>
    <row r="19" spans="1:13">
      <c r="A19" s="24" t="str">
        <f>[3]Deposits!B18</f>
        <v>2024 Q2</v>
      </c>
      <c r="B19" s="34">
        <f>[3]Deposits!C18</f>
        <v>20199.174375959999</v>
      </c>
      <c r="C19" s="34">
        <f>[3]Deposits!D18</f>
        <v>13397.34032523</v>
      </c>
      <c r="D19" s="34">
        <f>[3]Deposits!E18</f>
        <v>6541.01450759</v>
      </c>
      <c r="E19" s="34">
        <f>[3]Deposits!F18</f>
        <v>21.1084511</v>
      </c>
      <c r="F19" s="34">
        <f>[3]Deposits!G18</f>
        <v>239.71030799000002</v>
      </c>
      <c r="G19" s="34">
        <f>[3]Deposits!H18</f>
        <v>7.8405E-4</v>
      </c>
      <c r="H19" s="34">
        <f>[3]Deposits!I18</f>
        <v>48809.820425340004</v>
      </c>
      <c r="I19" s="34">
        <f>[3]Deposits!J18</f>
        <v>35404.907349629997</v>
      </c>
      <c r="J19" s="34">
        <f>[3]Deposits!K18</f>
        <v>8077.4065290300005</v>
      </c>
      <c r="K19" s="34">
        <f>[3]Deposits!L18</f>
        <v>4315.2681035599999</v>
      </c>
      <c r="L19" s="34">
        <f>[3]Deposits!M18</f>
        <v>989.58322225000006</v>
      </c>
      <c r="M19" s="138">
        <f>[3]Deposits!N18</f>
        <v>22.655220870000001</v>
      </c>
    </row>
    <row r="20" spans="1:13">
      <c r="A20" s="24" t="str">
        <f>[3]Deposits!B19</f>
        <v>2024 Q3</v>
      </c>
      <c r="B20" s="34">
        <f>[3]Deposits!C19</f>
        <v>20232.669703140004</v>
      </c>
      <c r="C20" s="34">
        <f>[3]Deposits!D19</f>
        <v>13651.301183110001</v>
      </c>
      <c r="D20" s="34">
        <f>[3]Deposits!E19</f>
        <v>6342.8060980700002</v>
      </c>
      <c r="E20" s="34">
        <f>[3]Deposits!F19</f>
        <v>20.823051360000001</v>
      </c>
      <c r="F20" s="34">
        <f>[3]Deposits!G19</f>
        <v>217.73857144999999</v>
      </c>
      <c r="G20" s="34">
        <f>[3]Deposits!H19</f>
        <v>7.9914999999999999E-4</v>
      </c>
      <c r="H20" s="34">
        <f>[3]Deposits!I19</f>
        <v>48843.16720198001</v>
      </c>
      <c r="I20" s="34">
        <f>[3]Deposits!J19</f>
        <v>35190.023081910003</v>
      </c>
      <c r="J20" s="34">
        <f>[3]Deposits!K19</f>
        <v>8504.0522920899984</v>
      </c>
      <c r="K20" s="34">
        <f>[3]Deposits!L19</f>
        <v>4293.8980228800001</v>
      </c>
      <c r="L20" s="34">
        <f>[3]Deposits!M19</f>
        <v>833.66802831999996</v>
      </c>
      <c r="M20" s="138">
        <f>[3]Deposits!N19</f>
        <v>21.525776780000001</v>
      </c>
    </row>
    <row r="21" spans="1:13">
      <c r="A21" s="24" t="str">
        <f>[3]Deposits!B20</f>
        <v>2024 Q4</v>
      </c>
      <c r="B21" s="34">
        <f>[3]Deposits!C20</f>
        <v>22387.206050000001</v>
      </c>
      <c r="C21" s="34">
        <f>[3]Deposits!D20</f>
        <v>16003.537718</v>
      </c>
      <c r="D21" s="34">
        <f>[3]Deposits!E20</f>
        <v>6136.3588599999994</v>
      </c>
      <c r="E21" s="34">
        <f>[3]Deposits!F20</f>
        <v>22.722104000000002</v>
      </c>
      <c r="F21" s="34">
        <f>[3]Deposits!G20</f>
        <v>224.58655400000001</v>
      </c>
      <c r="G21" s="34">
        <f>[3]Deposits!H20</f>
        <v>8.1400000000000005E-4</v>
      </c>
      <c r="H21" s="34">
        <f>[3]Deposits!I20</f>
        <v>49940.376074</v>
      </c>
      <c r="I21" s="34">
        <f>[3]Deposits!J20</f>
        <v>36112.682586000003</v>
      </c>
      <c r="J21" s="34">
        <f>[3]Deposits!K20</f>
        <v>8712.4163750000007</v>
      </c>
      <c r="K21" s="34">
        <f>[3]Deposits!L20</f>
        <v>4326.9112990000003</v>
      </c>
      <c r="L21" s="34">
        <f>[3]Deposits!M20</f>
        <v>767.75785599999995</v>
      </c>
      <c r="M21" s="138">
        <f>[3]Deposits!N20</f>
        <v>20.607958</v>
      </c>
    </row>
    <row r="22" spans="1:13">
      <c r="A22" s="29" t="str">
        <f>[3]Deposits!B21</f>
        <v>2025 Q1</v>
      </c>
      <c r="B22" s="139">
        <f>[3]Deposits!C21</f>
        <v>20069.716272999998</v>
      </c>
      <c r="C22" s="37">
        <f>[3]Deposits!D21</f>
        <v>13571.363154999999</v>
      </c>
      <c r="D22" s="37">
        <f>[3]Deposits!E21</f>
        <v>6278.4636799999998</v>
      </c>
      <c r="E22" s="37">
        <f>[3]Deposits!F21</f>
        <v>23.499043</v>
      </c>
      <c r="F22" s="37">
        <f>[3]Deposits!G21</f>
        <v>196.389566</v>
      </c>
      <c r="G22" s="37">
        <f>[3]Deposits!H21</f>
        <v>8.2899999999999998E-4</v>
      </c>
      <c r="H22" s="37">
        <f>[3]Deposits!I21</f>
        <v>50971.164631</v>
      </c>
      <c r="I22" s="37">
        <f>[3]Deposits!J21</f>
        <v>37135.350299999998</v>
      </c>
      <c r="J22" s="37">
        <f>[3]Deposits!K21</f>
        <v>8759.6431400000001</v>
      </c>
      <c r="K22" s="37">
        <f>[3]Deposits!L21</f>
        <v>4344.2487330000004</v>
      </c>
      <c r="L22" s="37">
        <f>[3]Deposits!M21</f>
        <v>712.46137799999997</v>
      </c>
      <c r="M22" s="140">
        <f>[3]Deposits!N21</f>
        <v>19.461079999999999</v>
      </c>
    </row>
    <row r="23" spans="1:13">
      <c r="A23" s="39">
        <f>[3]Deposits!B22</f>
        <v>45413</v>
      </c>
      <c r="B23" s="34">
        <f>[3]Deposits!C22</f>
        <v>20378.717301820001</v>
      </c>
      <c r="C23" s="34">
        <f>[3]Deposits!D22</f>
        <v>13737.582153109999</v>
      </c>
      <c r="D23" s="34">
        <f>[3]Deposits!E22</f>
        <v>6388.3917395299995</v>
      </c>
      <c r="E23" s="34">
        <f>[3]Deposits!F22</f>
        <v>22.039167120000002</v>
      </c>
      <c r="F23" s="34">
        <f>[3]Deposits!G22</f>
        <v>230.70346304</v>
      </c>
      <c r="G23" s="34">
        <f>[3]Deposits!H22</f>
        <v>7.7901999999999995E-4</v>
      </c>
      <c r="H23" s="34">
        <f>[3]Deposits!I22</f>
        <v>48561.097145719999</v>
      </c>
      <c r="I23" s="34">
        <f>[3]Deposits!J22</f>
        <v>35282.458530850003</v>
      </c>
      <c r="J23" s="34">
        <f>[3]Deposits!K22</f>
        <v>7905.2922166999997</v>
      </c>
      <c r="K23" s="34">
        <f>[3]Deposits!L22</f>
        <v>4320.6211383500004</v>
      </c>
      <c r="L23" s="34">
        <f>[3]Deposits!M22</f>
        <v>1029.6883363499999</v>
      </c>
      <c r="M23" s="138">
        <f>[3]Deposits!N22</f>
        <v>23.036923470000001</v>
      </c>
    </row>
    <row r="24" spans="1:13">
      <c r="A24" s="39">
        <f>[3]Deposits!B23</f>
        <v>45444</v>
      </c>
      <c r="B24" s="34">
        <f>[3]Deposits!C23</f>
        <v>20199.174375959999</v>
      </c>
      <c r="C24" s="34">
        <f>[3]Deposits!D23</f>
        <v>13397.34032523</v>
      </c>
      <c r="D24" s="34">
        <f>[3]Deposits!E23</f>
        <v>6541.01450759</v>
      </c>
      <c r="E24" s="34">
        <f>[3]Deposits!F23</f>
        <v>21.1084511</v>
      </c>
      <c r="F24" s="34">
        <f>[3]Deposits!G23</f>
        <v>239.71030799000002</v>
      </c>
      <c r="G24" s="34">
        <f>[3]Deposits!H23</f>
        <v>7.8405E-4</v>
      </c>
      <c r="H24" s="34">
        <f>[3]Deposits!I23</f>
        <v>48809.820425340004</v>
      </c>
      <c r="I24" s="34">
        <f>[3]Deposits!J23</f>
        <v>35404.907349629997</v>
      </c>
      <c r="J24" s="34">
        <f>[3]Deposits!K23</f>
        <v>8077.4065290300005</v>
      </c>
      <c r="K24" s="34">
        <f>[3]Deposits!L23</f>
        <v>4315.2681035599999</v>
      </c>
      <c r="L24" s="34">
        <f>[3]Deposits!M23</f>
        <v>989.58322225000006</v>
      </c>
      <c r="M24" s="138">
        <f>[3]Deposits!N23</f>
        <v>22.655220870000001</v>
      </c>
    </row>
    <row r="25" spans="1:13">
      <c r="A25" s="39">
        <f>[3]Deposits!B24</f>
        <v>45474</v>
      </c>
      <c r="B25" s="34">
        <f>[3]Deposits!C24</f>
        <v>20291.103358</v>
      </c>
      <c r="C25" s="34">
        <f>[3]Deposits!D24</f>
        <v>13810.687061619999</v>
      </c>
      <c r="D25" s="34">
        <f>[3]Deposits!E24</f>
        <v>6179.2919266500003</v>
      </c>
      <c r="E25" s="34">
        <f>[3]Deposits!F24</f>
        <v>21.128631290000001</v>
      </c>
      <c r="F25" s="34">
        <f>[3]Deposits!G24</f>
        <v>279.99494935999996</v>
      </c>
      <c r="G25" s="34">
        <f>[3]Deposits!H24</f>
        <v>7.8907999999999995E-4</v>
      </c>
      <c r="H25" s="34">
        <f>[3]Deposits!I24</f>
        <v>48808.321516400007</v>
      </c>
      <c r="I25" s="34">
        <f>[3]Deposits!J24</f>
        <v>35293.323924990007</v>
      </c>
      <c r="J25" s="34">
        <f>[3]Deposits!K24</f>
        <v>8251.9973546799993</v>
      </c>
      <c r="K25" s="34">
        <f>[3]Deposits!L24</f>
        <v>4301.8780758000003</v>
      </c>
      <c r="L25" s="34">
        <f>[3]Deposits!M24</f>
        <v>938.92024528000002</v>
      </c>
      <c r="M25" s="138">
        <f>[3]Deposits!N24</f>
        <v>22.20191565</v>
      </c>
    </row>
    <row r="26" spans="1:13">
      <c r="A26" s="39">
        <f>[3]Deposits!B25</f>
        <v>45505</v>
      </c>
      <c r="B26" s="34">
        <f>[3]Deposits!C25</f>
        <v>20496.153986599998</v>
      </c>
      <c r="C26" s="34">
        <f>[3]Deposits!D25</f>
        <v>13672.091982979999</v>
      </c>
      <c r="D26" s="34">
        <f>[3]Deposits!E25</f>
        <v>6552.8930547000009</v>
      </c>
      <c r="E26" s="34">
        <f>[3]Deposits!F25</f>
        <v>21.52692631</v>
      </c>
      <c r="F26" s="34">
        <f>[3]Deposits!G25</f>
        <v>249.64122848999997</v>
      </c>
      <c r="G26" s="34">
        <f>[3]Deposits!H25</f>
        <v>7.9412000000000005E-4</v>
      </c>
      <c r="H26" s="34">
        <f>[3]Deposits!I25</f>
        <v>48881.853298989998</v>
      </c>
      <c r="I26" s="34">
        <f>[3]Deposits!J25</f>
        <v>35242.970356209997</v>
      </c>
      <c r="J26" s="34">
        <f>[3]Deposits!K25</f>
        <v>8448.2431118900004</v>
      </c>
      <c r="K26" s="34">
        <f>[3]Deposits!L25</f>
        <v>4297.2475903700006</v>
      </c>
      <c r="L26" s="34">
        <f>[3]Deposits!M25</f>
        <v>871.61701029999995</v>
      </c>
      <c r="M26" s="138">
        <f>[3]Deposits!N25</f>
        <v>21.775230220000001</v>
      </c>
    </row>
    <row r="27" spans="1:13">
      <c r="A27" s="39">
        <f>[3]Deposits!B26</f>
        <v>45536</v>
      </c>
      <c r="B27" s="34">
        <f>[3]Deposits!C26</f>
        <v>20232.669703140004</v>
      </c>
      <c r="C27" s="34">
        <f>[3]Deposits!D26</f>
        <v>13651.301183110001</v>
      </c>
      <c r="D27" s="34">
        <f>[3]Deposits!E26</f>
        <v>6342.8060980700002</v>
      </c>
      <c r="E27" s="34">
        <f>[3]Deposits!F26</f>
        <v>20.823051360000001</v>
      </c>
      <c r="F27" s="34">
        <f>[3]Deposits!G26</f>
        <v>217.73857144999999</v>
      </c>
      <c r="G27" s="34">
        <f>[3]Deposits!H26</f>
        <v>7.9914999999999999E-4</v>
      </c>
      <c r="H27" s="34">
        <f>[3]Deposits!I26</f>
        <v>48843.16720198001</v>
      </c>
      <c r="I27" s="34">
        <f>[3]Deposits!J26</f>
        <v>35190.023081910003</v>
      </c>
      <c r="J27" s="34">
        <f>[3]Deposits!K26</f>
        <v>8504.0522920899984</v>
      </c>
      <c r="K27" s="34">
        <f>[3]Deposits!L26</f>
        <v>4293.8980228800001</v>
      </c>
      <c r="L27" s="34">
        <f>[3]Deposits!M26</f>
        <v>833.66802831999996</v>
      </c>
      <c r="M27" s="138">
        <f>[3]Deposits!N26</f>
        <v>21.525776780000001</v>
      </c>
    </row>
    <row r="28" spans="1:13">
      <c r="A28" s="39">
        <f>[3]Deposits!B27</f>
        <v>45566</v>
      </c>
      <c r="B28" s="34">
        <f>[3]Deposits!C27</f>
        <v>20916.394379360001</v>
      </c>
      <c r="C28" s="34">
        <f>[3]Deposits!D27</f>
        <v>14140.615111380001</v>
      </c>
      <c r="D28" s="34">
        <f>[3]Deposits!E27</f>
        <v>6537.17252052</v>
      </c>
      <c r="E28" s="34">
        <f>[3]Deposits!F27</f>
        <v>23.265053890000001</v>
      </c>
      <c r="F28" s="34">
        <f>[3]Deposits!G27</f>
        <v>215.34088939</v>
      </c>
      <c r="G28" s="34">
        <f>[3]Deposits!H27</f>
        <v>8.0418000000000004E-4</v>
      </c>
      <c r="H28" s="34">
        <f>[3]Deposits!I27</f>
        <v>49064.280198299988</v>
      </c>
      <c r="I28" s="34">
        <f>[3]Deposits!J27</f>
        <v>35395.396129349996</v>
      </c>
      <c r="J28" s="34">
        <f>[3]Deposits!K27</f>
        <v>8549.3085906500019</v>
      </c>
      <c r="K28" s="34">
        <f>[3]Deposits!L27</f>
        <v>4296.3696510599993</v>
      </c>
      <c r="L28" s="34">
        <f>[3]Deposits!M27</f>
        <v>802.08890297000005</v>
      </c>
      <c r="M28" s="138">
        <f>[3]Deposits!N27</f>
        <v>21.116924270000002</v>
      </c>
    </row>
    <row r="29" spans="1:13">
      <c r="A29" s="39">
        <f>[3]Deposits!B28</f>
        <v>45597</v>
      </c>
      <c r="B29" s="34">
        <f>[3]Deposits!C28</f>
        <v>21654.197047999998</v>
      </c>
      <c r="C29" s="34">
        <f>[3]Deposits!D28</f>
        <v>14191.150654999999</v>
      </c>
      <c r="D29" s="34">
        <f>[3]Deposits!E28</f>
        <v>7232.9621739999993</v>
      </c>
      <c r="E29" s="34">
        <f>[3]Deposits!F28</f>
        <v>22.783352999999998</v>
      </c>
      <c r="F29" s="34">
        <f>[3]Deposits!G28</f>
        <v>207.30005700000001</v>
      </c>
      <c r="G29" s="34">
        <f>[3]Deposits!H28</f>
        <v>8.0900000000000004E-4</v>
      </c>
      <c r="H29" s="34">
        <f>[3]Deposits!I28</f>
        <v>49193.279417999998</v>
      </c>
      <c r="I29" s="34">
        <f>[3]Deposits!J28</f>
        <v>35546.661202999996</v>
      </c>
      <c r="J29" s="34">
        <f>[3]Deposits!K28</f>
        <v>8541.5053819999994</v>
      </c>
      <c r="K29" s="34">
        <f>[3]Deposits!L28</f>
        <v>4305.0361339999999</v>
      </c>
      <c r="L29" s="34">
        <f>[3]Deposits!M28</f>
        <v>779.20340399999998</v>
      </c>
      <c r="M29" s="138">
        <f>[3]Deposits!N28</f>
        <v>20.873295000000002</v>
      </c>
    </row>
    <row r="30" spans="1:13">
      <c r="A30" s="39">
        <f>[3]Deposits!B29</f>
        <v>45627</v>
      </c>
      <c r="B30" s="34">
        <f>[3]Deposits!C29</f>
        <v>22387.206050000001</v>
      </c>
      <c r="C30" s="34">
        <f>[3]Deposits!D29</f>
        <v>16003.537718</v>
      </c>
      <c r="D30" s="34">
        <f>[3]Deposits!E29</f>
        <v>6136.3588599999994</v>
      </c>
      <c r="E30" s="34">
        <f>[3]Deposits!F29</f>
        <v>22.722104000000002</v>
      </c>
      <c r="F30" s="34">
        <f>[3]Deposits!G29</f>
        <v>224.58655400000001</v>
      </c>
      <c r="G30" s="34">
        <f>[3]Deposits!H29</f>
        <v>8.1400000000000005E-4</v>
      </c>
      <c r="H30" s="34">
        <f>[3]Deposits!I29</f>
        <v>49940.376074</v>
      </c>
      <c r="I30" s="34">
        <f>[3]Deposits!J29</f>
        <v>36112.682586000003</v>
      </c>
      <c r="J30" s="34">
        <f>[3]Deposits!K29</f>
        <v>8712.4163750000007</v>
      </c>
      <c r="K30" s="34">
        <f>[3]Deposits!L29</f>
        <v>4326.9112990000003</v>
      </c>
      <c r="L30" s="34">
        <f>[3]Deposits!M29</f>
        <v>767.75785599999995</v>
      </c>
      <c r="M30" s="138">
        <f>[3]Deposits!N29</f>
        <v>20.607958</v>
      </c>
    </row>
    <row r="31" spans="1:13">
      <c r="A31" s="39">
        <f>[3]Deposits!B30</f>
        <v>45658</v>
      </c>
      <c r="B31" s="34">
        <f>[3]Deposits!C30</f>
        <v>21253.484197000002</v>
      </c>
      <c r="C31" s="34">
        <f>[3]Deposits!D30</f>
        <v>14355.857703000001</v>
      </c>
      <c r="D31" s="34">
        <f>[3]Deposits!E30</f>
        <v>6663.4280220000001</v>
      </c>
      <c r="E31" s="34">
        <f>[3]Deposits!F30</f>
        <v>23.02929</v>
      </c>
      <c r="F31" s="34">
        <f>[3]Deposits!G30</f>
        <v>211.168363</v>
      </c>
      <c r="G31" s="34">
        <f>[3]Deposits!H30</f>
        <v>8.1899999999999996E-4</v>
      </c>
      <c r="H31" s="34">
        <f>[3]Deposits!I30</f>
        <v>50304.668420000002</v>
      </c>
      <c r="I31" s="34">
        <f>[3]Deposits!J30</f>
        <v>36344.736241999999</v>
      </c>
      <c r="J31" s="34">
        <f>[3]Deposits!K30</f>
        <v>8838.0033580000018</v>
      </c>
      <c r="K31" s="34">
        <f>[3]Deposits!L30</f>
        <v>4354.5305699999999</v>
      </c>
      <c r="L31" s="34">
        <f>[3]Deposits!M30</f>
        <v>747.07292600000005</v>
      </c>
      <c r="M31" s="138">
        <f>[3]Deposits!N30</f>
        <v>20.325324000000002</v>
      </c>
    </row>
    <row r="32" spans="1:13">
      <c r="A32" s="39">
        <f>[3]Deposits!B31</f>
        <v>45689</v>
      </c>
      <c r="B32" s="34">
        <f>[3]Deposits!C31</f>
        <v>20727.025792</v>
      </c>
      <c r="C32" s="34">
        <f>[3]Deposits!D31</f>
        <v>14086.452471000001</v>
      </c>
      <c r="D32" s="34">
        <f>[3]Deposits!E31</f>
        <v>6404.4196750000001</v>
      </c>
      <c r="E32" s="34">
        <f>[3]Deposits!F31</f>
        <v>23.113109999999999</v>
      </c>
      <c r="F32" s="34">
        <f>[3]Deposits!G31</f>
        <v>213.03971200000001</v>
      </c>
      <c r="G32" s="34">
        <f>[3]Deposits!H31</f>
        <v>8.2399999999999997E-4</v>
      </c>
      <c r="H32" s="34">
        <f>[3]Deposits!I31</f>
        <v>50738.205764999999</v>
      </c>
      <c r="I32" s="34">
        <f>[3]Deposits!J31</f>
        <v>36869.404576000001</v>
      </c>
      <c r="J32" s="34">
        <f>[3]Deposits!K31</f>
        <v>8754.8028730000005</v>
      </c>
      <c r="K32" s="34">
        <f>[3]Deposits!L31</f>
        <v>4358.4118500000004</v>
      </c>
      <c r="L32" s="34">
        <f>[3]Deposits!M31</f>
        <v>735.54229199999997</v>
      </c>
      <c r="M32" s="138">
        <f>[3]Deposits!N31</f>
        <v>20.044174000000002</v>
      </c>
    </row>
    <row r="33" spans="1:13">
      <c r="A33" s="39">
        <f>[3]Deposits!B32</f>
        <v>45717</v>
      </c>
      <c r="B33" s="34">
        <f>[3]Deposits!C32</f>
        <v>20069.716272999998</v>
      </c>
      <c r="C33" s="34">
        <f>[3]Deposits!D32</f>
        <v>13571.363154999999</v>
      </c>
      <c r="D33" s="34">
        <f>[3]Deposits!E32</f>
        <v>6278.4636799999998</v>
      </c>
      <c r="E33" s="34">
        <f>[3]Deposits!F32</f>
        <v>23.499043</v>
      </c>
      <c r="F33" s="34">
        <f>[3]Deposits!G32</f>
        <v>196.389566</v>
      </c>
      <c r="G33" s="34">
        <f>[3]Deposits!H32</f>
        <v>8.2899999999999998E-4</v>
      </c>
      <c r="H33" s="34">
        <f>[3]Deposits!I32</f>
        <v>50971.164631</v>
      </c>
      <c r="I33" s="34">
        <f>[3]Deposits!J32</f>
        <v>37135.350299999998</v>
      </c>
      <c r="J33" s="34">
        <f>[3]Deposits!K32</f>
        <v>8759.6431400000001</v>
      </c>
      <c r="K33" s="34">
        <f>[3]Deposits!L32</f>
        <v>4344.2487330000004</v>
      </c>
      <c r="L33" s="34">
        <f>[3]Deposits!M32</f>
        <v>712.46137799999997</v>
      </c>
      <c r="M33" s="138">
        <f>[3]Deposits!N32</f>
        <v>19.461079999999999</v>
      </c>
    </row>
    <row r="34" spans="1:13">
      <c r="A34" s="40">
        <f>[3]Deposits!B33</f>
        <v>45770</v>
      </c>
      <c r="B34" s="37">
        <f>[3]Deposits!C33</f>
        <v>20815.522262999999</v>
      </c>
      <c r="C34" s="37">
        <f>[3]Deposits!D33</f>
        <v>13515.124725</v>
      </c>
      <c r="D34" s="37">
        <f>[3]Deposits!E33</f>
        <v>7102.3220430000001</v>
      </c>
      <c r="E34" s="37">
        <f>[3]Deposits!F33</f>
        <v>23.516393000000001</v>
      </c>
      <c r="F34" s="37">
        <f>[3]Deposits!G33</f>
        <v>174.558268</v>
      </c>
      <c r="G34" s="37">
        <f>[3]Deposits!H33</f>
        <v>8.34E-4</v>
      </c>
      <c r="H34" s="37">
        <f>[3]Deposits!I33</f>
        <v>51227.604819</v>
      </c>
      <c r="I34" s="37">
        <f>[3]Deposits!J33</f>
        <v>37332.061125</v>
      </c>
      <c r="J34" s="37">
        <f>[3]Deposits!K33</f>
        <v>8843.381179</v>
      </c>
      <c r="K34" s="37">
        <f>[3]Deposits!L33</f>
        <v>4332.7596199999998</v>
      </c>
      <c r="L34" s="37">
        <f>[3]Deposits!M33</f>
        <v>700.26919199999998</v>
      </c>
      <c r="M34" s="140">
        <f>[3]Deposits!N33</f>
        <v>19.133703000000001</v>
      </c>
    </row>
    <row r="35" spans="1:13">
      <c r="A35" s="23"/>
      <c r="B35" s="321" t="s">
        <v>151</v>
      </c>
      <c r="C35" s="321"/>
      <c r="D35" s="321"/>
      <c r="E35" s="321"/>
      <c r="F35" s="321"/>
      <c r="G35" s="321"/>
      <c r="H35" s="321"/>
      <c r="I35" s="321"/>
      <c r="J35" s="321"/>
      <c r="K35" s="321"/>
      <c r="L35" s="321"/>
      <c r="M35" s="322"/>
    </row>
    <row r="36" spans="1:13">
      <c r="A36" s="24">
        <f>[3]Deposits!B35</f>
        <v>2017</v>
      </c>
      <c r="B36" s="34">
        <f>[3]Deposits!C35</f>
        <v>951</v>
      </c>
      <c r="C36" s="34">
        <f>[3]Deposits!D35</f>
        <v>718</v>
      </c>
      <c r="D36" s="34">
        <f>[3]Deposits!E35</f>
        <v>246</v>
      </c>
      <c r="E36" s="34">
        <f>[3]Deposits!F35</f>
        <v>-5</v>
      </c>
      <c r="F36" s="34">
        <f>[3]Deposits!G35</f>
        <v>-7</v>
      </c>
      <c r="G36" s="34">
        <f>[3]Deposits!H35</f>
        <v>-0.79799999999999993</v>
      </c>
      <c r="H36" s="34">
        <f>[3]Deposits!I35</f>
        <v>1547</v>
      </c>
      <c r="I36" s="34">
        <f>[3]Deposits!J35</f>
        <v>2168</v>
      </c>
      <c r="J36" s="34">
        <f>[3]Deposits!K35</f>
        <v>-944</v>
      </c>
      <c r="K36" s="34">
        <f>[3]Deposits!L35</f>
        <v>-24</v>
      </c>
      <c r="L36" s="34">
        <f>[3]Deposits!M35</f>
        <v>286</v>
      </c>
      <c r="M36" s="138">
        <f>[3]Deposits!N35</f>
        <v>60</v>
      </c>
    </row>
    <row r="37" spans="1:13">
      <c r="A37" s="24">
        <f>[3]Deposits!B36</f>
        <v>2018</v>
      </c>
      <c r="B37" s="34">
        <f>[3]Deposits!C36</f>
        <v>1038</v>
      </c>
      <c r="C37" s="34">
        <f>[3]Deposits!D36</f>
        <v>1118</v>
      </c>
      <c r="D37" s="34">
        <f>[3]Deposits!E36</f>
        <v>-93</v>
      </c>
      <c r="E37" s="34">
        <f>[3]Deposits!F36</f>
        <v>5</v>
      </c>
      <c r="F37" s="34">
        <f>[3]Deposits!G36</f>
        <v>7</v>
      </c>
      <c r="G37" s="34">
        <f>[3]Deposits!H36</f>
        <v>-2.0000000000000018E-3</v>
      </c>
      <c r="H37" s="34">
        <f>[3]Deposits!I36</f>
        <v>2326</v>
      </c>
      <c r="I37" s="34">
        <f>[3]Deposits!J36</f>
        <v>2316</v>
      </c>
      <c r="J37" s="34">
        <f>[3]Deposits!K36</f>
        <v>-318</v>
      </c>
      <c r="K37" s="34">
        <f>[3]Deposits!L36</f>
        <v>-5</v>
      </c>
      <c r="L37" s="34">
        <f>[3]Deposits!M36</f>
        <v>296</v>
      </c>
      <c r="M37" s="138">
        <f>[3]Deposits!N36</f>
        <v>37</v>
      </c>
    </row>
    <row r="38" spans="1:13">
      <c r="A38" s="24">
        <f>[3]Deposits!B37</f>
        <v>2019</v>
      </c>
      <c r="B38" s="34">
        <f>[3]Deposits!C37</f>
        <v>795</v>
      </c>
      <c r="C38" s="34">
        <f>[3]Deposits!D37</f>
        <v>612</v>
      </c>
      <c r="D38" s="34">
        <f>[3]Deposits!E37</f>
        <v>184</v>
      </c>
      <c r="E38" s="34">
        <f>[3]Deposits!F37</f>
        <v>3</v>
      </c>
      <c r="F38" s="34">
        <f>[3]Deposits!G37</f>
        <v>-3</v>
      </c>
      <c r="G38" s="34">
        <f>[3]Deposits!H37</f>
        <v>-1.6E-2</v>
      </c>
      <c r="H38" s="34">
        <f>[3]Deposits!I37</f>
        <v>2631</v>
      </c>
      <c r="I38" s="34">
        <f>[3]Deposits!J37</f>
        <v>3896</v>
      </c>
      <c r="J38" s="34">
        <f>[3]Deposits!K37</f>
        <v>-194</v>
      </c>
      <c r="K38" s="34">
        <f>[3]Deposits!L37</f>
        <v>-66</v>
      </c>
      <c r="L38" s="34">
        <f>[3]Deposits!M37</f>
        <v>-184</v>
      </c>
      <c r="M38" s="138">
        <f>[3]Deposits!N37</f>
        <v>-822</v>
      </c>
    </row>
    <row r="39" spans="1:13">
      <c r="A39" s="24">
        <f>[3]Deposits!B38</f>
        <v>2020</v>
      </c>
      <c r="B39" s="34">
        <f>[3]Deposits!C38</f>
        <v>1643</v>
      </c>
      <c r="C39" s="34">
        <f>[3]Deposits!D38</f>
        <v>1124</v>
      </c>
      <c r="D39" s="34">
        <f>[3]Deposits!E38</f>
        <v>491</v>
      </c>
      <c r="E39" s="34">
        <f>[3]Deposits!F38</f>
        <v>6</v>
      </c>
      <c r="F39" s="34">
        <f>[3]Deposits!G38</f>
        <v>21</v>
      </c>
      <c r="G39" s="34">
        <f>[3]Deposits!H38</f>
        <v>-3.0000000000000027E-3</v>
      </c>
      <c r="H39" s="34">
        <f>[3]Deposits!I38</f>
        <v>3292</v>
      </c>
      <c r="I39" s="34">
        <f>[3]Deposits!J38</f>
        <v>4115</v>
      </c>
      <c r="J39" s="34">
        <f>[3]Deposits!K38</f>
        <v>-598</v>
      </c>
      <c r="K39" s="34">
        <f>[3]Deposits!L38</f>
        <v>-120</v>
      </c>
      <c r="L39" s="34">
        <f>[3]Deposits!M38</f>
        <v>-78</v>
      </c>
      <c r="M39" s="138">
        <f>[3]Deposits!N38</f>
        <v>-25</v>
      </c>
    </row>
    <row r="40" spans="1:13">
      <c r="A40" s="24">
        <f>[3]Deposits!B39</f>
        <v>2021</v>
      </c>
      <c r="B40" s="34">
        <f>[3]Deposits!C39</f>
        <v>325</v>
      </c>
      <c r="C40" s="34">
        <f>[3]Deposits!D39</f>
        <v>568</v>
      </c>
      <c r="D40" s="34">
        <f>[3]Deposits!E39</f>
        <v>-283</v>
      </c>
      <c r="E40" s="34">
        <f>[3]Deposits!F39</f>
        <v>3</v>
      </c>
      <c r="F40" s="34">
        <f>[3]Deposits!G39</f>
        <v>37</v>
      </c>
      <c r="G40" s="34">
        <f>[3]Deposits!H39</f>
        <v>-5.9999999999999984E-3</v>
      </c>
      <c r="H40" s="34">
        <f>[3]Deposits!I39</f>
        <v>2717</v>
      </c>
      <c r="I40" s="34">
        <f>[3]Deposits!J39</f>
        <v>3736</v>
      </c>
      <c r="J40" s="34">
        <f>[3]Deposits!K39</f>
        <v>-661</v>
      </c>
      <c r="K40" s="34">
        <f>[3]Deposits!L39</f>
        <v>-178</v>
      </c>
      <c r="L40" s="34">
        <f>[3]Deposits!M39</f>
        <v>-163</v>
      </c>
      <c r="M40" s="138">
        <f>[3]Deposits!N39</f>
        <v>-18</v>
      </c>
    </row>
    <row r="41" spans="1:13">
      <c r="A41" s="24">
        <f>[3]Deposits!B40</f>
        <v>2022</v>
      </c>
      <c r="B41" s="34">
        <f>[3]Deposits!C40</f>
        <v>1941.219000000001</v>
      </c>
      <c r="C41" s="34">
        <f>[3]Deposits!D40</f>
        <v>1058.8310000000019</v>
      </c>
      <c r="D41" s="34">
        <f>[3]Deposits!E40</f>
        <v>878.10800000000017</v>
      </c>
      <c r="E41" s="34">
        <f>[3]Deposits!F40</f>
        <v>-2.2630000000000052</v>
      </c>
      <c r="F41" s="34">
        <f>[3]Deposits!G40</f>
        <v>7.4939999999999998</v>
      </c>
      <c r="G41" s="34">
        <f>[3]Deposits!H40</f>
        <v>-4.9999999999999975E-3</v>
      </c>
      <c r="H41" s="34">
        <f>[3]Deposits!I40</f>
        <v>-561.56699999999546</v>
      </c>
      <c r="I41" s="34">
        <f>[3]Deposits!J40</f>
        <v>-290.5570000000007</v>
      </c>
      <c r="J41" s="34">
        <f>[3]Deposits!K40</f>
        <v>-126.19300000000021</v>
      </c>
      <c r="K41" s="34">
        <f>[3]Deposits!L40</f>
        <v>-119.01200000000017</v>
      </c>
      <c r="L41" s="34">
        <f>[3]Deposits!M40</f>
        <v>29.038000000000011</v>
      </c>
      <c r="M41" s="138">
        <f>[3]Deposits!N40</f>
        <v>-54.842999999999996</v>
      </c>
    </row>
    <row r="42" spans="1:13">
      <c r="A42" s="24">
        <f>[3]Deposits!B41</f>
        <v>2023</v>
      </c>
      <c r="B42" s="34">
        <f>[3]Deposits!C41</f>
        <v>2664.2381210699969</v>
      </c>
      <c r="C42" s="34">
        <f>[3]Deposits!D41</f>
        <v>-136.78397647000202</v>
      </c>
      <c r="D42" s="34">
        <f>[3]Deposits!E41</f>
        <v>2707.76706362</v>
      </c>
      <c r="E42" s="34">
        <f>[3]Deposits!F41</f>
        <v>-46.340025949999998</v>
      </c>
      <c r="F42" s="34">
        <f>[3]Deposits!G41</f>
        <v>139.63226685999999</v>
      </c>
      <c r="G42" s="34">
        <f>[3]Deposits!H41</f>
        <v>-3.7206989999999995E-2</v>
      </c>
      <c r="H42" s="34">
        <f>[3]Deposits!I41</f>
        <v>1246.4687760499946</v>
      </c>
      <c r="I42" s="34">
        <f>[3]Deposits!J41</f>
        <v>-273.39164645999699</v>
      </c>
      <c r="J42" s="34">
        <f>[3]Deposits!K41</f>
        <v>1964.1957646999999</v>
      </c>
      <c r="K42" s="34">
        <f>[3]Deposits!L41</f>
        <v>546.67317871000023</v>
      </c>
      <c r="L42" s="34">
        <f>[3]Deposits!M41</f>
        <v>-983.85398830000008</v>
      </c>
      <c r="M42" s="138">
        <f>[3]Deposits!N41</f>
        <v>-7.1545326000000031</v>
      </c>
    </row>
    <row r="43" spans="1:13">
      <c r="A43" s="29">
        <f>[3]Deposits!B42</f>
        <v>2024</v>
      </c>
      <c r="B43" s="139">
        <f>[3]Deposits!C42</f>
        <v>1069.7489289300029</v>
      </c>
      <c r="C43" s="37">
        <f>[3]Deposits!D42</f>
        <v>227.49069446999965</v>
      </c>
      <c r="D43" s="37">
        <f>[3]Deposits!E42</f>
        <v>843.48379637999915</v>
      </c>
      <c r="E43" s="37">
        <f>[3]Deposits!F42</f>
        <v>1.3251299500000009</v>
      </c>
      <c r="F43" s="37">
        <f>[3]Deposits!G42</f>
        <v>-2.5397128599999803</v>
      </c>
      <c r="G43" s="37">
        <f>[3]Deposits!H42</f>
        <v>-1.0979010000000003E-2</v>
      </c>
      <c r="H43" s="37">
        <f>[3]Deposits!I42</f>
        <v>3056.4742979500006</v>
      </c>
      <c r="I43" s="37">
        <f>[3]Deposits!J42</f>
        <v>1704.6312324600003</v>
      </c>
      <c r="J43" s="37">
        <f>[3]Deposits!K42</f>
        <v>2165.413610300001</v>
      </c>
      <c r="K43" s="37">
        <f>[3]Deposits!L42</f>
        <v>-255.74987970999973</v>
      </c>
      <c r="L43" s="37">
        <f>[3]Deposits!M42</f>
        <v>-553.42615569999998</v>
      </c>
      <c r="M43" s="140">
        <f>[3]Deposits!N42</f>
        <v>-4.3945094000000005</v>
      </c>
    </row>
    <row r="44" spans="1:13">
      <c r="A44" s="24" t="str">
        <f>[3]Deposits!B43</f>
        <v>2024 Q2</v>
      </c>
      <c r="B44" s="34">
        <f>[3]Deposits!C43</f>
        <v>-341.71708529000171</v>
      </c>
      <c r="C44" s="34">
        <f>[3]Deposits!D43</f>
        <v>-371.36626477000027</v>
      </c>
      <c r="D44" s="34">
        <f>[3]Deposits!E43</f>
        <v>25.687292649999108</v>
      </c>
      <c r="E44" s="34">
        <f>[3]Deposits!F43</f>
        <v>-0.12060742000000246</v>
      </c>
      <c r="F44" s="34">
        <f>[3]Deposits!G43</f>
        <v>4.0824791600000196</v>
      </c>
      <c r="G44" s="34">
        <f>[3]Deposits!H43</f>
        <v>1.5090000000000047E-5</v>
      </c>
      <c r="H44" s="34">
        <f>[3]Deposits!I43</f>
        <v>932.84183403000497</v>
      </c>
      <c r="I44" s="34">
        <f>[3]Deposits!J43</f>
        <v>666.91232443999615</v>
      </c>
      <c r="J44" s="34">
        <f>[3]Deposits!K43</f>
        <v>439.47503700000107</v>
      </c>
      <c r="K44" s="34">
        <f>[3]Deposits!L43</f>
        <v>-22.366657179999493</v>
      </c>
      <c r="L44" s="34">
        <f>[3]Deposits!M43</f>
        <v>-149.98670977999973</v>
      </c>
      <c r="M44" s="138">
        <f>[3]Deposits!N43</f>
        <v>-1.1921604500000029</v>
      </c>
    </row>
    <row r="45" spans="1:13">
      <c r="A45" s="24" t="str">
        <f>[3]Deposits!B44</f>
        <v>2024 Q3</v>
      </c>
      <c r="B45" s="34">
        <f>[3]Deposits!C44</f>
        <v>33.495327180004097</v>
      </c>
      <c r="C45" s="34">
        <f>[3]Deposits!D44</f>
        <v>253.96085788000164</v>
      </c>
      <c r="D45" s="34">
        <f>[3]Deposits!E44</f>
        <v>-198.2084095199998</v>
      </c>
      <c r="E45" s="34">
        <f>[3]Deposits!F44</f>
        <v>-0.28539973999999901</v>
      </c>
      <c r="F45" s="34">
        <f>[3]Deposits!G44</f>
        <v>-21.971736540000023</v>
      </c>
      <c r="G45" s="34">
        <f>[3]Deposits!H44</f>
        <v>1.5099999999999988E-5</v>
      </c>
      <c r="H45" s="34">
        <f>[3]Deposits!I44</f>
        <v>33.346776640006283</v>
      </c>
      <c r="I45" s="34">
        <f>[3]Deposits!J44</f>
        <v>-214.88426771999366</v>
      </c>
      <c r="J45" s="34">
        <f>[3]Deposits!K44</f>
        <v>426.64576305999799</v>
      </c>
      <c r="K45" s="34">
        <f>[3]Deposits!L44</f>
        <v>-21.370080679999774</v>
      </c>
      <c r="L45" s="34">
        <f>[3]Deposits!M44</f>
        <v>-155.9151939300001</v>
      </c>
      <c r="M45" s="138">
        <f>[3]Deposits!N44</f>
        <v>-1.1294440899999998</v>
      </c>
    </row>
    <row r="46" spans="1:13">
      <c r="A46" s="24" t="str">
        <f>[3]Deposits!B45</f>
        <v>2024 Q4</v>
      </c>
      <c r="B46" s="34">
        <f>[3]Deposits!C45</f>
        <v>2154.5363468599971</v>
      </c>
      <c r="C46" s="34">
        <f>[3]Deposits!D45</f>
        <v>2352.2365348899984</v>
      </c>
      <c r="D46" s="34">
        <f>[3]Deposits!E45</f>
        <v>-206.44723807000082</v>
      </c>
      <c r="E46" s="34">
        <f>[3]Deposits!F45</f>
        <v>1.8990526400000007</v>
      </c>
      <c r="F46" s="34">
        <f>[3]Deposits!G45</f>
        <v>6.8479825500000118</v>
      </c>
      <c r="G46" s="34">
        <f>[3]Deposits!H45</f>
        <v>1.4850000000000063E-5</v>
      </c>
      <c r="H46" s="34">
        <f>[3]Deposits!I45</f>
        <v>1097.2088720199899</v>
      </c>
      <c r="I46" s="34">
        <f>[3]Deposits!J45</f>
        <v>922.65950408999925</v>
      </c>
      <c r="J46" s="34">
        <f>[3]Deposits!K45</f>
        <v>208.36408291000225</v>
      </c>
      <c r="K46" s="34">
        <f>[3]Deposits!L45</f>
        <v>33.013276120000228</v>
      </c>
      <c r="L46" s="34">
        <f>[3]Deposits!M45</f>
        <v>-65.910172320000015</v>
      </c>
      <c r="M46" s="138">
        <f>[3]Deposits!N45</f>
        <v>-0.91781878000000106</v>
      </c>
    </row>
    <row r="47" spans="1:13">
      <c r="A47" s="29" t="str">
        <f>[3]Deposits!B46</f>
        <v>2025 Q1</v>
      </c>
      <c r="B47" s="139">
        <f>[3]Deposits!C46</f>
        <v>-2317.4897770000025</v>
      </c>
      <c r="C47" s="37">
        <f>[3]Deposits!D46</f>
        <v>-2432.1745630000005</v>
      </c>
      <c r="D47" s="37">
        <f>[3]Deposits!E46</f>
        <v>142.10482000000047</v>
      </c>
      <c r="E47" s="37">
        <f>[3]Deposits!F46</f>
        <v>0.77693899999999871</v>
      </c>
      <c r="F47" s="37">
        <f>[3]Deposits!G46</f>
        <v>-28.196988000000005</v>
      </c>
      <c r="G47" s="37">
        <f>[3]Deposits!H46</f>
        <v>1.4999999999999931E-5</v>
      </c>
      <c r="H47" s="37">
        <f>[3]Deposits!I46</f>
        <v>1030.7885569999999</v>
      </c>
      <c r="I47" s="37">
        <f>[3]Deposits!J46</f>
        <v>1022.6677139999956</v>
      </c>
      <c r="J47" s="37">
        <f>[3]Deposits!K46</f>
        <v>47.226764999999432</v>
      </c>
      <c r="K47" s="37">
        <f>[3]Deposits!L46</f>
        <v>17.33743400000003</v>
      </c>
      <c r="L47" s="37">
        <f>[3]Deposits!M46</f>
        <v>-55.296477999999979</v>
      </c>
      <c r="M47" s="140">
        <f>[3]Deposits!N46</f>
        <v>-1.146878000000001</v>
      </c>
    </row>
    <row r="48" spans="1:13">
      <c r="A48" s="39">
        <f>[3]Deposits!B47</f>
        <v>45413</v>
      </c>
      <c r="B48" s="34">
        <f>[3]Deposits!C47</f>
        <v>-161.05208977000075</v>
      </c>
      <c r="C48" s="34">
        <f>[3]Deposits!D47</f>
        <v>-135.17012959000203</v>
      </c>
      <c r="D48" s="34">
        <f>[3]Deposits!E47</f>
        <v>-28.236309550000442</v>
      </c>
      <c r="E48" s="34">
        <f>[3]Deposits!F47</f>
        <v>0.65152564999999996</v>
      </c>
      <c r="F48" s="34">
        <f>[3]Deposits!G47</f>
        <v>1.7028186899999866</v>
      </c>
      <c r="G48" s="34">
        <f>[3]Deposits!H47</f>
        <v>5.0299999999999434E-6</v>
      </c>
      <c r="H48" s="34">
        <f>[3]Deposits!I47</f>
        <v>105.53167807000864</v>
      </c>
      <c r="I48" s="34">
        <f>[3]Deposits!J47</f>
        <v>36.898877560008259</v>
      </c>
      <c r="J48" s="34">
        <f>[3]Deposits!K47</f>
        <v>106.79676974999984</v>
      </c>
      <c r="K48" s="34">
        <f>[3]Deposits!L47</f>
        <v>-2.4556949500001792</v>
      </c>
      <c r="L48" s="34">
        <f>[3]Deposits!M47</f>
        <v>-35.279514580000296</v>
      </c>
      <c r="M48" s="138">
        <f>[3]Deposits!N47</f>
        <v>-0.42875971000000135</v>
      </c>
    </row>
    <row r="49" spans="1:13">
      <c r="A49" s="39">
        <f>[3]Deposits!B48</f>
        <v>45444</v>
      </c>
      <c r="B49" s="34">
        <f>[3]Deposits!C48</f>
        <v>-179.54292586000156</v>
      </c>
      <c r="C49" s="34">
        <f>[3]Deposits!D48</f>
        <v>-340.24182787999962</v>
      </c>
      <c r="D49" s="34">
        <f>[3]Deposits!E48</f>
        <v>152.62276806000045</v>
      </c>
      <c r="E49" s="34">
        <f>[3]Deposits!F48</f>
        <v>-0.93071602000000198</v>
      </c>
      <c r="F49" s="34">
        <f>[3]Deposits!G48</f>
        <v>9.0068449500000156</v>
      </c>
      <c r="G49" s="34">
        <f>[3]Deposits!H48</f>
        <v>5.0300000000000518E-6</v>
      </c>
      <c r="H49" s="34">
        <f>[3]Deposits!I48</f>
        <v>248.72327962000418</v>
      </c>
      <c r="I49" s="34">
        <f>[3]Deposits!J48</f>
        <v>122.44881877999433</v>
      </c>
      <c r="J49" s="34">
        <f>[3]Deposits!K48</f>
        <v>172.11431233000076</v>
      </c>
      <c r="K49" s="34">
        <f>[3]Deposits!L48</f>
        <v>-5.3530347900004926</v>
      </c>
      <c r="L49" s="34">
        <f>[3]Deposits!M48</f>
        <v>-40.10511409999981</v>
      </c>
      <c r="M49" s="138">
        <f>[3]Deposits!N48</f>
        <v>-0.38170260000000056</v>
      </c>
    </row>
    <row r="50" spans="1:13">
      <c r="A50" s="39">
        <f>[3]Deposits!B49</f>
        <v>45474</v>
      </c>
      <c r="B50" s="34">
        <f>[3]Deposits!C49</f>
        <v>91.928982040000847</v>
      </c>
      <c r="C50" s="34">
        <f>[3]Deposits!D49</f>
        <v>413.34673638999993</v>
      </c>
      <c r="D50" s="34">
        <f>[3]Deposits!E49</f>
        <v>-361.72258093999972</v>
      </c>
      <c r="E50" s="34">
        <f>[3]Deposits!F49</f>
        <v>2.0180190000001375E-2</v>
      </c>
      <c r="F50" s="34">
        <f>[3]Deposits!G49</f>
        <v>40.284641369999946</v>
      </c>
      <c r="G50" s="34">
        <f>[3]Deposits!H49</f>
        <v>5.0299999999999434E-6</v>
      </c>
      <c r="H50" s="34">
        <f>[3]Deposits!I49</f>
        <v>-1.4989089399969089</v>
      </c>
      <c r="I50" s="34">
        <f>[3]Deposits!J49</f>
        <v>-111.58342463998997</v>
      </c>
      <c r="J50" s="34">
        <f>[3]Deposits!K49</f>
        <v>174.59082564999881</v>
      </c>
      <c r="K50" s="34">
        <f>[3]Deposits!L49</f>
        <v>-13.390027759999612</v>
      </c>
      <c r="L50" s="34">
        <f>[3]Deposits!M49</f>
        <v>-50.662976970000045</v>
      </c>
      <c r="M50" s="138">
        <f>[3]Deposits!N49</f>
        <v>-0.45330522000000073</v>
      </c>
    </row>
    <row r="51" spans="1:13">
      <c r="A51" s="39">
        <f>[3]Deposits!B50</f>
        <v>45505</v>
      </c>
      <c r="B51" s="34">
        <f>[3]Deposits!C50</f>
        <v>205.05062859999816</v>
      </c>
      <c r="C51" s="34">
        <f>[3]Deposits!D50</f>
        <v>-138.59507864000079</v>
      </c>
      <c r="D51" s="34">
        <f>[3]Deposits!E50</f>
        <v>373.60112805000063</v>
      </c>
      <c r="E51" s="34">
        <f>[3]Deposits!F50</f>
        <v>0.39829501999999906</v>
      </c>
      <c r="F51" s="34">
        <f>[3]Deposits!G50</f>
        <v>-30.353720869999989</v>
      </c>
      <c r="G51" s="34">
        <f>[3]Deposits!H50</f>
        <v>5.0400000000001008E-6</v>
      </c>
      <c r="H51" s="34">
        <f>[3]Deposits!I50</f>
        <v>73.531782589991053</v>
      </c>
      <c r="I51" s="34">
        <f>[3]Deposits!J50</f>
        <v>-50.353568780010391</v>
      </c>
      <c r="J51" s="34">
        <f>[3]Deposits!K50</f>
        <v>196.2457572100011</v>
      </c>
      <c r="K51" s="34">
        <f>[3]Deposits!L50</f>
        <v>-4.6304854299996805</v>
      </c>
      <c r="L51" s="34">
        <f>[3]Deposits!M50</f>
        <v>-67.30323498000007</v>
      </c>
      <c r="M51" s="138">
        <f>[3]Deposits!N50</f>
        <v>-0.42668542999999914</v>
      </c>
    </row>
    <row r="52" spans="1:13">
      <c r="A52" s="39">
        <f>[3]Deposits!B51</f>
        <v>45536</v>
      </c>
      <c r="B52" s="34">
        <f>[3]Deposits!C51</f>
        <v>-263.48428345999491</v>
      </c>
      <c r="C52" s="34">
        <f>[3]Deposits!D51</f>
        <v>-20.7907998699975</v>
      </c>
      <c r="D52" s="34">
        <f>[3]Deposits!E51</f>
        <v>-210.08695663000071</v>
      </c>
      <c r="E52" s="34">
        <f>[3]Deposits!F51</f>
        <v>-0.70387494999999944</v>
      </c>
      <c r="F52" s="34">
        <f>[3]Deposits!G51</f>
        <v>-31.90265703999998</v>
      </c>
      <c r="G52" s="34">
        <f>[3]Deposits!H51</f>
        <v>5.0299999999999434E-6</v>
      </c>
      <c r="H52" s="34">
        <f>[3]Deposits!I51</f>
        <v>-38.686097009987861</v>
      </c>
      <c r="I52" s="34">
        <f>[3]Deposits!J51</f>
        <v>-52.947274299993296</v>
      </c>
      <c r="J52" s="34">
        <f>[3]Deposits!K51</f>
        <v>55.809180199998082</v>
      </c>
      <c r="K52" s="34">
        <f>[3]Deposits!L51</f>
        <v>-3.3495674900004815</v>
      </c>
      <c r="L52" s="34">
        <f>[3]Deposits!M51</f>
        <v>-37.948981979999985</v>
      </c>
      <c r="M52" s="138">
        <f>[3]Deposits!N51</f>
        <v>-0.24945343999999992</v>
      </c>
    </row>
    <row r="53" spans="1:13">
      <c r="A53" s="39">
        <f>[3]Deposits!B52</f>
        <v>45566</v>
      </c>
      <c r="B53" s="34">
        <f>[3]Deposits!C52</f>
        <v>683.72467621999749</v>
      </c>
      <c r="C53" s="34">
        <f>[3]Deposits!D52</f>
        <v>489.31392826999945</v>
      </c>
      <c r="D53" s="34">
        <f>[3]Deposits!E52</f>
        <v>194.36642244999985</v>
      </c>
      <c r="E53" s="34">
        <f>[3]Deposits!F52</f>
        <v>2.4420025299999999</v>
      </c>
      <c r="F53" s="34">
        <f>[3]Deposits!G52</f>
        <v>-2.397682059999994</v>
      </c>
      <c r="G53" s="34">
        <f>[3]Deposits!H52</f>
        <v>5.0300000000000518E-6</v>
      </c>
      <c r="H53" s="34">
        <f>[3]Deposits!I52</f>
        <v>221.11299631997827</v>
      </c>
      <c r="I53" s="34">
        <f>[3]Deposits!J52</f>
        <v>205.37304743999266</v>
      </c>
      <c r="J53" s="34">
        <f>[3]Deposits!K52</f>
        <v>45.256298560003415</v>
      </c>
      <c r="K53" s="34">
        <f>[3]Deposits!L52</f>
        <v>2.471628179999243</v>
      </c>
      <c r="L53" s="34">
        <f>[3]Deposits!M52</f>
        <v>-31.579125349999913</v>
      </c>
      <c r="M53" s="138">
        <f>[3]Deposits!N52</f>
        <v>-0.40885250999999911</v>
      </c>
    </row>
    <row r="54" spans="1:13">
      <c r="A54" s="39">
        <f>[3]Deposits!B53</f>
        <v>45597</v>
      </c>
      <c r="B54" s="34">
        <f>[3]Deposits!C53</f>
        <v>737.80266863999714</v>
      </c>
      <c r="C54" s="34">
        <f>[3]Deposits!D53</f>
        <v>50.535543619998862</v>
      </c>
      <c r="D54" s="34">
        <f>[3]Deposits!E53</f>
        <v>695.78965347999929</v>
      </c>
      <c r="E54" s="34">
        <f>[3]Deposits!F53</f>
        <v>-0.4817008900000026</v>
      </c>
      <c r="F54" s="34">
        <f>[3]Deposits!G53</f>
        <v>-8.0408323899999914</v>
      </c>
      <c r="G54" s="34">
        <f>[3]Deposits!H53</f>
        <v>4.8199999999999979E-6</v>
      </c>
      <c r="H54" s="34">
        <f>[3]Deposits!I53</f>
        <v>128.99921970001014</v>
      </c>
      <c r="I54" s="34">
        <f>[3]Deposits!J53</f>
        <v>151.26507364999998</v>
      </c>
      <c r="J54" s="34">
        <f>[3]Deposits!K53</f>
        <v>-7.8032086500024889</v>
      </c>
      <c r="K54" s="34">
        <f>[3]Deposits!L53</f>
        <v>8.6664829400006056</v>
      </c>
      <c r="L54" s="34">
        <f>[3]Deposits!M53</f>
        <v>-22.885498970000071</v>
      </c>
      <c r="M54" s="138">
        <f>[3]Deposits!N53</f>
        <v>-0.24362926999999956</v>
      </c>
    </row>
    <row r="55" spans="1:13">
      <c r="A55" s="39">
        <f>[3]Deposits!B54</f>
        <v>45627</v>
      </c>
      <c r="B55" s="34">
        <f>[3]Deposits!C54</f>
        <v>733.00900200000251</v>
      </c>
      <c r="C55" s="34">
        <f>[3]Deposits!D54</f>
        <v>1812.3870630000001</v>
      </c>
      <c r="D55" s="34">
        <f>[3]Deposits!E54</f>
        <v>-1096.603314</v>
      </c>
      <c r="E55" s="34">
        <f>[3]Deposits!F54</f>
        <v>-6.1248999999996556E-2</v>
      </c>
      <c r="F55" s="34">
        <f>[3]Deposits!G54</f>
        <v>17.286496999999997</v>
      </c>
      <c r="G55" s="34">
        <f>[3]Deposits!H54</f>
        <v>5.0000000000000131E-6</v>
      </c>
      <c r="H55" s="34">
        <f>[3]Deposits!I54</f>
        <v>747.09665600000153</v>
      </c>
      <c r="I55" s="34">
        <f>[3]Deposits!J54</f>
        <v>566.02138300000661</v>
      </c>
      <c r="J55" s="34">
        <f>[3]Deposits!K54</f>
        <v>170.91099300000133</v>
      </c>
      <c r="K55" s="34">
        <f>[3]Deposits!L54</f>
        <v>21.875165000000379</v>
      </c>
      <c r="L55" s="34">
        <f>[3]Deposits!M54</f>
        <v>-11.445548000000031</v>
      </c>
      <c r="M55" s="138">
        <f>[3]Deposits!N54</f>
        <v>-0.26533700000000238</v>
      </c>
    </row>
    <row r="56" spans="1:13">
      <c r="A56" s="39">
        <f>[3]Deposits!B55</f>
        <v>45658</v>
      </c>
      <c r="B56" s="34">
        <f>[3]Deposits!C55</f>
        <v>-1133.7218529999991</v>
      </c>
      <c r="C56" s="34">
        <f>[3]Deposits!D55</f>
        <v>-1647.6800149999981</v>
      </c>
      <c r="D56" s="34">
        <f>[3]Deposits!E55</f>
        <v>527.06916200000069</v>
      </c>
      <c r="E56" s="34">
        <f>[3]Deposits!F55</f>
        <v>0.30718599999999796</v>
      </c>
      <c r="F56" s="34">
        <f>[3]Deposits!G55</f>
        <v>-13.418191000000007</v>
      </c>
      <c r="G56" s="34">
        <f>[3]Deposits!H55</f>
        <v>4.9999999999999047E-6</v>
      </c>
      <c r="H56" s="34">
        <f>[3]Deposits!I55</f>
        <v>364.292346000002</v>
      </c>
      <c r="I56" s="34">
        <f>[3]Deposits!J55</f>
        <v>232.05365599999641</v>
      </c>
      <c r="J56" s="34">
        <f>[3]Deposits!K55</f>
        <v>125.58698300000106</v>
      </c>
      <c r="K56" s="34">
        <f>[3]Deposits!L55</f>
        <v>27.619270999999571</v>
      </c>
      <c r="L56" s="34">
        <f>[3]Deposits!M55</f>
        <v>-20.684929999999895</v>
      </c>
      <c r="M56" s="138">
        <f>[3]Deposits!N55</f>
        <v>-0.28263399999999805</v>
      </c>
    </row>
    <row r="57" spans="1:13">
      <c r="A57" s="39">
        <f>[3]Deposits!B56</f>
        <v>45689</v>
      </c>
      <c r="B57" s="34">
        <f>[3]Deposits!C56</f>
        <v>-526.45840500000122</v>
      </c>
      <c r="C57" s="34">
        <f>[3]Deposits!D56</f>
        <v>-269.40523200000098</v>
      </c>
      <c r="D57" s="34">
        <f>[3]Deposits!E56</f>
        <v>-259.00834699999996</v>
      </c>
      <c r="E57" s="34">
        <f>[3]Deposits!F56</f>
        <v>8.3819999999999339E-2</v>
      </c>
      <c r="F57" s="34">
        <f>[3]Deposits!G56</f>
        <v>1.8713490000000093</v>
      </c>
      <c r="G57" s="34">
        <f>[3]Deposits!H56</f>
        <v>5.0000000000000131E-6</v>
      </c>
      <c r="H57" s="34">
        <f>[3]Deposits!I56</f>
        <v>433.537344999997</v>
      </c>
      <c r="I57" s="34">
        <f>[3]Deposits!J56</f>
        <v>524.66833400000178</v>
      </c>
      <c r="J57" s="34">
        <f>[3]Deposits!K56</f>
        <v>-83.200485000001208</v>
      </c>
      <c r="K57" s="34">
        <f>[3]Deposits!L56</f>
        <v>3.8812800000005154</v>
      </c>
      <c r="L57" s="34">
        <f>[3]Deposits!M56</f>
        <v>-11.530634000000077</v>
      </c>
      <c r="M57" s="138">
        <f>[3]Deposits!N56</f>
        <v>-0.28115000000000023</v>
      </c>
    </row>
    <row r="58" spans="1:13">
      <c r="A58" s="39">
        <f>[3]Deposits!B57</f>
        <v>45717</v>
      </c>
      <c r="B58" s="34">
        <f>[3]Deposits!C57</f>
        <v>-657.30951900000218</v>
      </c>
      <c r="C58" s="34">
        <f>[3]Deposits!D57</f>
        <v>-515.08931600000142</v>
      </c>
      <c r="D58" s="34">
        <f>[3]Deposits!E57</f>
        <v>-125.95599500000026</v>
      </c>
      <c r="E58" s="34">
        <f>[3]Deposits!F57</f>
        <v>0.38593300000000141</v>
      </c>
      <c r="F58" s="34">
        <f>[3]Deposits!G57</f>
        <v>-16.650146000000007</v>
      </c>
      <c r="G58" s="34">
        <f>[3]Deposits!H57</f>
        <v>5.0000000000000131E-6</v>
      </c>
      <c r="H58" s="34">
        <f>[3]Deposits!I57</f>
        <v>232.95886600000085</v>
      </c>
      <c r="I58" s="34">
        <f>[3]Deposits!J57</f>
        <v>265.94572399999743</v>
      </c>
      <c r="J58" s="34">
        <f>[3]Deposits!K57</f>
        <v>4.8402669999995851</v>
      </c>
      <c r="K58" s="34">
        <f>[3]Deposits!L57</f>
        <v>-14.163117000000057</v>
      </c>
      <c r="L58" s="34">
        <f>[3]Deposits!M57</f>
        <v>-23.080914000000007</v>
      </c>
      <c r="M58" s="138">
        <f>[3]Deposits!N57</f>
        <v>-0.58309400000000267</v>
      </c>
    </row>
    <row r="59" spans="1:13">
      <c r="A59" s="40">
        <f>[3]Deposits!B58</f>
        <v>45770</v>
      </c>
      <c r="B59" s="37">
        <f>[3]Deposits!C58</f>
        <v>745.80599000000075</v>
      </c>
      <c r="C59" s="37">
        <f>[3]Deposits!D58</f>
        <v>-56.238429999999425</v>
      </c>
      <c r="D59" s="37">
        <f>[3]Deposits!E58</f>
        <v>823.85836300000028</v>
      </c>
      <c r="E59" s="37">
        <f>[3]Deposits!F58</f>
        <v>1.7350000000000421E-2</v>
      </c>
      <c r="F59" s="37">
        <f>[3]Deposits!G58</f>
        <v>-21.831298000000004</v>
      </c>
      <c r="G59" s="37">
        <f>[3]Deposits!H58</f>
        <v>5.0000000000000131E-6</v>
      </c>
      <c r="H59" s="37">
        <f>[3]Deposits!I58</f>
        <v>256.44018800000049</v>
      </c>
      <c r="I59" s="37">
        <f>[3]Deposits!J58</f>
        <v>196.71082500000193</v>
      </c>
      <c r="J59" s="37">
        <f>[3]Deposits!K58</f>
        <v>83.738038999999844</v>
      </c>
      <c r="K59" s="37">
        <f>[3]Deposits!L58</f>
        <v>-11.489113000000543</v>
      </c>
      <c r="L59" s="37">
        <f>[3]Deposits!M58</f>
        <v>-12.192185999999992</v>
      </c>
      <c r="M59" s="140">
        <f>[3]Deposits!N58</f>
        <v>-0.32737699999999847</v>
      </c>
    </row>
    <row r="60" spans="1:13">
      <c r="A60" s="137"/>
      <c r="B60" s="321" t="s">
        <v>152</v>
      </c>
      <c r="C60" s="321"/>
      <c r="D60" s="321"/>
      <c r="E60" s="321"/>
      <c r="F60" s="321"/>
      <c r="G60" s="321"/>
      <c r="H60" s="321"/>
      <c r="I60" s="321"/>
      <c r="J60" s="321"/>
      <c r="K60" s="321"/>
      <c r="L60" s="321"/>
      <c r="M60" s="322"/>
    </row>
    <row r="61" spans="1:13">
      <c r="A61" s="24">
        <f>[3]Deposits!B60</f>
        <v>2017</v>
      </c>
      <c r="B61" s="26">
        <f>[3]Deposits!C60</f>
        <v>7.9515050167224217</v>
      </c>
      <c r="C61" s="26">
        <f>[3]Deposits!D60</f>
        <v>6.7015120403210773</v>
      </c>
      <c r="D61" s="26">
        <f>[3]Deposits!E60</f>
        <v>21.170395869191054</v>
      </c>
      <c r="E61" s="26">
        <f>[3]Deposits!F60</f>
        <v>-8.6206896551724128</v>
      </c>
      <c r="F61" s="26">
        <f>[3]Deposits!G60</f>
        <v>-28</v>
      </c>
      <c r="G61" s="26">
        <f>[3]Deposits!H60</f>
        <v>-90.784982935153579</v>
      </c>
      <c r="H61" s="26">
        <f>[3]Deposits!I60</f>
        <v>4.5924122780977257</v>
      </c>
      <c r="I61" s="26">
        <f>[3]Deposits!J60</f>
        <v>11.56821941198443</v>
      </c>
      <c r="J61" s="26">
        <f>[3]Deposits!K60</f>
        <v>-12.715517241379317</v>
      </c>
      <c r="K61" s="26">
        <f>[3]Deposits!L60</f>
        <v>-0.52770448548812965</v>
      </c>
      <c r="L61" s="26">
        <f>[3]Deposits!M60</f>
        <v>13.496932515337434</v>
      </c>
      <c r="M61" s="141">
        <f>[3]Deposits!N60</f>
        <v>7.0175438596491233</v>
      </c>
    </row>
    <row r="62" spans="1:13">
      <c r="A62" s="24">
        <f>[3]Deposits!B61</f>
        <v>2018</v>
      </c>
      <c r="B62" s="26">
        <f>[3]Deposits!C61</f>
        <v>8.0396561071954125</v>
      </c>
      <c r="C62" s="26">
        <f>[3]Deposits!D61</f>
        <v>9.7795661301609584</v>
      </c>
      <c r="D62" s="26">
        <f>[3]Deposits!E61</f>
        <v>-6.6051136363636402</v>
      </c>
      <c r="E62" s="26">
        <f>[3]Deposits!F61</f>
        <v>9.4339622641509351</v>
      </c>
      <c r="F62" s="26">
        <f>[3]Deposits!G61</f>
        <v>38.888888888888886</v>
      </c>
      <c r="G62" s="26">
        <f>[3]Deposits!H61</f>
        <v>-2.4691358024691397</v>
      </c>
      <c r="H62" s="26">
        <f>[3]Deposits!I61</f>
        <v>6.6017653904010558</v>
      </c>
      <c r="I62" s="26">
        <f>[3]Deposits!J61</f>
        <v>11.076569898129989</v>
      </c>
      <c r="J62" s="26">
        <f>[3]Deposits!K61</f>
        <v>-4.9074074074074048</v>
      </c>
      <c r="K62" s="26">
        <f>[3]Deposits!L61</f>
        <v>-0.11052166224580162</v>
      </c>
      <c r="L62" s="26">
        <f>[3]Deposits!M61</f>
        <v>12.307692307692307</v>
      </c>
      <c r="M62" s="141">
        <f>[3]Deposits!N61</f>
        <v>4.0437158469945444</v>
      </c>
    </row>
    <row r="63" spans="1:13">
      <c r="A63" s="24">
        <f>[3]Deposits!B62</f>
        <v>2019</v>
      </c>
      <c r="B63" s="26">
        <f>[3]Deposits!C62</f>
        <v>5.6993332855401775</v>
      </c>
      <c r="C63" s="26">
        <f>[3]Deposits!D62</f>
        <v>4.876494023904371</v>
      </c>
      <c r="D63" s="26">
        <f>[3]Deposits!E62</f>
        <v>13.99239543726236</v>
      </c>
      <c r="E63" s="26">
        <f>[3]Deposits!F62</f>
        <v>5.1724137931034448</v>
      </c>
      <c r="F63" s="26">
        <f>[3]Deposits!G62</f>
        <v>-12</v>
      </c>
      <c r="G63" s="26">
        <f>[3]Deposits!H62</f>
        <v>-20.25316455696202</v>
      </c>
      <c r="H63" s="26">
        <f>[3]Deposits!I62</f>
        <v>7.0049788333022605</v>
      </c>
      <c r="I63" s="26">
        <f>[3]Deposits!J62</f>
        <v>16.775026910656621</v>
      </c>
      <c r="J63" s="26">
        <f>[3]Deposits!K62</f>
        <v>-3.1483284647841572</v>
      </c>
      <c r="K63" s="26">
        <f>[3]Deposits!L62</f>
        <v>-1.4605001106439488</v>
      </c>
      <c r="L63" s="26">
        <f>[3]Deposits!M62</f>
        <v>-6.8122917437985961</v>
      </c>
      <c r="M63" s="141">
        <f>[3]Deposits!N62</f>
        <v>-86.344537815126046</v>
      </c>
    </row>
    <row r="64" spans="1:13">
      <c r="A64" s="24">
        <f>[3]Deposits!B63</f>
        <v>2020</v>
      </c>
      <c r="B64" s="26">
        <f>[3]Deposits!C63</f>
        <v>11.143516006511135</v>
      </c>
      <c r="C64" s="26">
        <f>[3]Deposits!D63</f>
        <v>8.5397356024920157</v>
      </c>
      <c r="D64" s="26">
        <f>[3]Deposits!E63</f>
        <v>32.755170113408951</v>
      </c>
      <c r="E64" s="26">
        <f>[3]Deposits!F63</f>
        <v>9.8360655737704974</v>
      </c>
      <c r="F64" s="26">
        <f>[3]Deposits!G63</f>
        <v>95.454545454545467</v>
      </c>
      <c r="G64" s="26">
        <f>[3]Deposits!H63</f>
        <v>-4.7619047619047734</v>
      </c>
      <c r="H64" s="26">
        <f>[3]Deposits!I63</f>
        <v>8.1910923115202934</v>
      </c>
      <c r="I64" s="26">
        <f>[3]Deposits!J63</f>
        <v>15.172744367833047</v>
      </c>
      <c r="J64" s="26">
        <f>[3]Deposits!K63</f>
        <v>-10.020107238605902</v>
      </c>
      <c r="K64" s="26">
        <f>[3]Deposits!L63</f>
        <v>-2.6948124859645191</v>
      </c>
      <c r="L64" s="26">
        <f>[3]Deposits!M63</f>
        <v>-3.098927294398095</v>
      </c>
      <c r="M64" s="141">
        <f>[3]Deposits!N63</f>
        <v>-19.230769230769226</v>
      </c>
    </row>
    <row r="65" spans="1:17">
      <c r="A65" s="24">
        <f>[3]Deposits!B64</f>
        <v>2021</v>
      </c>
      <c r="B65" s="26">
        <f>[3]Deposits!C64</f>
        <v>1.9832794288155355</v>
      </c>
      <c r="C65" s="26">
        <f>[3]Deposits!D64</f>
        <v>3.9759204815903644</v>
      </c>
      <c r="D65" s="26">
        <f>[3]Deposits!E64</f>
        <v>-14.221105527638187</v>
      </c>
      <c r="E65" s="26">
        <f>[3]Deposits!F64</f>
        <v>4.4776119402985017</v>
      </c>
      <c r="F65" s="26">
        <f>[3]Deposits!G64</f>
        <v>86.046511627906966</v>
      </c>
      <c r="G65" s="26">
        <f>[3]Deposits!H64</f>
        <v>-10</v>
      </c>
      <c r="H65" s="26">
        <f>[3]Deposits!I64</f>
        <v>6.2485626236143759</v>
      </c>
      <c r="I65" s="26">
        <f>[3]Deposits!J64</f>
        <v>11.960558330131903</v>
      </c>
      <c r="J65" s="26">
        <f>[3]Deposits!K64</f>
        <v>-12.309124767225327</v>
      </c>
      <c r="K65" s="26">
        <f>[3]Deposits!L64</f>
        <v>-4.1080083083314065</v>
      </c>
      <c r="L65" s="26">
        <f>[3]Deposits!M64</f>
        <v>-6.6830668306683094</v>
      </c>
      <c r="M65" s="141">
        <f>[3]Deposits!N64</f>
        <v>-17.142857142857139</v>
      </c>
    </row>
    <row r="66" spans="1:17">
      <c r="A66" s="24">
        <f>[3]Deposits!B65</f>
        <v>2022</v>
      </c>
      <c r="B66" s="26">
        <f>[3]Deposits!C65</f>
        <v>11.615719243657253</v>
      </c>
      <c r="C66" s="26">
        <f>[3]Deposits!D65</f>
        <v>7.1282550154840578</v>
      </c>
      <c r="D66" s="26">
        <f>[3]Deposits!E65</f>
        <v>51.441593438781496</v>
      </c>
      <c r="E66" s="26">
        <f>[3]Deposits!F65</f>
        <v>-3.2328571428571422</v>
      </c>
      <c r="F66" s="26">
        <f>[3]Deposits!G65</f>
        <v>9.3674999999999926</v>
      </c>
      <c r="G66" s="26">
        <f>[3]Deposits!H65</f>
        <v>-9.2592592592592524</v>
      </c>
      <c r="H66" s="26">
        <f>[3]Deposits!I65</f>
        <v>-1.2155392973873802</v>
      </c>
      <c r="I66" s="26">
        <f>[3]Deposits!J65</f>
        <v>-0.8308275191581771</v>
      </c>
      <c r="J66" s="26">
        <f>[3]Deposits!K65</f>
        <v>-2.679825865364208</v>
      </c>
      <c r="K66" s="26">
        <f>[3]Deposits!L65</f>
        <v>-2.8643080625752191</v>
      </c>
      <c r="L66" s="26">
        <f>[3]Deposits!M65</f>
        <v>1.2758347978910365</v>
      </c>
      <c r="M66" s="141">
        <f>[3]Deposits!N65</f>
        <v>-63.037931034482753</v>
      </c>
    </row>
    <row r="67" spans="1:17">
      <c r="A67" s="24">
        <f>[3]Deposits!B66</f>
        <v>2023</v>
      </c>
      <c r="B67" s="26">
        <f>[3]Deposits!C66</f>
        <v>14.28299384181355</v>
      </c>
      <c r="C67" s="26">
        <f>[3]Deposits!D66</f>
        <v>-0.85958291437898993</v>
      </c>
      <c r="D67" s="26">
        <f>[3]Deposits!E66</f>
        <v>104.744833237915</v>
      </c>
      <c r="E67" s="26">
        <f>[3]Deposits!F66</f>
        <v>-68.411689254026598</v>
      </c>
      <c r="F67" s="26">
        <f>[3]Deposits!G66</f>
        <v>159.59067691498842</v>
      </c>
      <c r="G67" s="26">
        <f>[3]Deposits!H66</f>
        <v>-75.932632653061233</v>
      </c>
      <c r="H67" s="26">
        <f>[3]Deposits!I66</f>
        <v>2.7312420837736227</v>
      </c>
      <c r="I67" s="26">
        <f>[3]Deposits!J66</f>
        <v>-0.78829374677403052</v>
      </c>
      <c r="J67" s="26">
        <f>[3]Deposits!K66</f>
        <v>42.860102219011196</v>
      </c>
      <c r="K67" s="26">
        <f>[3]Deposits!L66</f>
        <v>13.544965413920963</v>
      </c>
      <c r="L67" s="26">
        <f>[3]Deposits!M66</f>
        <v>-42.682766544412722</v>
      </c>
      <c r="M67" s="141">
        <f>[3]Deposits!N66</f>
        <v>-22.248756413844589</v>
      </c>
    </row>
    <row r="68" spans="1:17">
      <c r="A68" s="29">
        <f>[3]Deposits!B67</f>
        <v>2024</v>
      </c>
      <c r="B68" s="35">
        <f>[3]Deposits!C67</f>
        <v>5.0181826230703166</v>
      </c>
      <c r="C68" s="36">
        <f>[3]Deposits!D67</f>
        <v>1.442000610993972</v>
      </c>
      <c r="D68" s="36">
        <f>[3]Deposits!E67</f>
        <v>15.936212101010909</v>
      </c>
      <c r="E68" s="36">
        <f>[3]Deposits!F67</f>
        <v>6.1930717254854244</v>
      </c>
      <c r="F68" s="36">
        <f>[3]Deposits!G67</f>
        <v>-1.118194251643061</v>
      </c>
      <c r="G68" s="36">
        <f>[3]Deposits!H67</f>
        <v>-93.097606124305841</v>
      </c>
      <c r="H68" s="36">
        <f>[3]Deposits!I67</f>
        <v>6.5192404688283858</v>
      </c>
      <c r="I68" s="36">
        <f>[3]Deposits!J67</f>
        <v>4.9541638233012719</v>
      </c>
      <c r="J68" s="36">
        <f>[3]Deposits!K67</f>
        <v>33.074884617056142</v>
      </c>
      <c r="K68" s="36">
        <f>[3]Deposits!L67</f>
        <v>-5.5808158128328387</v>
      </c>
      <c r="L68" s="36">
        <f>[3]Deposits!M67</f>
        <v>-41.888650695060484</v>
      </c>
      <c r="M68" s="142">
        <f>[3]Deposits!N67</f>
        <v>-17.576302889210055</v>
      </c>
    </row>
    <row r="69" spans="1:17">
      <c r="A69" s="24" t="str">
        <f>[3]Deposits!B68</f>
        <v>2024 Q2</v>
      </c>
      <c r="B69" s="26">
        <f>[3]Deposits!C68</f>
        <v>10.638562985889521</v>
      </c>
      <c r="C69" s="26">
        <f>[3]Deposits!D68</f>
        <v>-3.2334641560839827</v>
      </c>
      <c r="D69" s="26">
        <f>[3]Deposits!E68</f>
        <v>55.234321359309405</v>
      </c>
      <c r="E69" s="26">
        <f>[3]Deposits!F68</f>
        <v>-69.737227754910705</v>
      </c>
      <c r="F69" s="26">
        <f>[3]Deposits!G68</f>
        <v>86.593341359774428</v>
      </c>
      <c r="G69" s="26">
        <f>[3]Deposits!H68</f>
        <v>-97.534097420842969</v>
      </c>
      <c r="H69" s="26">
        <f>[3]Deposits!I68</f>
        <v>6.4743555422204508</v>
      </c>
      <c r="I69" s="26">
        <f>[3]Deposits!J68</f>
        <v>3.6842322081051577</v>
      </c>
      <c r="J69" s="26">
        <f>[3]Deposits!K68</f>
        <v>47.783098881728904</v>
      </c>
      <c r="K69" s="26">
        <f>[3]Deposits!L68</f>
        <v>1.3129499074695303</v>
      </c>
      <c r="L69" s="26">
        <f>[3]Deposits!M68</f>
        <v>-49.041203159251204</v>
      </c>
      <c r="M69" s="141">
        <f>[3]Deposits!N68</f>
        <v>-19.109610844455673</v>
      </c>
    </row>
    <row r="70" spans="1:17">
      <c r="A70" s="24" t="str">
        <f>[3]Deposits!B69</f>
        <v>2024 Q3</v>
      </c>
      <c r="B70" s="26">
        <f>[3]Deposits!C69</f>
        <v>5.5888372982827832</v>
      </c>
      <c r="C70" s="26">
        <f>[3]Deposits!D69</f>
        <v>-1.638383329784034</v>
      </c>
      <c r="D70" s="26">
        <f>[3]Deposits!E69</f>
        <v>24.779296199954246</v>
      </c>
      <c r="E70" s="26">
        <f>[3]Deposits!F69</f>
        <v>-70.381693704977508</v>
      </c>
      <c r="F70" s="26">
        <f>[3]Deposits!G69</f>
        <v>68.121117990288582</v>
      </c>
      <c r="G70" s="26">
        <f>[3]Deposits!H69</f>
        <v>-96.902626227234791</v>
      </c>
      <c r="H70" s="26">
        <f>[3]Deposits!I69</f>
        <v>6.9707727595424984</v>
      </c>
      <c r="I70" s="26">
        <f>[3]Deposits!J69</f>
        <v>4.1724539830759966</v>
      </c>
      <c r="J70" s="26">
        <f>[3]Deposits!K69</f>
        <v>44.034863050201125</v>
      </c>
      <c r="K70" s="26">
        <f>[3]Deposits!L69</f>
        <v>-1.796465907417172</v>
      </c>
      <c r="L70" s="26">
        <f>[3]Deposits!M69</f>
        <v>-47.124342089827053</v>
      </c>
      <c r="M70" s="141">
        <f>[3]Deposits!N69</f>
        <v>-18.706637837227319</v>
      </c>
    </row>
    <row r="71" spans="1:17">
      <c r="A71" s="24" t="str">
        <f>[3]Deposits!B70</f>
        <v>2024 Q4</v>
      </c>
      <c r="B71" s="26">
        <f>[3]Deposits!C70</f>
        <v>5.0181826230703166</v>
      </c>
      <c r="C71" s="26">
        <f>[3]Deposits!D70</f>
        <v>1.442000610993972</v>
      </c>
      <c r="D71" s="26">
        <f>[3]Deposits!E70</f>
        <v>15.936212101010909</v>
      </c>
      <c r="E71" s="26">
        <f>[3]Deposits!F70</f>
        <v>6.1930717254854244</v>
      </c>
      <c r="F71" s="26">
        <f>[3]Deposits!G70</f>
        <v>-1.118194251643061</v>
      </c>
      <c r="G71" s="26">
        <f>[3]Deposits!H70</f>
        <v>-93.097606124305841</v>
      </c>
      <c r="H71" s="26">
        <f>[3]Deposits!I70</f>
        <v>6.5192404688283858</v>
      </c>
      <c r="I71" s="26">
        <f>[3]Deposits!J70</f>
        <v>4.9541638233012719</v>
      </c>
      <c r="J71" s="26">
        <f>[3]Deposits!K70</f>
        <v>33.074884617056142</v>
      </c>
      <c r="K71" s="26">
        <f>[3]Deposits!L70</f>
        <v>-5.5808158128328387</v>
      </c>
      <c r="L71" s="26">
        <f>[3]Deposits!M70</f>
        <v>-41.888650695060484</v>
      </c>
      <c r="M71" s="141">
        <f>[3]Deposits!N70</f>
        <v>-17.576302889210055</v>
      </c>
    </row>
    <row r="72" spans="1:17">
      <c r="A72" s="29" t="str">
        <f>[3]Deposits!B71</f>
        <v>2025 Q1</v>
      </c>
      <c r="B72" s="35">
        <f>[3]Deposits!C71</f>
        <v>-2.2938400173082414</v>
      </c>
      <c r="C72" s="36">
        <f>[3]Deposits!D71</f>
        <v>-1.4332750408330099</v>
      </c>
      <c r="D72" s="36">
        <f>[3]Deposits!E71</f>
        <v>-3.6354817973970626</v>
      </c>
      <c r="E72" s="36">
        <f>[3]Deposits!F71</f>
        <v>10.692817478747045</v>
      </c>
      <c r="F72" s="36">
        <f>[3]Deposits!G71</f>
        <v>-16.652643715657831</v>
      </c>
      <c r="G72" s="36">
        <f>[3]Deposits!H71</f>
        <v>7.8079483978360571</v>
      </c>
      <c r="H72" s="36">
        <f>[3]Deposits!I71</f>
        <v>6.4627846842691525</v>
      </c>
      <c r="I72" s="36">
        <f>[3]Deposits!J71</f>
        <v>6.9012482530197019</v>
      </c>
      <c r="J72" s="36">
        <f>[3]Deposits!K71</f>
        <v>14.686065843094823</v>
      </c>
      <c r="K72" s="36">
        <f>[3]Deposits!L71</f>
        <v>0.15247877299084678</v>
      </c>
      <c r="L72" s="36">
        <f>[3]Deposits!M71</f>
        <v>-37.479801987154914</v>
      </c>
      <c r="M72" s="142">
        <f>[3]Deposits!N71</f>
        <v>-18.393220040144868</v>
      </c>
    </row>
    <row r="73" spans="1:17">
      <c r="A73" s="39">
        <f>[3]Deposits!B72</f>
        <v>45413</v>
      </c>
      <c r="B73" s="26">
        <f>[3]Deposits!C72</f>
        <v>7.5004101718169238</v>
      </c>
      <c r="C73" s="26">
        <f>[3]Deposits!D72</f>
        <v>-6.6988239852533695</v>
      </c>
      <c r="D73" s="26">
        <f>[3]Deposits!E72</f>
        <v>57.813045444741618</v>
      </c>
      <c r="E73" s="26">
        <f>[3]Deposits!F72</f>
        <v>-68.382960100438581</v>
      </c>
      <c r="F73" s="26">
        <f>[3]Deposits!G72</f>
        <v>100.3525830164298</v>
      </c>
      <c r="G73" s="26">
        <f>[3]Deposits!H72</f>
        <v>-97.549467864408214</v>
      </c>
      <c r="H73" s="26">
        <f>[3]Deposits!I72</f>
        <v>5.7782239213330229</v>
      </c>
      <c r="I73" s="26">
        <f>[3]Deposits!J72</f>
        <v>3.0294874240919256</v>
      </c>
      <c r="J73" s="26">
        <f>[3]Deposits!K72</f>
        <v>46.916376815870876</v>
      </c>
      <c r="K73" s="26">
        <f>[3]Deposits!L72</f>
        <v>2.1731906462355965</v>
      </c>
      <c r="L73" s="26">
        <f>[3]Deposits!M72</f>
        <v>-49.160518306159517</v>
      </c>
      <c r="M73" s="141">
        <f>[3]Deposits!N72</f>
        <v>-19.143844212879429</v>
      </c>
    </row>
    <row r="74" spans="1:17">
      <c r="A74" s="39">
        <f>[3]Deposits!B73</f>
        <v>45444</v>
      </c>
      <c r="B74" s="26">
        <f>[3]Deposits!C73</f>
        <v>10.638562985889521</v>
      </c>
      <c r="C74" s="26">
        <f>[3]Deposits!D73</f>
        <v>-3.2334641560839827</v>
      </c>
      <c r="D74" s="26">
        <f>[3]Deposits!E73</f>
        <v>55.234321359309405</v>
      </c>
      <c r="E74" s="26">
        <f>[3]Deposits!F73</f>
        <v>-69.737227754910705</v>
      </c>
      <c r="F74" s="26">
        <f>[3]Deposits!G73</f>
        <v>86.593341359774428</v>
      </c>
      <c r="G74" s="26">
        <f>[3]Deposits!H73</f>
        <v>-97.534097420842969</v>
      </c>
      <c r="H74" s="26">
        <f>[3]Deposits!I73</f>
        <v>6.4743555422204508</v>
      </c>
      <c r="I74" s="26">
        <f>[3]Deposits!J73</f>
        <v>3.6842322081051577</v>
      </c>
      <c r="J74" s="26">
        <f>[3]Deposits!K73</f>
        <v>47.783098881728904</v>
      </c>
      <c r="K74" s="26">
        <f>[3]Deposits!L73</f>
        <v>1.3129499074695303</v>
      </c>
      <c r="L74" s="26">
        <f>[3]Deposits!M73</f>
        <v>-49.041203159251204</v>
      </c>
      <c r="M74" s="141">
        <f>[3]Deposits!N73</f>
        <v>-19.109610844455673</v>
      </c>
    </row>
    <row r="75" spans="1:17">
      <c r="A75" s="39">
        <f>[3]Deposits!B74</f>
        <v>45474</v>
      </c>
      <c r="B75" s="26">
        <f>[3]Deposits!C74</f>
        <v>8.7676252369940357</v>
      </c>
      <c r="C75" s="26">
        <f>[3]Deposits!D74</f>
        <v>-4.77480030511488</v>
      </c>
      <c r="D75" s="26">
        <f>[3]Deposits!E74</f>
        <v>56.346418350881464</v>
      </c>
      <c r="E75" s="26">
        <f>[3]Deposits!F74</f>
        <v>-69.632853565353372</v>
      </c>
      <c r="F75" s="26">
        <f>[3]Deposits!G74</f>
        <v>114.78573540928062</v>
      </c>
      <c r="G75" s="26">
        <f>[3]Deposits!H74</f>
        <v>-97.518323701694385</v>
      </c>
      <c r="H75" s="26">
        <f>[3]Deposits!I74</f>
        <v>6.9670551713690685</v>
      </c>
      <c r="I75" s="26">
        <f>[3]Deposits!J74</f>
        <v>4.1118767274760444</v>
      </c>
      <c r="J75" s="26">
        <f>[3]Deposits!K74</f>
        <v>47.849865026889347</v>
      </c>
      <c r="K75" s="26">
        <f>[3]Deposits!L74</f>
        <v>0.23837994840825161</v>
      </c>
      <c r="L75" s="26">
        <f>[3]Deposits!M74</f>
        <v>-48.677676471933076</v>
      </c>
      <c r="M75" s="141">
        <f>[3]Deposits!N74</f>
        <v>-19.089637183734126</v>
      </c>
    </row>
    <row r="76" spans="1:17">
      <c r="A76" s="39">
        <f>[3]Deposits!B75</f>
        <v>45505</v>
      </c>
      <c r="B76" s="26">
        <f>[3]Deposits!C75</f>
        <v>8.473312936093123</v>
      </c>
      <c r="C76" s="26">
        <f>[3]Deposits!D75</f>
        <v>-3.0721210438554181</v>
      </c>
      <c r="D76" s="26">
        <f>[3]Deposits!E75</f>
        <v>42.820352957110742</v>
      </c>
      <c r="E76" s="26">
        <f>[3]Deposits!F75</f>
        <v>-69.305308899540208</v>
      </c>
      <c r="F76" s="26">
        <f>[3]Deposits!G75</f>
        <v>90.105780491840306</v>
      </c>
      <c r="G76" s="26">
        <f>[3]Deposits!H75</f>
        <v>-97.170050689063359</v>
      </c>
      <c r="H76" s="26">
        <f>[3]Deposits!I75</f>
        <v>6.8455454575320829</v>
      </c>
      <c r="I76" s="26">
        <f>[3]Deposits!J75</f>
        <v>3.8801589486587602</v>
      </c>
      <c r="J76" s="26">
        <f>[3]Deposits!K75</f>
        <v>46.33492252937441</v>
      </c>
      <c r="K76" s="26">
        <f>[3]Deposits!L75</f>
        <v>-1.0004137984017802</v>
      </c>
      <c r="L76" s="26">
        <f>[3]Deposits!M75</f>
        <v>-48.204679917662531</v>
      </c>
      <c r="M76" s="141">
        <f>[3]Deposits!N75</f>
        <v>-18.575145139652832</v>
      </c>
    </row>
    <row r="77" spans="1:17">
      <c r="A77" s="39">
        <f>[3]Deposits!B76</f>
        <v>45536</v>
      </c>
      <c r="B77" s="26">
        <f>[3]Deposits!C76</f>
        <v>5.5888372982827832</v>
      </c>
      <c r="C77" s="26">
        <f>[3]Deposits!D76</f>
        <v>-1.638383329784034</v>
      </c>
      <c r="D77" s="26">
        <f>[3]Deposits!E76</f>
        <v>24.779296199954246</v>
      </c>
      <c r="E77" s="26">
        <f>[3]Deposits!F76</f>
        <v>-70.381693704977508</v>
      </c>
      <c r="F77" s="26">
        <f>[3]Deposits!G76</f>
        <v>68.121117990288582</v>
      </c>
      <c r="G77" s="26">
        <f>[3]Deposits!H76</f>
        <v>-96.902626227234791</v>
      </c>
      <c r="H77" s="26">
        <f>[3]Deposits!I76</f>
        <v>6.9707727595424984</v>
      </c>
      <c r="I77" s="26">
        <f>[3]Deposits!J76</f>
        <v>4.1724539830759966</v>
      </c>
      <c r="J77" s="26">
        <f>[3]Deposits!K76</f>
        <v>44.034863050201125</v>
      </c>
      <c r="K77" s="26">
        <f>[3]Deposits!L76</f>
        <v>-1.796465907417172</v>
      </c>
      <c r="L77" s="26">
        <f>[3]Deposits!M76</f>
        <v>-47.124342089827053</v>
      </c>
      <c r="M77" s="141">
        <f>[3]Deposits!N76</f>
        <v>-18.706637837227319</v>
      </c>
    </row>
    <row r="78" spans="1:17">
      <c r="A78" s="39">
        <f>[3]Deposits!B77</f>
        <v>45566</v>
      </c>
      <c r="B78" s="26">
        <f>[3]Deposits!C77</f>
        <v>6.7333317708910556</v>
      </c>
      <c r="C78" s="26">
        <f>[3]Deposits!D77</f>
        <v>-0.68166674772807312</v>
      </c>
      <c r="D78" s="26">
        <f>[3]Deposits!E77</f>
        <v>25.650944505869646</v>
      </c>
      <c r="E78" s="26">
        <f>[3]Deposits!F77</f>
        <v>7.2786006567661587</v>
      </c>
      <c r="F78" s="26">
        <f>[3]Deposits!G77</f>
        <v>59.686225002012179</v>
      </c>
      <c r="G78" s="26">
        <f>[3]Deposits!H77</f>
        <v>-95.848073503627475</v>
      </c>
      <c r="H78" s="26">
        <f>[3]Deposits!I77</f>
        <v>7.0462867559624556</v>
      </c>
      <c r="I78" s="26">
        <f>[3]Deposits!J77</f>
        <v>4.9717052262637367</v>
      </c>
      <c r="J78" s="26">
        <f>[3]Deposits!K77</f>
        <v>39.183590797590824</v>
      </c>
      <c r="K78" s="26">
        <f>[3]Deposits!L77</f>
        <v>-3.8752423290399065</v>
      </c>
      <c r="L78" s="26">
        <f>[3]Deposits!M77</f>
        <v>-45.720431800394536</v>
      </c>
      <c r="M78" s="141">
        <f>[3]Deposits!N77</f>
        <v>-18.491803176585947</v>
      </c>
    </row>
    <row r="79" spans="1:17">
      <c r="A79" s="39">
        <f>[3]Deposits!B78</f>
        <v>45597</v>
      </c>
      <c r="B79" s="26">
        <f>[3]Deposits!C78</f>
        <v>8.0684016573445518</v>
      </c>
      <c r="C79" s="26">
        <f>[3]Deposits!D78</f>
        <v>-5.1072889652699018</v>
      </c>
      <c r="D79" s="26">
        <f>[3]Deposits!E78</f>
        <v>46.780757799311601</v>
      </c>
      <c r="E79" s="26">
        <f>[3]Deposits!F78</f>
        <v>5.6814185555430043</v>
      </c>
      <c r="F79" s="26">
        <f>[3]Deposits!G78</f>
        <v>55.581205468083766</v>
      </c>
      <c r="G79" s="26">
        <f>[3]Deposits!H78</f>
        <v>-95.004532352599739</v>
      </c>
      <c r="H79" s="26">
        <f>[3]Deposits!I78</f>
        <v>7.016618116054758</v>
      </c>
      <c r="I79" s="26">
        <f>[3]Deposits!J78</f>
        <v>5.4006963338169953</v>
      </c>
      <c r="J79" s="26">
        <f>[3]Deposits!K78</f>
        <v>34.655298734116769</v>
      </c>
      <c r="K79" s="26">
        <f>[3]Deposits!L78</f>
        <v>-4.3609754464326613</v>
      </c>
      <c r="L79" s="26">
        <f>[3]Deposits!M78</f>
        <v>-43.232540711596258</v>
      </c>
      <c r="M79" s="141">
        <f>[3]Deposits!N78</f>
        <v>-17.908311019320706</v>
      </c>
      <c r="Q79" s="1" t="s">
        <v>293</v>
      </c>
    </row>
    <row r="80" spans="1:17">
      <c r="A80" s="39">
        <f>[3]Deposits!B79</f>
        <v>45627</v>
      </c>
      <c r="B80" s="26">
        <f>[3]Deposits!C79</f>
        <v>5.0181826230703166</v>
      </c>
      <c r="C80" s="26">
        <f>[3]Deposits!D79</f>
        <v>1.442000610993972</v>
      </c>
      <c r="D80" s="26">
        <f>[3]Deposits!E79</f>
        <v>15.936212101010909</v>
      </c>
      <c r="E80" s="26">
        <f>[3]Deposits!F79</f>
        <v>6.1930717254854244</v>
      </c>
      <c r="F80" s="26">
        <f>[3]Deposits!G79</f>
        <v>-1.118194251643061</v>
      </c>
      <c r="G80" s="26">
        <f>[3]Deposits!H79</f>
        <v>-93.097606124305841</v>
      </c>
      <c r="H80" s="26">
        <f>[3]Deposits!I79</f>
        <v>6.5192404688283858</v>
      </c>
      <c r="I80" s="26">
        <f>[3]Deposits!J79</f>
        <v>4.9541638233012719</v>
      </c>
      <c r="J80" s="26">
        <f>[3]Deposits!K79</f>
        <v>33.074884617056142</v>
      </c>
      <c r="K80" s="26">
        <f>[3]Deposits!L79</f>
        <v>-5.5808158128328387</v>
      </c>
      <c r="L80" s="26">
        <f>[3]Deposits!M79</f>
        <v>-41.888650695060484</v>
      </c>
      <c r="M80" s="141">
        <f>[3]Deposits!N79</f>
        <v>-17.576302889210055</v>
      </c>
    </row>
    <row r="81" spans="1:13">
      <c r="A81" s="39">
        <f>[3]Deposits!B80</f>
        <v>45658</v>
      </c>
      <c r="B81" s="26">
        <f>[3]Deposits!C80</f>
        <v>5.919370326063202</v>
      </c>
      <c r="C81" s="26">
        <f>[3]Deposits!D80</f>
        <v>0.52288649093321737</v>
      </c>
      <c r="D81" s="26">
        <f>[3]Deposits!E80</f>
        <v>20.817342536488084</v>
      </c>
      <c r="E81" s="26">
        <f>[3]Deposits!F80</f>
        <v>-0.54045035780259809</v>
      </c>
      <c r="F81" s="26">
        <f>[3]Deposits!G80</f>
        <v>-14.18688999176328</v>
      </c>
      <c r="G81" s="26">
        <f>[3]Deposits!H80</f>
        <v>-93.058163100110775</v>
      </c>
      <c r="H81" s="26">
        <f>[3]Deposits!I80</f>
        <v>6.1543280666554807</v>
      </c>
      <c r="I81" s="26">
        <f>[3]Deposits!J80</f>
        <v>4.8147097920334829</v>
      </c>
      <c r="J81" s="26">
        <f>[3]Deposits!K80</f>
        <v>29.044857121663881</v>
      </c>
      <c r="K81" s="26">
        <f>[3]Deposits!L80</f>
        <v>-5.0956279816088568</v>
      </c>
      <c r="L81" s="26">
        <f>[3]Deposits!M80</f>
        <v>-40.293349928626462</v>
      </c>
      <c r="M81" s="141">
        <f>[3]Deposits!N80</f>
        <v>-17.57056398996825</v>
      </c>
    </row>
    <row r="82" spans="1:13">
      <c r="A82" s="39">
        <f>[3]Deposits!B81</f>
        <v>45689</v>
      </c>
      <c r="B82" s="26">
        <f>[3]Deposits!C81</f>
        <v>1.3217098297287748</v>
      </c>
      <c r="C82" s="26">
        <f>[3]Deposits!D81</f>
        <v>-1.9038837490265621</v>
      </c>
      <c r="D82" s="26">
        <f>[3]Deposits!E81</f>
        <v>9.6895886842729482</v>
      </c>
      <c r="E82" s="26">
        <f>[3]Deposits!F81</f>
        <v>11.187355629163775</v>
      </c>
      <c r="F82" s="26">
        <f>[3]Deposits!G81</f>
        <v>-10.233176638558092</v>
      </c>
      <c r="G82" s="26">
        <f>[3]Deposits!H81</f>
        <v>-93.018759542017065</v>
      </c>
      <c r="H82" s="26">
        <f>[3]Deposits!I81</f>
        <v>6.2405552513795044</v>
      </c>
      <c r="I82" s="26">
        <f>[3]Deposits!J81</f>
        <v>6.0878634425277198</v>
      </c>
      <c r="J82" s="26">
        <f>[3]Deposits!K81</f>
        <v>17.496295637640699</v>
      </c>
      <c r="K82" s="26">
        <f>[3]Deposits!L81</f>
        <v>0.37438010071748806</v>
      </c>
      <c r="L82" s="26">
        <f>[3]Deposits!M81</f>
        <v>-38.011031966985442</v>
      </c>
      <c r="M82" s="141">
        <f>[3]Deposits!N81</f>
        <v>-17.664638827117969</v>
      </c>
    </row>
    <row r="83" spans="1:13">
      <c r="A83" s="39">
        <f>[3]Deposits!B82</f>
        <v>45717</v>
      </c>
      <c r="B83" s="26">
        <f>[3]Deposits!C82</f>
        <v>-2.2938400173082414</v>
      </c>
      <c r="C83" s="26">
        <f>[3]Deposits!D82</f>
        <v>-1.4332750408330099</v>
      </c>
      <c r="D83" s="26">
        <f>[3]Deposits!E82</f>
        <v>-3.6354817973970626</v>
      </c>
      <c r="E83" s="26">
        <f>[3]Deposits!F82</f>
        <v>10.692817478747045</v>
      </c>
      <c r="F83" s="26">
        <f>[3]Deposits!G82</f>
        <v>-16.652643715657831</v>
      </c>
      <c r="G83" s="26">
        <f>[3]Deposits!H82</f>
        <v>7.8079483978360571</v>
      </c>
      <c r="H83" s="26">
        <f>[3]Deposits!I82</f>
        <v>6.4627846842691525</v>
      </c>
      <c r="I83" s="26">
        <f>[3]Deposits!J82</f>
        <v>6.9012482530197019</v>
      </c>
      <c r="J83" s="26">
        <f>[3]Deposits!K82</f>
        <v>14.686065843094823</v>
      </c>
      <c r="K83" s="26">
        <f>[3]Deposits!L82</f>
        <v>0.15247877299084678</v>
      </c>
      <c r="L83" s="26">
        <f>[3]Deposits!M82</f>
        <v>-37.479801987154914</v>
      </c>
      <c r="M83" s="141">
        <f>[3]Deposits!N82</f>
        <v>-18.393220040144868</v>
      </c>
    </row>
    <row r="84" spans="1:13">
      <c r="A84" s="40">
        <f>[3]Deposits!B83</f>
        <v>45770</v>
      </c>
      <c r="B84" s="36">
        <f>[3]Deposits!C83</f>
        <v>1.3425314868574105</v>
      </c>
      <c r="C84" s="36">
        <f>[3]Deposits!D83</f>
        <v>-2.5779135272672562</v>
      </c>
      <c r="D84" s="36">
        <f>[3]Deposits!E83</f>
        <v>10.686204478040679</v>
      </c>
      <c r="E84" s="36">
        <f>[3]Deposits!F83</f>
        <v>9.9531850343851858</v>
      </c>
      <c r="F84" s="36">
        <f>[3]Deposits!G83</f>
        <v>-23.773896577684468</v>
      </c>
      <c r="G84" s="36">
        <f>[3]Deposits!H83</f>
        <v>7.7533301463843287</v>
      </c>
      <c r="H84" s="36">
        <f>[3]Deposits!I83</f>
        <v>5.7207863010094968</v>
      </c>
      <c r="I84" s="36">
        <f>[3]Deposits!J83</f>
        <v>5.9198988248020186</v>
      </c>
      <c r="J84" s="36">
        <f>[3]Deposits!K83</f>
        <v>13.398555390048415</v>
      </c>
      <c r="K84" s="36">
        <f>[3]Deposits!L83</f>
        <v>0.22397905643070715</v>
      </c>
      <c r="L84" s="36">
        <f>[3]Deposits!M83</f>
        <v>-34.245039285601081</v>
      </c>
      <c r="M84" s="142">
        <f>[3]Deposits!N83</f>
        <v>-18.460916508461963</v>
      </c>
    </row>
    <row r="86" spans="1:13">
      <c r="A86" s="133" t="s">
        <v>389</v>
      </c>
    </row>
    <row r="87" spans="1:13">
      <c r="A87" s="1" t="s">
        <v>277</v>
      </c>
    </row>
  </sheetData>
  <mergeCells count="14">
    <mergeCell ref="B10:M10"/>
    <mergeCell ref="B35:M35"/>
    <mergeCell ref="B60:M60"/>
    <mergeCell ref="A6:A8"/>
    <mergeCell ref="B6:G6"/>
    <mergeCell ref="H6:M6"/>
    <mergeCell ref="B7:B8"/>
    <mergeCell ref="C7:C8"/>
    <mergeCell ref="D7:E7"/>
    <mergeCell ref="F7:G7"/>
    <mergeCell ref="H7:H8"/>
    <mergeCell ref="I7:I8"/>
    <mergeCell ref="J7:K7"/>
    <mergeCell ref="L7:M7"/>
  </mergeCells>
  <phoneticPr fontId="2" type="noConversion"/>
  <printOptions horizontalCentered="1"/>
  <pageMargins left="0.23622047244094491" right="0.15748031496062992" top="0.19685039370078741" bottom="0" header="0.51181102362204722" footer="0.51181102362204722"/>
  <pageSetup paperSize="9" scale="5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9" tint="0.39997558519241921"/>
    <pageSetUpPr fitToPage="1"/>
  </sheetPr>
  <dimension ref="A1:I86"/>
  <sheetViews>
    <sheetView showGridLines="0" zoomScale="75" zoomScaleNormal="75" workbookViewId="0">
      <selection activeCell="J55" sqref="J55"/>
    </sheetView>
  </sheetViews>
  <sheetFormatPr defaultColWidth="9" defaultRowHeight="12.75"/>
  <cols>
    <col min="1" max="1" width="14.625" style="133" customWidth="1"/>
    <col min="2" max="2" width="9.875" style="1" customWidth="1"/>
    <col min="3" max="5" width="12.375" style="1" customWidth="1"/>
    <col min="6" max="6" width="9.875" style="1" customWidth="1"/>
    <col min="7" max="9" width="12.375" style="1" customWidth="1"/>
    <col min="10" max="16384" width="9" style="1"/>
  </cols>
  <sheetData>
    <row r="1" spans="1:9">
      <c r="A1" s="133" t="s">
        <v>76</v>
      </c>
    </row>
    <row r="2" spans="1:9" s="2" customFormat="1" ht="15">
      <c r="A2" s="221" t="s">
        <v>153</v>
      </c>
    </row>
    <row r="3" spans="1:9">
      <c r="A3" s="136"/>
    </row>
    <row r="4" spans="1:9">
      <c r="A4" s="133" t="s">
        <v>138</v>
      </c>
    </row>
    <row r="6" spans="1:9">
      <c r="A6" s="215"/>
      <c r="B6" s="326" t="s">
        <v>142</v>
      </c>
      <c r="C6" s="326"/>
      <c r="D6" s="326"/>
      <c r="E6" s="326"/>
      <c r="F6" s="326" t="s">
        <v>143</v>
      </c>
      <c r="G6" s="326"/>
      <c r="H6" s="326"/>
      <c r="I6" s="326"/>
    </row>
    <row r="7" spans="1:9" ht="42" customHeight="1">
      <c r="A7" s="216"/>
      <c r="B7" s="76" t="s">
        <v>9</v>
      </c>
      <c r="C7" s="76" t="s">
        <v>154</v>
      </c>
      <c r="D7" s="76" t="s">
        <v>155</v>
      </c>
      <c r="E7" s="76" t="s">
        <v>156</v>
      </c>
      <c r="F7" s="76" t="s">
        <v>9</v>
      </c>
      <c r="G7" s="76" t="s">
        <v>124</v>
      </c>
      <c r="H7" s="76" t="s">
        <v>125</v>
      </c>
      <c r="I7" s="76" t="s">
        <v>126</v>
      </c>
    </row>
    <row r="8" spans="1:9">
      <c r="A8" s="104"/>
      <c r="B8" s="80">
        <v>1</v>
      </c>
      <c r="C8" s="80">
        <v>2</v>
      </c>
      <c r="D8" s="80">
        <v>3</v>
      </c>
      <c r="E8" s="80">
        <v>4</v>
      </c>
      <c r="F8" s="80">
        <v>5</v>
      </c>
      <c r="G8" s="80">
        <v>6</v>
      </c>
      <c r="H8" s="80">
        <v>7</v>
      </c>
      <c r="I8" s="80">
        <v>8</v>
      </c>
    </row>
    <row r="9" spans="1:9">
      <c r="A9" s="104"/>
      <c r="B9" s="327" t="s">
        <v>150</v>
      </c>
      <c r="C9" s="328"/>
      <c r="D9" s="328"/>
      <c r="E9" s="328"/>
      <c r="F9" s="328"/>
      <c r="G9" s="328"/>
      <c r="H9" s="328"/>
      <c r="I9" s="329"/>
    </row>
    <row r="10" spans="1:9">
      <c r="A10" s="24">
        <f>[3]Loans!B9</f>
        <v>2017</v>
      </c>
      <c r="B10" s="27">
        <f>[3]Loans!C9</f>
        <v>18211</v>
      </c>
      <c r="C10" s="27">
        <f>[3]Loans!D9</f>
        <v>5556</v>
      </c>
      <c r="D10" s="27">
        <f>[3]Loans!E9</f>
        <v>4261</v>
      </c>
      <c r="E10" s="27">
        <f>[3]Loans!F9</f>
        <v>8394</v>
      </c>
      <c r="F10" s="27">
        <f>[3]Loans!G9</f>
        <v>32834</v>
      </c>
      <c r="G10" s="27">
        <f>[3]Loans!H9</f>
        <v>6051</v>
      </c>
      <c r="H10" s="27">
        <f>[3]Loans!I9</f>
        <v>25383</v>
      </c>
      <c r="I10" s="217">
        <f>[3]Loans!J9</f>
        <v>1401</v>
      </c>
    </row>
    <row r="11" spans="1:9">
      <c r="A11" s="24">
        <f>[3]Loans!B10</f>
        <v>2018</v>
      </c>
      <c r="B11" s="27">
        <f>[3]Loans!C10</f>
        <v>19477.327000000001</v>
      </c>
      <c r="C11" s="27">
        <f>[3]Loans!D10</f>
        <v>5758.0460000000003</v>
      </c>
      <c r="D11" s="27">
        <f>[3]Loans!E10</f>
        <v>4289.8209999999999</v>
      </c>
      <c r="E11" s="27">
        <f>[3]Loans!F10</f>
        <v>9429.4599999999991</v>
      </c>
      <c r="F11" s="27">
        <f>[3]Loans!G10</f>
        <v>36561.023000000001</v>
      </c>
      <c r="G11" s="27">
        <f>[3]Loans!H10</f>
        <v>6665.6360000000004</v>
      </c>
      <c r="H11" s="27">
        <f>[3]Loans!I10</f>
        <v>28270.647000000001</v>
      </c>
      <c r="I11" s="217">
        <f>[3]Loans!J10</f>
        <v>1624.74</v>
      </c>
    </row>
    <row r="12" spans="1:9">
      <c r="A12" s="24">
        <f>[3]Loans!B11</f>
        <v>2019</v>
      </c>
      <c r="B12" s="27">
        <f>[3]Loans!C11</f>
        <v>20226.186000000002</v>
      </c>
      <c r="C12" s="27">
        <f>[3]Loans!D11</f>
        <v>6218.0569999999998</v>
      </c>
      <c r="D12" s="27">
        <f>[3]Loans!E11</f>
        <v>4227.1390000000001</v>
      </c>
      <c r="E12" s="27">
        <f>[3]Loans!F11</f>
        <v>9780.99</v>
      </c>
      <c r="F12" s="27">
        <f>[3]Loans!G11</f>
        <v>39483.964</v>
      </c>
      <c r="G12" s="27">
        <f>[3]Loans!H11</f>
        <v>6622.9530000000004</v>
      </c>
      <c r="H12" s="27">
        <f>[3]Loans!I11</f>
        <v>31001.072</v>
      </c>
      <c r="I12" s="217">
        <f>[3]Loans!J11</f>
        <v>1859.9390000000001</v>
      </c>
    </row>
    <row r="13" spans="1:9">
      <c r="A13" s="24">
        <f>[3]Loans!B12</f>
        <v>2020</v>
      </c>
      <c r="B13" s="27">
        <f>[3]Loans!C12</f>
        <v>20795.315999999999</v>
      </c>
      <c r="C13" s="27">
        <f>[3]Loans!D12</f>
        <v>6317.7079999999996</v>
      </c>
      <c r="D13" s="27">
        <f>[3]Loans!E12</f>
        <v>4012.335</v>
      </c>
      <c r="E13" s="27">
        <f>[3]Loans!F12</f>
        <v>10465.272999999999</v>
      </c>
      <c r="F13" s="27">
        <f>[3]Loans!G12</f>
        <v>41911.785000000003</v>
      </c>
      <c r="G13" s="27">
        <f>[3]Loans!H12</f>
        <v>6025.97</v>
      </c>
      <c r="H13" s="27">
        <f>[3]Loans!I12</f>
        <v>33787.135999999999</v>
      </c>
      <c r="I13" s="217">
        <f>[3]Loans!J12</f>
        <v>2098.6790000000001</v>
      </c>
    </row>
    <row r="14" spans="1:9">
      <c r="A14" s="24">
        <f>[3]Loans!B13</f>
        <v>2021</v>
      </c>
      <c r="B14" s="27">
        <f>[3]Loans!C13</f>
        <v>21614.507000000001</v>
      </c>
      <c r="C14" s="27">
        <f>[3]Loans!D13</f>
        <v>6577.0259999999998</v>
      </c>
      <c r="D14" s="27">
        <f>[3]Loans!E13</f>
        <v>4188.8469999999998</v>
      </c>
      <c r="E14" s="27">
        <f>[3]Loans!F13</f>
        <v>10848.634</v>
      </c>
      <c r="F14" s="27">
        <f>[3]Loans!G13</f>
        <v>45600.071000000004</v>
      </c>
      <c r="G14" s="27">
        <f>[3]Loans!H13</f>
        <v>5682.3029999999999</v>
      </c>
      <c r="H14" s="27">
        <f>[3]Loans!I13</f>
        <v>37676.828999999998</v>
      </c>
      <c r="I14" s="217">
        <f>[3]Loans!J13</f>
        <v>2240.9389999999999</v>
      </c>
    </row>
    <row r="15" spans="1:9">
      <c r="A15" s="24">
        <f>[3]Loans!B14</f>
        <v>2022</v>
      </c>
      <c r="B15" s="27">
        <f>[3]Loans!C14</f>
        <v>24203.861000000001</v>
      </c>
      <c r="C15" s="27">
        <f>[3]Loans!D14</f>
        <v>7654.0789999999997</v>
      </c>
      <c r="D15" s="27">
        <f>[3]Loans!E14</f>
        <v>5041.7510000000002</v>
      </c>
      <c r="E15" s="27">
        <f>[3]Loans!F14</f>
        <v>11508.031000000001</v>
      </c>
      <c r="F15" s="27">
        <f>[3]Loans!G14</f>
        <v>50292.063000000002</v>
      </c>
      <c r="G15" s="27">
        <f>[3]Loans!H14</f>
        <v>5896.5439999999999</v>
      </c>
      <c r="H15" s="27">
        <f>[3]Loans!I14</f>
        <v>41601.908000000003</v>
      </c>
      <c r="I15" s="217">
        <f>[3]Loans!J14</f>
        <v>2793.6109999999999</v>
      </c>
    </row>
    <row r="16" spans="1:9">
      <c r="A16" s="24">
        <f>[3]Loans!B15</f>
        <v>2023</v>
      </c>
      <c r="B16" s="27">
        <f>[3]Loans!C15</f>
        <v>24350.46349862</v>
      </c>
      <c r="C16" s="27">
        <f>[3]Loans!D15</f>
        <v>5532.0794876800001</v>
      </c>
      <c r="D16" s="27">
        <f>[3]Loans!E15</f>
        <v>6828.8684405599997</v>
      </c>
      <c r="E16" s="27">
        <f>[3]Loans!F15</f>
        <v>11989.515570379999</v>
      </c>
      <c r="F16" s="27">
        <f>[3]Loans!G15</f>
        <v>52377.260753139999</v>
      </c>
      <c r="G16" s="27">
        <f>[3]Loans!H15</f>
        <v>6219.2114575699998</v>
      </c>
      <c r="H16" s="27">
        <f>[3]Loans!I15</f>
        <v>39035.162971379999</v>
      </c>
      <c r="I16" s="217">
        <f>[3]Loans!J15</f>
        <v>7122.8863241899999</v>
      </c>
    </row>
    <row r="17" spans="1:9">
      <c r="A17" s="24">
        <f>[3]Loans!B16</f>
        <v>2024</v>
      </c>
      <c r="B17" s="218">
        <f>[3]Loans!C16</f>
        <v>23982.720000000001</v>
      </c>
      <c r="C17" s="41">
        <f>[3]Loans!D16</f>
        <v>5192.95</v>
      </c>
      <c r="D17" s="41">
        <f>[3]Loans!E16</f>
        <v>6764.41</v>
      </c>
      <c r="E17" s="41">
        <f>[3]Loans!F16</f>
        <v>12025.36</v>
      </c>
      <c r="F17" s="41">
        <f>[3]Loans!G16</f>
        <v>54549.61</v>
      </c>
      <c r="G17" s="41">
        <f>[3]Loans!H16</f>
        <v>6584.03</v>
      </c>
      <c r="H17" s="41">
        <f>[3]Loans!I16</f>
        <v>40748.959999999999</v>
      </c>
      <c r="I17" s="219">
        <f>[3]Loans!J16</f>
        <v>7216.62</v>
      </c>
    </row>
    <row r="18" spans="1:9">
      <c r="A18" s="161" t="str">
        <f>[3]Loans!B17</f>
        <v>2024 Q2</v>
      </c>
      <c r="B18" s="27">
        <f>[3]Loans!C17</f>
        <v>24222.13</v>
      </c>
      <c r="C18" s="27">
        <f>[3]Loans!D17</f>
        <v>5537.97</v>
      </c>
      <c r="D18" s="27">
        <f>[3]Loans!E17</f>
        <v>6762.31</v>
      </c>
      <c r="E18" s="27">
        <f>[3]Loans!F17</f>
        <v>11921.84</v>
      </c>
      <c r="F18" s="27">
        <f>[3]Loans!G17</f>
        <v>53218.67</v>
      </c>
      <c r="G18" s="27">
        <f>[3]Loans!H17</f>
        <v>6370.7</v>
      </c>
      <c r="H18" s="27">
        <f>[3]Loans!I17</f>
        <v>39772.81</v>
      </c>
      <c r="I18" s="217">
        <f>[3]Loans!J17</f>
        <v>7075.17</v>
      </c>
    </row>
    <row r="19" spans="1:9">
      <c r="A19" s="24" t="str">
        <f>[3]Loans!B18</f>
        <v>2024 Q3</v>
      </c>
      <c r="B19" s="27">
        <f>[3]Loans!C18</f>
        <v>24257.46</v>
      </c>
      <c r="C19" s="27">
        <f>[3]Loans!D18</f>
        <v>5457.19</v>
      </c>
      <c r="D19" s="27">
        <f>[3]Loans!E18</f>
        <v>6956.91</v>
      </c>
      <c r="E19" s="27">
        <f>[3]Loans!F18</f>
        <v>11843.36</v>
      </c>
      <c r="F19" s="27">
        <f>[3]Loans!G18</f>
        <v>53831.22</v>
      </c>
      <c r="G19" s="27">
        <f>[3]Loans!H18</f>
        <v>6527.72</v>
      </c>
      <c r="H19" s="27">
        <f>[3]Loans!I18</f>
        <v>40143.31</v>
      </c>
      <c r="I19" s="217">
        <f>[3]Loans!J18</f>
        <v>7160.19</v>
      </c>
    </row>
    <row r="20" spans="1:9">
      <c r="A20" s="24" t="str">
        <f>[3]Loans!B19</f>
        <v>2024 Q4</v>
      </c>
      <c r="B20" s="27">
        <f>[3]Loans!C19</f>
        <v>23982.720000000001</v>
      </c>
      <c r="C20" s="27">
        <f>[3]Loans!D19</f>
        <v>5192.95</v>
      </c>
      <c r="D20" s="27">
        <f>[3]Loans!E19</f>
        <v>6764.41</v>
      </c>
      <c r="E20" s="27">
        <f>[3]Loans!F19</f>
        <v>12025.36</v>
      </c>
      <c r="F20" s="27">
        <f>[3]Loans!G19</f>
        <v>54549.61</v>
      </c>
      <c r="G20" s="27">
        <f>[3]Loans!H19</f>
        <v>6584.03</v>
      </c>
      <c r="H20" s="27">
        <f>[3]Loans!I19</f>
        <v>40748.959999999999</v>
      </c>
      <c r="I20" s="217">
        <f>[3]Loans!J19</f>
        <v>7216.62</v>
      </c>
    </row>
    <row r="21" spans="1:9">
      <c r="A21" s="29" t="str">
        <f>[3]Loans!B20</f>
        <v>2025 Q1</v>
      </c>
      <c r="B21" s="218">
        <f>[3]Loans!C20</f>
        <v>24894.02</v>
      </c>
      <c r="C21" s="41">
        <f>[3]Loans!D20</f>
        <v>5480.74</v>
      </c>
      <c r="D21" s="41">
        <f>[3]Loans!E20</f>
        <v>7760.91</v>
      </c>
      <c r="E21" s="41">
        <f>[3]Loans!F20</f>
        <v>11652.37</v>
      </c>
      <c r="F21" s="41">
        <f>[3]Loans!G20</f>
        <v>55004.07</v>
      </c>
      <c r="G21" s="41">
        <f>[3]Loans!H20</f>
        <v>6648.25</v>
      </c>
      <c r="H21" s="41">
        <f>[3]Loans!I20</f>
        <v>41112.58</v>
      </c>
      <c r="I21" s="219">
        <f>[3]Loans!J20</f>
        <v>7243.24</v>
      </c>
    </row>
    <row r="22" spans="1:9">
      <c r="A22" s="39">
        <f>[3]Loans!B21</f>
        <v>45413</v>
      </c>
      <c r="B22" s="27">
        <f>[3]Loans!C21</f>
        <v>24072.161988100001</v>
      </c>
      <c r="C22" s="27">
        <f>[3]Loans!D21</f>
        <v>5414.6488316799996</v>
      </c>
      <c r="D22" s="27">
        <f>[3]Loans!E21</f>
        <v>6741.3272219700002</v>
      </c>
      <c r="E22" s="27">
        <f>[3]Loans!F21</f>
        <v>11916.185934450001</v>
      </c>
      <c r="F22" s="27">
        <f>[3]Loans!G21</f>
        <v>53068.893840769997</v>
      </c>
      <c r="G22" s="27">
        <f>[3]Loans!H21</f>
        <v>6350.16252016</v>
      </c>
      <c r="H22" s="27">
        <f>[3]Loans!I21</f>
        <v>39670.974472610003</v>
      </c>
      <c r="I22" s="217">
        <f>[3]Loans!J21</f>
        <v>7047.756848</v>
      </c>
    </row>
    <row r="23" spans="1:9">
      <c r="A23" s="39">
        <f>[3]Loans!B22</f>
        <v>45444</v>
      </c>
      <c r="B23" s="27">
        <f>[3]Loans!C22</f>
        <v>24222.13</v>
      </c>
      <c r="C23" s="27">
        <f>[3]Loans!D22</f>
        <v>5537.97</v>
      </c>
      <c r="D23" s="27">
        <f>[3]Loans!E22</f>
        <v>6762.31</v>
      </c>
      <c r="E23" s="27">
        <f>[3]Loans!F22</f>
        <v>11921.84</v>
      </c>
      <c r="F23" s="27">
        <f>[3]Loans!G22</f>
        <v>53218.67</v>
      </c>
      <c r="G23" s="27">
        <f>[3]Loans!H22</f>
        <v>6370.7</v>
      </c>
      <c r="H23" s="27">
        <f>[3]Loans!I22</f>
        <v>39772.81</v>
      </c>
      <c r="I23" s="217">
        <f>[3]Loans!J22</f>
        <v>7075.17</v>
      </c>
    </row>
    <row r="24" spans="1:9">
      <c r="A24" s="39">
        <f>[3]Loans!B23</f>
        <v>45474</v>
      </c>
      <c r="B24" s="27">
        <f>[3]Loans!C23</f>
        <v>24007.25</v>
      </c>
      <c r="C24" s="27">
        <f>[3]Loans!D23</f>
        <v>5274.73</v>
      </c>
      <c r="D24" s="27">
        <f>[3]Loans!E23</f>
        <v>6865.69</v>
      </c>
      <c r="E24" s="27">
        <f>[3]Loans!F23</f>
        <v>11866.83</v>
      </c>
      <c r="F24" s="27">
        <f>[3]Loans!G23</f>
        <v>53471.95</v>
      </c>
      <c r="G24" s="27">
        <f>[3]Loans!H23</f>
        <v>6456.82</v>
      </c>
      <c r="H24" s="27">
        <f>[3]Loans!I23</f>
        <v>39909.370000000003</v>
      </c>
      <c r="I24" s="217">
        <f>[3]Loans!J23</f>
        <v>7105.76</v>
      </c>
    </row>
    <row r="25" spans="1:9">
      <c r="A25" s="39">
        <f>[3]Loans!B24</f>
        <v>45505</v>
      </c>
      <c r="B25" s="27">
        <f>[3]Loans!C24</f>
        <v>24131.721227720001</v>
      </c>
      <c r="C25" s="27">
        <f>[3]Loans!D24</f>
        <v>5300.0035870399997</v>
      </c>
      <c r="D25" s="27">
        <f>[3]Loans!E24</f>
        <v>6916.4437455799998</v>
      </c>
      <c r="E25" s="27">
        <f>[3]Loans!F24</f>
        <v>11915.273895099999</v>
      </c>
      <c r="F25" s="27">
        <f>[3]Loans!G24</f>
        <v>53635.128750540003</v>
      </c>
      <c r="G25" s="27">
        <f>[3]Loans!H24</f>
        <v>6494.4755022500003</v>
      </c>
      <c r="H25" s="27">
        <f>[3]Loans!I24</f>
        <v>40005.763700110001</v>
      </c>
      <c r="I25" s="217">
        <f>[3]Loans!J24</f>
        <v>7134.88954818</v>
      </c>
    </row>
    <row r="26" spans="1:9">
      <c r="A26" s="39">
        <f>[3]Loans!B25</f>
        <v>45536</v>
      </c>
      <c r="B26" s="27">
        <f>[3]Loans!C25</f>
        <v>24257.46</v>
      </c>
      <c r="C26" s="27">
        <f>[3]Loans!D25</f>
        <v>5457.19</v>
      </c>
      <c r="D26" s="27">
        <f>[3]Loans!E25</f>
        <v>6956.91</v>
      </c>
      <c r="E26" s="27">
        <f>[3]Loans!F25</f>
        <v>11843.36</v>
      </c>
      <c r="F26" s="27">
        <f>[3]Loans!G25</f>
        <v>53831.22</v>
      </c>
      <c r="G26" s="27">
        <f>[3]Loans!H25</f>
        <v>6527.72</v>
      </c>
      <c r="H26" s="27">
        <f>[3]Loans!I25</f>
        <v>40143.31</v>
      </c>
      <c r="I26" s="217">
        <f>[3]Loans!J25</f>
        <v>7160.19</v>
      </c>
    </row>
    <row r="27" spans="1:9">
      <c r="A27" s="39">
        <f>[3]Loans!B26</f>
        <v>45566</v>
      </c>
      <c r="B27" s="27">
        <f>[3]Loans!C26</f>
        <v>24446.58</v>
      </c>
      <c r="C27" s="27">
        <f>[3]Loans!D26</f>
        <v>5424.48</v>
      </c>
      <c r="D27" s="27">
        <f>[3]Loans!E26</f>
        <v>7013.49</v>
      </c>
      <c r="E27" s="27">
        <f>[3]Loans!F26</f>
        <v>12008.61</v>
      </c>
      <c r="F27" s="27">
        <f>[3]Loans!G26</f>
        <v>54075.28</v>
      </c>
      <c r="G27" s="27">
        <f>[3]Loans!H26</f>
        <v>6560.51</v>
      </c>
      <c r="H27" s="27">
        <f>[3]Loans!I26</f>
        <v>40331.230000000003</v>
      </c>
      <c r="I27" s="217">
        <f>[3]Loans!J26</f>
        <v>7183.54</v>
      </c>
    </row>
    <row r="28" spans="1:9">
      <c r="A28" s="220">
        <f>[3]Loans!B27</f>
        <v>45597</v>
      </c>
      <c r="B28" s="27">
        <f>[3]Loans!C27</f>
        <v>24314.94</v>
      </c>
      <c r="C28" s="27">
        <f>[3]Loans!D27</f>
        <v>5396.62</v>
      </c>
      <c r="D28" s="27">
        <f>[3]Loans!E27</f>
        <v>6923.96</v>
      </c>
      <c r="E28" s="27">
        <f>[3]Loans!F27</f>
        <v>11994.36</v>
      </c>
      <c r="F28" s="27">
        <f>[3]Loans!G27</f>
        <v>54304.58</v>
      </c>
      <c r="G28" s="27">
        <f>[3]Loans!H27</f>
        <v>6587.28</v>
      </c>
      <c r="H28" s="27">
        <f>[3]Loans!I27</f>
        <v>40523.46</v>
      </c>
      <c r="I28" s="217">
        <f>[3]Loans!J27</f>
        <v>7193.83</v>
      </c>
    </row>
    <row r="29" spans="1:9">
      <c r="A29" s="39">
        <f>[3]Loans!B28</f>
        <v>45627</v>
      </c>
      <c r="B29" s="27">
        <f>[3]Loans!C28</f>
        <v>23982.720000000001</v>
      </c>
      <c r="C29" s="27">
        <f>[3]Loans!D28</f>
        <v>5192.95</v>
      </c>
      <c r="D29" s="27">
        <f>[3]Loans!E28</f>
        <v>6764.41</v>
      </c>
      <c r="E29" s="27">
        <f>[3]Loans!F28</f>
        <v>12025.36</v>
      </c>
      <c r="F29" s="27">
        <f>[3]Loans!G28</f>
        <v>54549.61</v>
      </c>
      <c r="G29" s="27">
        <f>[3]Loans!H28</f>
        <v>6584.03</v>
      </c>
      <c r="H29" s="27">
        <f>[3]Loans!I28</f>
        <v>40748.959999999999</v>
      </c>
      <c r="I29" s="217">
        <f>[3]Loans!J28</f>
        <v>7216.62</v>
      </c>
    </row>
    <row r="30" spans="1:9">
      <c r="A30" s="39">
        <f>[3]Loans!B29</f>
        <v>45658</v>
      </c>
      <c r="B30" s="27">
        <f>[3]Loans!C29</f>
        <v>24717.07</v>
      </c>
      <c r="C30" s="27">
        <f>[3]Loans!D29</f>
        <v>5139.55</v>
      </c>
      <c r="D30" s="27">
        <f>[3]Loans!E29</f>
        <v>7850.58</v>
      </c>
      <c r="E30" s="27">
        <f>[3]Loans!F29</f>
        <v>11726.94</v>
      </c>
      <c r="F30" s="27">
        <f>[3]Loans!G29</f>
        <v>54532.63</v>
      </c>
      <c r="G30" s="27">
        <f>[3]Loans!H29</f>
        <v>6569.03</v>
      </c>
      <c r="H30" s="27">
        <f>[3]Loans!I29</f>
        <v>40764.69</v>
      </c>
      <c r="I30" s="217">
        <f>[3]Loans!J29</f>
        <v>7198.91</v>
      </c>
    </row>
    <row r="31" spans="1:9">
      <c r="A31" s="39">
        <f>[3]Loans!B30</f>
        <v>45689</v>
      </c>
      <c r="B31" s="27">
        <f>[3]Loans!C30</f>
        <v>24813.8</v>
      </c>
      <c r="C31" s="27">
        <f>[3]Loans!D30</f>
        <v>5291.38</v>
      </c>
      <c r="D31" s="27">
        <f>[3]Loans!E30</f>
        <v>7822.93</v>
      </c>
      <c r="E31" s="27">
        <f>[3]Loans!F30</f>
        <v>11699.49</v>
      </c>
      <c r="F31" s="27">
        <f>[3]Loans!G30</f>
        <v>54710.68</v>
      </c>
      <c r="G31" s="27">
        <f>[3]Loans!H30</f>
        <v>6591.92</v>
      </c>
      <c r="H31" s="27">
        <f>[3]Loans!I30</f>
        <v>40908.800000000003</v>
      </c>
      <c r="I31" s="217">
        <f>[3]Loans!J30</f>
        <v>7209.96</v>
      </c>
    </row>
    <row r="32" spans="1:9">
      <c r="A32" s="39">
        <f>[3]Loans!B31</f>
        <v>45717</v>
      </c>
      <c r="B32" s="27">
        <f>[3]Loans!C31</f>
        <v>24894.02</v>
      </c>
      <c r="C32" s="27">
        <f>[3]Loans!D31</f>
        <v>5480.74</v>
      </c>
      <c r="D32" s="27">
        <f>[3]Loans!E31</f>
        <v>7760.91</v>
      </c>
      <c r="E32" s="27">
        <f>[3]Loans!F31</f>
        <v>11652.37</v>
      </c>
      <c r="F32" s="27">
        <f>[3]Loans!G31</f>
        <v>55004.07</v>
      </c>
      <c r="G32" s="27">
        <f>[3]Loans!H31</f>
        <v>6648.25</v>
      </c>
      <c r="H32" s="27">
        <f>[3]Loans!I31</f>
        <v>41112.58</v>
      </c>
      <c r="I32" s="217">
        <f>[3]Loans!J31</f>
        <v>7243.24</v>
      </c>
    </row>
    <row r="33" spans="1:9">
      <c r="A33" s="40">
        <f>[3]Loans!B32</f>
        <v>45770</v>
      </c>
      <c r="B33" s="41">
        <f>[3]Loans!C32</f>
        <v>24922.95</v>
      </c>
      <c r="C33" s="41">
        <f>[3]Loans!D32</f>
        <v>5354.89</v>
      </c>
      <c r="D33" s="41">
        <f>[3]Loans!E32</f>
        <v>7856.69</v>
      </c>
      <c r="E33" s="41">
        <f>[3]Loans!F32</f>
        <v>11711.36</v>
      </c>
      <c r="F33" s="41">
        <f>[3]Loans!G32</f>
        <v>55314.720000000001</v>
      </c>
      <c r="G33" s="41">
        <f>[3]Loans!H32</f>
        <v>6679.01</v>
      </c>
      <c r="H33" s="41">
        <f>[3]Loans!I32</f>
        <v>41351.839999999997</v>
      </c>
      <c r="I33" s="219">
        <f>[3]Loans!J32</f>
        <v>7283.87</v>
      </c>
    </row>
    <row r="34" spans="1:9">
      <c r="A34" s="23"/>
      <c r="B34" s="330" t="s">
        <v>151</v>
      </c>
      <c r="C34" s="331"/>
      <c r="D34" s="331"/>
      <c r="E34" s="331"/>
      <c r="F34" s="331"/>
      <c r="G34" s="331"/>
      <c r="H34" s="331"/>
      <c r="I34" s="332"/>
    </row>
    <row r="35" spans="1:9">
      <c r="A35" s="24">
        <f>[3]Loans!B34</f>
        <v>2017</v>
      </c>
      <c r="B35" s="27">
        <f>[3]Loans!C34</f>
        <v>1300</v>
      </c>
      <c r="C35" s="27">
        <f>[3]Loans!D34</f>
        <v>301</v>
      </c>
      <c r="D35" s="27">
        <f>[3]Loans!E34</f>
        <v>302</v>
      </c>
      <c r="E35" s="27">
        <f>[3]Loans!F34</f>
        <v>698</v>
      </c>
      <c r="F35" s="27">
        <f>[3]Loans!G34</f>
        <v>3535</v>
      </c>
      <c r="G35" s="27">
        <f>[3]Loans!H34</f>
        <v>613</v>
      </c>
      <c r="H35" s="27">
        <f>[3]Loans!I34</f>
        <v>2874</v>
      </c>
      <c r="I35" s="217">
        <f>[3]Loans!J34</f>
        <v>47</v>
      </c>
    </row>
    <row r="36" spans="1:9">
      <c r="A36" s="24">
        <f>[3]Loans!B35</f>
        <v>2018</v>
      </c>
      <c r="B36" s="27">
        <f>[3]Loans!C35</f>
        <v>1479.8490428252674</v>
      </c>
      <c r="C36" s="27">
        <f>[3]Loans!D35</f>
        <v>233.84161500993241</v>
      </c>
      <c r="D36" s="27">
        <f>[3]Loans!E35</f>
        <v>134.99460685476879</v>
      </c>
      <c r="E36" s="27">
        <f>[3]Loans!F35</f>
        <v>1111.0128209605657</v>
      </c>
      <c r="F36" s="27">
        <f>[3]Loans!G35</f>
        <v>3530.8773827215318</v>
      </c>
      <c r="G36" s="27">
        <f>[3]Loans!H35</f>
        <v>374.59449792299779</v>
      </c>
      <c r="H36" s="27">
        <f>[3]Loans!I35</f>
        <v>2926.4699999999989</v>
      </c>
      <c r="I36" s="217">
        <f>[3]Loans!J35</f>
        <v>230.8128847985349</v>
      </c>
    </row>
    <row r="37" spans="1:9">
      <c r="A37" s="24">
        <f>[3]Loans!B36</f>
        <v>2019</v>
      </c>
      <c r="B37" s="27">
        <f>[3]Loans!C36</f>
        <v>909.64980769403087</v>
      </c>
      <c r="C37" s="27">
        <f>[3]Loans!D36</f>
        <v>479.86235290557249</v>
      </c>
      <c r="D37" s="27">
        <f>[3]Loans!E36</f>
        <v>40.861921554858569</v>
      </c>
      <c r="E37" s="27">
        <f>[3]Loans!F36</f>
        <v>388.92553323360016</v>
      </c>
      <c r="F37" s="27">
        <f>[3]Loans!G36</f>
        <v>3080.6404079893905</v>
      </c>
      <c r="G37" s="27">
        <f>[3]Loans!H36</f>
        <v>86.502477906418164</v>
      </c>
      <c r="H37" s="27">
        <f>[3]Loans!I36</f>
        <v>2762.0759999999996</v>
      </c>
      <c r="I37" s="217">
        <f>[3]Loans!J36</f>
        <v>232.06193008297097</v>
      </c>
    </row>
    <row r="38" spans="1:9">
      <c r="A38" s="24">
        <f>[3]Loans!B37</f>
        <v>2020</v>
      </c>
      <c r="B38" s="27">
        <f>[3]Loans!C37</f>
        <v>1031.2725667559168</v>
      </c>
      <c r="C38" s="27">
        <f>[3]Loans!D37</f>
        <v>362.71288094543985</v>
      </c>
      <c r="D38" s="27">
        <f>[3]Loans!E37</f>
        <v>215.61911412629655</v>
      </c>
      <c r="E38" s="27">
        <f>[3]Loans!F37</f>
        <v>452.94057168418061</v>
      </c>
      <c r="F38" s="27">
        <f>[3]Loans!G37</f>
        <v>2602.1641660387459</v>
      </c>
      <c r="G38" s="27">
        <f>[3]Loans!H37</f>
        <v>-475.07084898227936</v>
      </c>
      <c r="H38" s="27">
        <f>[3]Loans!I37</f>
        <v>2812.7579999999962</v>
      </c>
      <c r="I38" s="217">
        <f>[3]Loans!J37</f>
        <v>264.47701502102643</v>
      </c>
    </row>
    <row r="39" spans="1:9">
      <c r="A39" s="24">
        <f>[3]Loans!B38</f>
        <v>2021</v>
      </c>
      <c r="B39" s="27">
        <f>[3]Loans!C38</f>
        <v>1587.0731512719296</v>
      </c>
      <c r="C39" s="27">
        <f>[3]Loans!D38</f>
        <v>519.71522033923657</v>
      </c>
      <c r="D39" s="27">
        <f>[3]Loans!E38</f>
        <v>431.31812385827931</v>
      </c>
      <c r="E39" s="27">
        <f>[3]Loans!F38</f>
        <v>636.0398070744111</v>
      </c>
      <c r="F39" s="27">
        <f>[3]Loans!G38</f>
        <v>3810.6743645441416</v>
      </c>
      <c r="G39" s="27">
        <f>[3]Loans!H38</f>
        <v>-236.12259575467689</v>
      </c>
      <c r="H39" s="27">
        <f>[3]Loans!I38</f>
        <v>3759.3250000000007</v>
      </c>
      <c r="I39" s="217">
        <f>[3]Loans!J38</f>
        <v>287.47196029881542</v>
      </c>
    </row>
    <row r="40" spans="1:9">
      <c r="A40" s="24">
        <f>[3]Loans!B39</f>
        <v>2022</v>
      </c>
      <c r="B40" s="27">
        <f>[3]Loans!C39</f>
        <v>2241.6054382800239</v>
      </c>
      <c r="C40" s="27">
        <f>[3]Loans!D39</f>
        <v>873.95365784502962</v>
      </c>
      <c r="D40" s="27">
        <f>[3]Loans!E39</f>
        <v>821.56134113644123</v>
      </c>
      <c r="E40" s="27">
        <f>[3]Loans!F39</f>
        <v>546.0904392985542</v>
      </c>
      <c r="F40" s="27">
        <f>[3]Loans!G39</f>
        <v>4594.7718834763291</v>
      </c>
      <c r="G40" s="27">
        <f>[3]Loans!H39</f>
        <v>227.93888347632787</v>
      </c>
      <c r="H40" s="27">
        <f>[3]Loans!I39</f>
        <v>3889.6330000000012</v>
      </c>
      <c r="I40" s="217">
        <f>[3]Loans!J39</f>
        <v>477.20000000000005</v>
      </c>
    </row>
    <row r="41" spans="1:9">
      <c r="A41" s="24">
        <f>[3]Loans!B40</f>
        <v>2023</v>
      </c>
      <c r="B41" s="27">
        <f>[3]Loans!C40</f>
        <v>454.80883507843964</v>
      </c>
      <c r="C41" s="27">
        <f>[3]Loans!D40</f>
        <v>-419.59959417798422</v>
      </c>
      <c r="D41" s="27">
        <f>[3]Loans!E40</f>
        <v>1119.591867977123</v>
      </c>
      <c r="E41" s="27">
        <f>[3]Loans!F40</f>
        <v>-245.08466205652104</v>
      </c>
      <c r="F41" s="27">
        <f>[3]Loans!G40</f>
        <v>1908.7601308288615</v>
      </c>
      <c r="G41" s="27">
        <f>[3]Loans!H40</f>
        <v>407.84601718201128</v>
      </c>
      <c r="H41" s="27">
        <f>[3]Loans!I40</f>
        <v>451.3814157051778</v>
      </c>
      <c r="I41" s="217">
        <f>[3]Loans!J40</f>
        <v>1049.5326979416739</v>
      </c>
    </row>
    <row r="42" spans="1:9">
      <c r="A42" s="24">
        <f>[3]Loans!B41</f>
        <v>2024</v>
      </c>
      <c r="B42" s="218">
        <f>[3]Loans!C41</f>
        <v>-151.01768992158219</v>
      </c>
      <c r="C42" s="41">
        <f>[3]Loans!D41</f>
        <v>-207.2802630925942</v>
      </c>
      <c r="D42" s="41">
        <f>[3]Loans!E41</f>
        <v>73.018669890122041</v>
      </c>
      <c r="E42" s="41">
        <f>[3]Loans!F41</f>
        <v>-16.766096719109918</v>
      </c>
      <c r="F42" s="41">
        <f>[3]Loans!G41</f>
        <v>2116.8013486594868</v>
      </c>
      <c r="G42" s="41">
        <f>[3]Loans!H41</f>
        <v>473.57042546825573</v>
      </c>
      <c r="H42" s="41">
        <f>[3]Loans!I41</f>
        <v>1372.5780107984747</v>
      </c>
      <c r="I42" s="219">
        <f>[3]Loans!J41</f>
        <v>270.65291239275695</v>
      </c>
    </row>
    <row r="43" spans="1:9">
      <c r="A43" s="161" t="str">
        <f>[3]Loans!B42</f>
        <v>2024 Q2</v>
      </c>
      <c r="B43" s="27">
        <f>[3]Loans!C42</f>
        <v>-28.121595848414188</v>
      </c>
      <c r="C43" s="27">
        <f>[3]Loans!D42</f>
        <v>59.642536185990906</v>
      </c>
      <c r="D43" s="27">
        <f>[3]Loans!E42</f>
        <v>69.633058676916505</v>
      </c>
      <c r="E43" s="27">
        <f>[3]Loans!F42</f>
        <v>-157.40719071132222</v>
      </c>
      <c r="F43" s="27">
        <f>[3]Loans!G42</f>
        <v>471.54496136145099</v>
      </c>
      <c r="G43" s="27">
        <f>[3]Loans!H42</f>
        <v>93.154990924090043</v>
      </c>
      <c r="H43" s="27">
        <f>[3]Loans!I42</f>
        <v>285.12869225736108</v>
      </c>
      <c r="I43" s="217">
        <f>[3]Loans!J42</f>
        <v>93.26127818000009</v>
      </c>
    </row>
    <row r="44" spans="1:9">
      <c r="A44" s="24" t="str">
        <f>[3]Loans!B43</f>
        <v>2024 Q3</v>
      </c>
      <c r="B44" s="27">
        <f>[3]Loans!C43</f>
        <v>73.850568561030997</v>
      </c>
      <c r="C44" s="27">
        <f>[3]Loans!D43</f>
        <v>-26.73936026367511</v>
      </c>
      <c r="D44" s="27">
        <f>[3]Loans!E43</f>
        <v>161.18327744114981</v>
      </c>
      <c r="E44" s="27">
        <f>[3]Loans!F43</f>
        <v>-60.603348616443697</v>
      </c>
      <c r="F44" s="27">
        <f>[3]Loans!G43</f>
        <v>613.56616707630599</v>
      </c>
      <c r="G44" s="27">
        <f>[3]Loans!H43</f>
        <v>184.01169804673961</v>
      </c>
      <c r="H44" s="27">
        <f>[3]Loans!I43</f>
        <v>344.56742385251357</v>
      </c>
      <c r="I44" s="217">
        <f>[3]Loans!J43</f>
        <v>84.987045177052693</v>
      </c>
    </row>
    <row r="45" spans="1:9">
      <c r="A45" s="24" t="str">
        <f>[3]Loans!B44</f>
        <v>2024 Q4</v>
      </c>
      <c r="B45" s="27">
        <f>[3]Loans!C44</f>
        <v>-248.19</v>
      </c>
      <c r="C45" s="27">
        <f>[3]Loans!D44</f>
        <v>-271.7</v>
      </c>
      <c r="D45" s="27">
        <f>[3]Loans!E44</f>
        <v>-126.76</v>
      </c>
      <c r="E45" s="27">
        <f>[3]Loans!F44</f>
        <v>150.28000000000003</v>
      </c>
      <c r="F45" s="27">
        <f>[3]Loans!G44</f>
        <v>770.83999999999992</v>
      </c>
      <c r="G45" s="27">
        <f>[3]Loans!H44</f>
        <v>107.98000000000002</v>
      </c>
      <c r="H45" s="27">
        <f>[3]Loans!I44</f>
        <v>602.4</v>
      </c>
      <c r="I45" s="217">
        <f>[3]Loans!J44</f>
        <v>60.459999999999994</v>
      </c>
    </row>
    <row r="46" spans="1:9">
      <c r="A46" s="29" t="str">
        <f>[3]Loans!B45</f>
        <v>2025 Q1</v>
      </c>
      <c r="B46" s="218">
        <f>[3]Loans!C45</f>
        <v>971.58999999999992</v>
      </c>
      <c r="C46" s="41">
        <f>[3]Loans!D45</f>
        <v>322.21000000000004</v>
      </c>
      <c r="D46" s="41">
        <f>[3]Loans!E45</f>
        <v>917.05</v>
      </c>
      <c r="E46" s="41">
        <f>[3]Loans!F45</f>
        <v>-267.65999999999997</v>
      </c>
      <c r="F46" s="41">
        <f>[3]Loans!G45</f>
        <v>461.77</v>
      </c>
      <c r="G46" s="41">
        <f>[3]Loans!H45</f>
        <v>74.710000000000008</v>
      </c>
      <c r="H46" s="41">
        <f>[3]Loans!I45</f>
        <v>359.22</v>
      </c>
      <c r="I46" s="219">
        <f>[3]Loans!J45</f>
        <v>27.83</v>
      </c>
    </row>
    <row r="47" spans="1:9">
      <c r="A47" s="39">
        <f>[3]Loans!B46</f>
        <v>45413</v>
      </c>
      <c r="B47" s="27">
        <f>[3]Loans!C46</f>
        <v>-95.278591629566193</v>
      </c>
      <c r="C47" s="27">
        <f>[3]Loans!D46</f>
        <v>-48.065135850867897</v>
      </c>
      <c r="D47" s="27">
        <f>[3]Loans!E46</f>
        <v>82.759903354365306</v>
      </c>
      <c r="E47" s="27">
        <f>[3]Loans!F46</f>
        <v>-129.97335913306401</v>
      </c>
      <c r="F47" s="27">
        <f>[3]Loans!G46</f>
        <v>207.69909667584</v>
      </c>
      <c r="G47" s="27">
        <f>[3]Loans!H46</f>
        <v>64.299382788753306</v>
      </c>
      <c r="H47" s="27">
        <f>[3]Loans!I46</f>
        <v>118.900487197087</v>
      </c>
      <c r="I47" s="217">
        <f>[3]Loans!J46</f>
        <v>24.4992266900001</v>
      </c>
    </row>
    <row r="48" spans="1:9">
      <c r="A48" s="39">
        <f>[3]Loans!B47</f>
        <v>45444</v>
      </c>
      <c r="B48" s="27">
        <f>[3]Loans!C47</f>
        <v>173.45</v>
      </c>
      <c r="C48" s="27">
        <f>[3]Loans!D47</f>
        <v>141.27000000000001</v>
      </c>
      <c r="D48" s="27">
        <f>[3]Loans!E47</f>
        <v>25.77</v>
      </c>
      <c r="E48" s="27">
        <f>[3]Loans!F47</f>
        <v>6.4</v>
      </c>
      <c r="F48" s="27">
        <f>[3]Loans!G47</f>
        <v>130.13</v>
      </c>
      <c r="G48" s="27">
        <f>[3]Loans!H47</f>
        <v>24.82</v>
      </c>
      <c r="H48" s="27">
        <f>[3]Loans!I47</f>
        <v>77.900000000000006</v>
      </c>
      <c r="I48" s="217">
        <f>[3]Loans!J47</f>
        <v>27.41</v>
      </c>
    </row>
    <row r="49" spans="1:9">
      <c r="A49" s="39">
        <f>[3]Loans!B48</f>
        <v>45474</v>
      </c>
      <c r="B49" s="27">
        <f>[3]Loans!C48</f>
        <v>-185.69</v>
      </c>
      <c r="C49" s="27">
        <f>[3]Loans!D48</f>
        <v>-250.11</v>
      </c>
      <c r="D49" s="27">
        <f>[3]Loans!E48</f>
        <v>95.57</v>
      </c>
      <c r="E49" s="27">
        <f>[3]Loans!F48</f>
        <v>-31.16</v>
      </c>
      <c r="F49" s="27">
        <f>[3]Loans!G48</f>
        <v>233.92</v>
      </c>
      <c r="G49" s="27">
        <f>[3]Loans!H48</f>
        <v>89.09</v>
      </c>
      <c r="H49" s="27">
        <f>[3]Loans!I48</f>
        <v>113.52</v>
      </c>
      <c r="I49" s="217">
        <f>[3]Loans!J48</f>
        <v>31.31</v>
      </c>
    </row>
    <row r="50" spans="1:9">
      <c r="A50" s="39">
        <f>[3]Loans!B49</f>
        <v>45505</v>
      </c>
      <c r="B50" s="27">
        <f>[3]Loans!C49</f>
        <v>128.970568561031</v>
      </c>
      <c r="C50" s="27">
        <f>[3]Loans!D49</f>
        <v>37.720639736324898</v>
      </c>
      <c r="D50" s="27">
        <f>[3]Loans!E49</f>
        <v>41.373277441149803</v>
      </c>
      <c r="E50" s="27">
        <f>[3]Loans!F49</f>
        <v>49.8766513835563</v>
      </c>
      <c r="F50" s="27">
        <f>[3]Loans!G49</f>
        <v>173.71616707630599</v>
      </c>
      <c r="G50" s="27">
        <f>[3]Loans!H49</f>
        <v>50.401698046739597</v>
      </c>
      <c r="H50" s="27">
        <f>[3]Loans!I49</f>
        <v>94.517423852513602</v>
      </c>
      <c r="I50" s="217">
        <f>[3]Loans!J49</f>
        <v>28.797045177052699</v>
      </c>
    </row>
    <row r="51" spans="1:9">
      <c r="A51" s="39">
        <f>[3]Loans!B50</f>
        <v>45536</v>
      </c>
      <c r="B51" s="27">
        <f>[3]Loans!C50</f>
        <v>130.57</v>
      </c>
      <c r="C51" s="27">
        <f>[3]Loans!D50</f>
        <v>185.65</v>
      </c>
      <c r="D51" s="27">
        <f>[3]Loans!E50</f>
        <v>24.24</v>
      </c>
      <c r="E51" s="27">
        <f>[3]Loans!F50</f>
        <v>-79.319999999999993</v>
      </c>
      <c r="F51" s="27">
        <f>[3]Loans!G50</f>
        <v>205.93</v>
      </c>
      <c r="G51" s="27">
        <f>[3]Loans!H50</f>
        <v>44.52</v>
      </c>
      <c r="H51" s="27">
        <f>[3]Loans!I50</f>
        <v>136.53</v>
      </c>
      <c r="I51" s="217">
        <f>[3]Loans!J50</f>
        <v>24.88</v>
      </c>
    </row>
    <row r="52" spans="1:9">
      <c r="A52" s="39">
        <f>[3]Loans!B51</f>
        <v>45566</v>
      </c>
      <c r="B52" s="27">
        <f>[3]Loans!C51</f>
        <v>196.12</v>
      </c>
      <c r="C52" s="27">
        <f>[3]Loans!D51</f>
        <v>-55.69</v>
      </c>
      <c r="D52" s="27">
        <f>[3]Loans!E51</f>
        <v>78.069999999999993</v>
      </c>
      <c r="E52" s="27">
        <f>[3]Loans!F51</f>
        <v>173.74</v>
      </c>
      <c r="F52" s="27">
        <f>[3]Loans!G51</f>
        <v>258.2</v>
      </c>
      <c r="G52" s="27">
        <f>[3]Loans!H51</f>
        <v>45.17</v>
      </c>
      <c r="H52" s="27">
        <f>[3]Loans!I51</f>
        <v>188.58</v>
      </c>
      <c r="I52" s="217">
        <f>[3]Loans!J51</f>
        <v>24.45</v>
      </c>
    </row>
    <row r="53" spans="1:9">
      <c r="A53" s="39">
        <f>[3]Loans!B52</f>
        <v>45597</v>
      </c>
      <c r="B53" s="27">
        <f>[3]Loans!C52</f>
        <v>-127.56</v>
      </c>
      <c r="C53" s="27">
        <f>[3]Loans!D52</f>
        <v>-21.76</v>
      </c>
      <c r="D53" s="27">
        <f>[3]Loans!E52</f>
        <v>-90.32</v>
      </c>
      <c r="E53" s="27">
        <f>[3]Loans!F52</f>
        <v>-15.48</v>
      </c>
      <c r="F53" s="27">
        <f>[3]Loans!G52</f>
        <v>238.22</v>
      </c>
      <c r="G53" s="27">
        <f>[3]Loans!H52</f>
        <v>36.630000000000003</v>
      </c>
      <c r="H53" s="27">
        <f>[3]Loans!I52</f>
        <v>190.32</v>
      </c>
      <c r="I53" s="217">
        <f>[3]Loans!J52</f>
        <v>11.27</v>
      </c>
    </row>
    <row r="54" spans="1:9">
      <c r="A54" s="39">
        <f>[3]Loans!B53</f>
        <v>45627</v>
      </c>
      <c r="B54" s="27">
        <f>[3]Loans!C53</f>
        <v>-316.75</v>
      </c>
      <c r="C54" s="27">
        <f>[3]Loans!D53</f>
        <v>-194.25</v>
      </c>
      <c r="D54" s="27">
        <f>[3]Loans!E53</f>
        <v>-114.51</v>
      </c>
      <c r="E54" s="27">
        <f>[3]Loans!F53</f>
        <v>-7.98</v>
      </c>
      <c r="F54" s="27">
        <f>[3]Loans!G53</f>
        <v>274.42</v>
      </c>
      <c r="G54" s="27">
        <f>[3]Loans!H53</f>
        <v>26.18</v>
      </c>
      <c r="H54" s="27">
        <f>[3]Loans!I53</f>
        <v>223.5</v>
      </c>
      <c r="I54" s="217">
        <f>[3]Loans!J53</f>
        <v>24.74</v>
      </c>
    </row>
    <row r="55" spans="1:9">
      <c r="A55" s="39">
        <f>[3]Loans!B54</f>
        <v>45658</v>
      </c>
      <c r="B55" s="27">
        <f>[3]Loans!C54</f>
        <v>770.53</v>
      </c>
      <c r="C55" s="27">
        <f>[3]Loans!D54</f>
        <v>-43.83</v>
      </c>
      <c r="D55" s="27">
        <f>[3]Loans!E54</f>
        <v>1106.57</v>
      </c>
      <c r="E55" s="27">
        <f>[3]Loans!F54</f>
        <v>-292.20999999999998</v>
      </c>
      <c r="F55" s="27">
        <f>[3]Loans!G54</f>
        <v>-18.97</v>
      </c>
      <c r="G55" s="27">
        <f>[3]Loans!H54</f>
        <v>-14</v>
      </c>
      <c r="H55" s="27">
        <f>[3]Loans!I54</f>
        <v>12.96</v>
      </c>
      <c r="I55" s="217">
        <f>[3]Loans!J54</f>
        <v>-17.93</v>
      </c>
    </row>
    <row r="56" spans="1:9">
      <c r="A56" s="39">
        <f>[3]Loans!B55</f>
        <v>45689</v>
      </c>
      <c r="B56" s="27">
        <f>[3]Loans!C55</f>
        <v>97.54</v>
      </c>
      <c r="C56" s="27">
        <f>[3]Loans!D55</f>
        <v>162.96</v>
      </c>
      <c r="D56" s="27">
        <f>[3]Loans!E55</f>
        <v>-126.21</v>
      </c>
      <c r="E56" s="27">
        <f>[3]Loans!F55</f>
        <v>60.79</v>
      </c>
      <c r="F56" s="27">
        <f>[3]Loans!G55</f>
        <v>183.38</v>
      </c>
      <c r="G56" s="27">
        <f>[3]Loans!H55</f>
        <v>24.87</v>
      </c>
      <c r="H56" s="27">
        <f>[3]Loans!I55</f>
        <v>146.30000000000001</v>
      </c>
      <c r="I56" s="217">
        <f>[3]Loans!J55</f>
        <v>12.21</v>
      </c>
    </row>
    <row r="57" spans="1:9">
      <c r="A57" s="39">
        <f>[3]Loans!B56</f>
        <v>45717</v>
      </c>
      <c r="B57" s="27">
        <f>[3]Loans!C56</f>
        <v>103.52</v>
      </c>
      <c r="C57" s="27">
        <f>[3]Loans!D56</f>
        <v>203.08</v>
      </c>
      <c r="D57" s="27">
        <f>[3]Loans!E56</f>
        <v>-63.31</v>
      </c>
      <c r="E57" s="27">
        <f>[3]Loans!F56</f>
        <v>-36.24</v>
      </c>
      <c r="F57" s="27">
        <f>[3]Loans!G56</f>
        <v>297.36</v>
      </c>
      <c r="G57" s="27">
        <f>[3]Loans!H56</f>
        <v>63.84</v>
      </c>
      <c r="H57" s="27">
        <f>[3]Loans!I56</f>
        <v>199.96</v>
      </c>
      <c r="I57" s="217">
        <f>[3]Loans!J56</f>
        <v>33.549999999999997</v>
      </c>
    </row>
    <row r="58" spans="1:9">
      <c r="A58" s="40">
        <f>[3]Loans!B57</f>
        <v>45770</v>
      </c>
      <c r="B58" s="41">
        <f>[3]Loans!C57</f>
        <v>28.68</v>
      </c>
      <c r="C58" s="41">
        <f>[3]Loans!D57</f>
        <v>-4.8899999999999997</v>
      </c>
      <c r="D58" s="41">
        <f>[3]Loans!E57</f>
        <v>29.75</v>
      </c>
      <c r="E58" s="41">
        <f>[3]Loans!F57</f>
        <v>3.83</v>
      </c>
      <c r="F58" s="41">
        <f>[3]Loans!G57</f>
        <v>311.8</v>
      </c>
      <c r="G58" s="41">
        <f>[3]Loans!H57</f>
        <v>31.72</v>
      </c>
      <c r="H58" s="41">
        <f>[3]Loans!I57</f>
        <v>239.88</v>
      </c>
      <c r="I58" s="219">
        <f>[3]Loans!J57</f>
        <v>40.200000000000003</v>
      </c>
    </row>
    <row r="59" spans="1:9">
      <c r="A59" s="23"/>
      <c r="B59" s="330" t="s">
        <v>152</v>
      </c>
      <c r="C59" s="331"/>
      <c r="D59" s="331"/>
      <c r="E59" s="331"/>
      <c r="F59" s="331"/>
      <c r="G59" s="331"/>
      <c r="H59" s="331"/>
      <c r="I59" s="332"/>
    </row>
    <row r="60" spans="1:9">
      <c r="A60" s="24">
        <f>[3]Loans!B59</f>
        <v>2017</v>
      </c>
      <c r="B60" s="26">
        <f>[3]Loans!C59</f>
        <v>7.6</v>
      </c>
      <c r="C60" s="26">
        <f>[3]Loans!D59</f>
        <v>5.4717714774674109</v>
      </c>
      <c r="D60" s="26">
        <f>[3]Loans!E59</f>
        <v>7.4517141114453445</v>
      </c>
      <c r="E60" s="26">
        <f>[3]Loans!F59</f>
        <v>9.1155439947395251</v>
      </c>
      <c r="F60" s="26">
        <f>[3]Loans!G59</f>
        <v>12.1</v>
      </c>
      <c r="G60" s="26">
        <f>[3]Loans!H59</f>
        <v>11.2</v>
      </c>
      <c r="H60" s="26">
        <f>[3]Loans!I59</f>
        <v>12.8</v>
      </c>
      <c r="I60" s="141">
        <f>[3]Loans!J59</f>
        <v>3.5</v>
      </c>
    </row>
    <row r="61" spans="1:9">
      <c r="A61" s="24">
        <f>[3]Loans!B60</f>
        <v>2018</v>
      </c>
      <c r="B61" s="26">
        <f>[3]Loans!C60</f>
        <v>8.1656609531739708</v>
      </c>
      <c r="C61" s="26">
        <f>[3]Loans!D60</f>
        <v>4.3011978827090118</v>
      </c>
      <c r="D61" s="26">
        <f>[3]Loans!E60</f>
        <v>3.2149639761852127</v>
      </c>
      <c r="E61" s="26">
        <f>[3]Loans!F60</f>
        <v>13.278316847590888</v>
      </c>
      <c r="F61" s="26">
        <f>[3]Loans!G60</f>
        <v>10.670214395212099</v>
      </c>
      <c r="G61" s="26">
        <f>[3]Loans!H60</f>
        <v>5.9208744617998699</v>
      </c>
      <c r="H61" s="26">
        <f>[3]Loans!I60</f>
        <v>11.534763072696499</v>
      </c>
      <c r="I61" s="141">
        <f>[3]Loans!J60</f>
        <v>16.495052992051299</v>
      </c>
    </row>
    <row r="62" spans="1:9">
      <c r="A62" s="24">
        <f>[3]Loans!B61</f>
        <v>2019</v>
      </c>
      <c r="B62" s="26">
        <f>[3]Loans!C61</f>
        <v>4.6747656112801703</v>
      </c>
      <c r="C62" s="26">
        <f>[3]Loans!D61</f>
        <v>8.3266482515566231</v>
      </c>
      <c r="D62" s="26">
        <f>[3]Loans!E61</f>
        <v>0.94378638620400401</v>
      </c>
      <c r="E62" s="26">
        <f>[3]Loans!F61</f>
        <v>4.1393308073745514</v>
      </c>
      <c r="F62" s="26">
        <f>[3]Loans!G61</f>
        <v>8.44190713759183</v>
      </c>
      <c r="G62" s="26">
        <f>[3]Loans!H61</f>
        <v>1.3103668208458901</v>
      </c>
      <c r="H62" s="26">
        <f>[3]Loans!I61</f>
        <v>9.7766791121282299</v>
      </c>
      <c r="I62" s="141">
        <f>[3]Loans!J61</f>
        <v>14.2311901765369</v>
      </c>
    </row>
    <row r="63" spans="1:9">
      <c r="A63" s="24">
        <f>[3]Loans!B62</f>
        <v>2020</v>
      </c>
      <c r="B63" s="26">
        <f>[3]Loans!C62</f>
        <v>5.0829608957959396</v>
      </c>
      <c r="C63" s="26">
        <f>[3]Loans!D62</f>
        <v>5.6934879255586628</v>
      </c>
      <c r="D63" s="26">
        <f>[3]Loans!E62</f>
        <v>5.4480018323962245</v>
      </c>
      <c r="E63" s="26">
        <f>[3]Loans!F62</f>
        <v>4.4872888329466321</v>
      </c>
      <c r="F63" s="26">
        <f>[3]Loans!G62</f>
        <v>6.6026303933649899</v>
      </c>
      <c r="G63" s="26">
        <f>[3]Loans!H62</f>
        <v>-7.2228463464433901</v>
      </c>
      <c r="H63" s="26">
        <f>[3]Loans!I62</f>
        <v>9.0761053931095894</v>
      </c>
      <c r="I63" s="141">
        <f>[3]Loans!J62</f>
        <v>14.3671955946535</v>
      </c>
    </row>
    <row r="64" spans="1:9">
      <c r="A64" s="24">
        <f>[3]Loans!B63</f>
        <v>2021</v>
      </c>
      <c r="B64" s="26">
        <f>[3]Loans!C63</f>
        <v>7.7199431910375704</v>
      </c>
      <c r="C64" s="26">
        <f>[3]Loans!D63</f>
        <v>8.2200588754425361</v>
      </c>
      <c r="D64" s="26">
        <f>[3]Loans!E63</f>
        <v>10.91809586107561</v>
      </c>
      <c r="E64" s="26">
        <f>[3]Loans!F63</f>
        <v>6.1606738269778596</v>
      </c>
      <c r="F64" s="26">
        <f>[3]Loans!G63</f>
        <v>9.1037314957305409</v>
      </c>
      <c r="G64" s="26">
        <f>[3]Loans!H63</f>
        <v>-3.9375919384845401</v>
      </c>
      <c r="H64" s="26">
        <f>[3]Loans!I63</f>
        <v>11.0935410743059</v>
      </c>
      <c r="I64" s="141">
        <f>[3]Loans!J63</f>
        <v>14.507789485909401</v>
      </c>
    </row>
    <row r="65" spans="1:9">
      <c r="A65" s="24">
        <f>[3]Loans!B64</f>
        <v>2022</v>
      </c>
      <c r="B65" s="26">
        <f>[3]Loans!C64</f>
        <v>10.169225780642501</v>
      </c>
      <c r="C65" s="26">
        <f>[3]Loans!D64</f>
        <v>12.727542137475771</v>
      </c>
      <c r="D65" s="26">
        <f>[3]Loans!E64</f>
        <v>19.05309054809673</v>
      </c>
      <c r="E65" s="26">
        <f>[3]Loans!F64</f>
        <v>5.0151421432995171</v>
      </c>
      <c r="F65" s="26">
        <f>[3]Loans!G64</f>
        <v>10.0032061755114</v>
      </c>
      <c r="G65" s="26">
        <f>[3]Loans!H64</f>
        <v>3.7391176015993302</v>
      </c>
      <c r="H65" s="26">
        <f>[3]Loans!I64</f>
        <v>10.309751111598301</v>
      </c>
      <c r="I65" s="141">
        <f>[3]Loans!J64</f>
        <v>20.5147544025928</v>
      </c>
    </row>
    <row r="66" spans="1:9">
      <c r="A66" s="24">
        <f>[3]Loans!B65</f>
        <v>2023</v>
      </c>
      <c r="B66" s="26">
        <f>[3]Loans!C65</f>
        <v>1.8668498098626201</v>
      </c>
      <c r="C66" s="26">
        <f>[3]Loans!D65</f>
        <v>-7.3970935554270731</v>
      </c>
      <c r="D66" s="26">
        <f>[3]Loans!E65</f>
        <v>20.758344494005634</v>
      </c>
      <c r="E66" s="26">
        <f>[3]Loans!F65</f>
        <v>-2.0784552461912784</v>
      </c>
      <c r="F66" s="26">
        <f>[3]Loans!G65</f>
        <v>3.8288379423768699</v>
      </c>
      <c r="G66" s="26">
        <f>[3]Loans!H65</f>
        <v>7.2623958162197502</v>
      </c>
      <c r="H66" s="26">
        <f>[3]Loans!I65</f>
        <v>1.29367571922157</v>
      </c>
      <c r="I66" s="141">
        <f>[3]Loans!J65</f>
        <v>31.473734480552601</v>
      </c>
    </row>
    <row r="67" spans="1:9">
      <c r="A67" s="24">
        <f>[3]Loans!B66</f>
        <v>2024</v>
      </c>
      <c r="B67" s="35">
        <f>[3]Loans!C66</f>
        <v>-0.4</v>
      </c>
      <c r="C67" s="36">
        <f>[3]Loans!D66</f>
        <v>-3.9</v>
      </c>
      <c r="D67" s="36">
        <f>[3]Loans!E66</f>
        <v>1.8</v>
      </c>
      <c r="E67" s="36">
        <f>[3]Loans!F66</f>
        <v>-0.1</v>
      </c>
      <c r="F67" s="36">
        <f>[3]Loans!G66</f>
        <v>4.0999999999999996</v>
      </c>
      <c r="G67" s="36">
        <f>[3]Loans!H66</f>
        <v>8</v>
      </c>
      <c r="H67" s="36">
        <f>[3]Loans!I66</f>
        <v>3.5</v>
      </c>
      <c r="I67" s="142">
        <f>[3]Loans!J66</f>
        <v>3.9</v>
      </c>
    </row>
    <row r="68" spans="1:9">
      <c r="A68" s="161" t="str">
        <f>[3]Loans!B67</f>
        <v>2024 Q2</v>
      </c>
      <c r="B68" s="31">
        <f>[3]Loans!C67</f>
        <v>-0.5</v>
      </c>
      <c r="C68" s="31">
        <f>[3]Loans!D67</f>
        <v>-6.2</v>
      </c>
      <c r="D68" s="31">
        <f>[3]Loans!E67</f>
        <v>7.4</v>
      </c>
      <c r="E68" s="31">
        <f>[3]Loans!F67</f>
        <v>-1.7</v>
      </c>
      <c r="F68" s="31">
        <f>[3]Loans!G67</f>
        <v>2.9</v>
      </c>
      <c r="G68" s="31">
        <f>[3]Loans!H67</f>
        <v>7.1</v>
      </c>
      <c r="H68" s="31">
        <f>[3]Loans!I67</f>
        <v>2.2000000000000002</v>
      </c>
      <c r="I68" s="151">
        <f>[3]Loans!J67</f>
        <v>3.5</v>
      </c>
    </row>
    <row r="69" spans="1:9">
      <c r="A69" s="24" t="str">
        <f>[3]Loans!B68</f>
        <v>2024 Q3</v>
      </c>
      <c r="B69" s="26">
        <f>[3]Loans!C68</f>
        <v>-2.1</v>
      </c>
      <c r="C69" s="26">
        <f>[3]Loans!D68</f>
        <v>-7.7</v>
      </c>
      <c r="D69" s="26">
        <f>[3]Loans!E68</f>
        <v>3.3</v>
      </c>
      <c r="E69" s="26">
        <f>[3]Loans!F68</f>
        <v>-2.2000000000000002</v>
      </c>
      <c r="F69" s="26">
        <f>[3]Loans!G68</f>
        <v>3.3</v>
      </c>
      <c r="G69" s="26">
        <f>[3]Loans!H68</f>
        <v>7.9</v>
      </c>
      <c r="H69" s="26">
        <f>[3]Loans!I68</f>
        <v>2.5</v>
      </c>
      <c r="I69" s="141">
        <f>[3]Loans!J68</f>
        <v>3.8</v>
      </c>
    </row>
    <row r="70" spans="1:9">
      <c r="A70" s="24" t="str">
        <f>[3]Loans!B69</f>
        <v>2024 Q4</v>
      </c>
      <c r="B70" s="26">
        <f>[3]Loans!C69</f>
        <v>-0.4</v>
      </c>
      <c r="C70" s="26">
        <f>[3]Loans!D69</f>
        <v>-3.9</v>
      </c>
      <c r="D70" s="26">
        <f>[3]Loans!E69</f>
        <v>1.8</v>
      </c>
      <c r="E70" s="26">
        <f>[3]Loans!F69</f>
        <v>-0.1</v>
      </c>
      <c r="F70" s="26">
        <f>[3]Loans!G69</f>
        <v>4.0999999999999996</v>
      </c>
      <c r="G70" s="26">
        <f>[3]Loans!H69</f>
        <v>8</v>
      </c>
      <c r="H70" s="26">
        <f>[3]Loans!I69</f>
        <v>3.5</v>
      </c>
      <c r="I70" s="141">
        <f>[3]Loans!J69</f>
        <v>3.9</v>
      </c>
    </row>
    <row r="71" spans="1:9">
      <c r="A71" s="29" t="str">
        <f>[3]Loans!B70</f>
        <v>2025 Q1</v>
      </c>
      <c r="B71" s="35">
        <f>[3]Loans!C70</f>
        <v>3.4</v>
      </c>
      <c r="C71" s="36">
        <f>[3]Loans!D70</f>
        <v>1.6</v>
      </c>
      <c r="D71" s="36">
        <f>[3]Loans!E70</f>
        <v>16.2</v>
      </c>
      <c r="E71" s="36">
        <f>[3]Loans!F70</f>
        <v>-2.8</v>
      </c>
      <c r="F71" s="36">
        <f>[3]Loans!G70</f>
        <v>4.4000000000000004</v>
      </c>
      <c r="G71" s="36">
        <f>[3]Loans!H70</f>
        <v>7.7</v>
      </c>
      <c r="H71" s="36">
        <f>[3]Loans!I70</f>
        <v>4</v>
      </c>
      <c r="I71" s="142">
        <f>[3]Loans!J70</f>
        <v>3.8</v>
      </c>
    </row>
    <row r="72" spans="1:9">
      <c r="A72" s="39">
        <f>[3]Loans!B71</f>
        <v>45413</v>
      </c>
      <c r="B72" s="26">
        <f>[3]Loans!C71</f>
        <v>-0.73232726331523601</v>
      </c>
      <c r="C72" s="26">
        <f>[3]Loans!D71</f>
        <v>-9.1139066809355018</v>
      </c>
      <c r="D72" s="26">
        <f>[3]Loans!E71</f>
        <v>10.061956658073964</v>
      </c>
      <c r="E72" s="26">
        <f>[3]Loans!F71</f>
        <v>-1.8528902403062282</v>
      </c>
      <c r="F72" s="26">
        <f>[3]Loans!G71</f>
        <v>3.12821713664753</v>
      </c>
      <c r="G72" s="26">
        <f>[3]Loans!H71</f>
        <v>7.3531396571977297</v>
      </c>
      <c r="H72" s="26">
        <f>[3]Loans!I71</f>
        <v>2.3421914173656702</v>
      </c>
      <c r="I72" s="141">
        <f>[3]Loans!J71</f>
        <v>3.8611068008698002</v>
      </c>
    </row>
    <row r="73" spans="1:9">
      <c r="A73" s="39">
        <f>[3]Loans!B72</f>
        <v>45444</v>
      </c>
      <c r="B73" s="26">
        <f>[3]Loans!C72</f>
        <v>-0.5</v>
      </c>
      <c r="C73" s="26">
        <f>[3]Loans!D72</f>
        <v>-6.2</v>
      </c>
      <c r="D73" s="26">
        <f>[3]Loans!E72</f>
        <v>7.4</v>
      </c>
      <c r="E73" s="26">
        <f>[3]Loans!F72</f>
        <v>-1.7</v>
      </c>
      <c r="F73" s="26">
        <f>[3]Loans!G72</f>
        <v>2.9</v>
      </c>
      <c r="G73" s="26">
        <f>[3]Loans!H72</f>
        <v>7.1</v>
      </c>
      <c r="H73" s="26">
        <f>[3]Loans!I72</f>
        <v>2.2000000000000002</v>
      </c>
      <c r="I73" s="141">
        <f>[3]Loans!J72</f>
        <v>3.5</v>
      </c>
    </row>
    <row r="74" spans="1:9">
      <c r="A74" s="39">
        <f>[3]Loans!B73</f>
        <v>45474</v>
      </c>
      <c r="B74" s="26">
        <f>[3]Loans!C73</f>
        <v>-1.1000000000000001</v>
      </c>
      <c r="C74" s="26">
        <f>[3]Loans!D73</f>
        <v>-9.1</v>
      </c>
      <c r="D74" s="26">
        <f>[3]Loans!E73</f>
        <v>9.4</v>
      </c>
      <c r="E74" s="26">
        <f>[3]Loans!F73</f>
        <v>-2.6</v>
      </c>
      <c r="F74" s="26">
        <f>[3]Loans!G73</f>
        <v>3.1</v>
      </c>
      <c r="G74" s="26">
        <f>[3]Loans!H73</f>
        <v>7.7</v>
      </c>
      <c r="H74" s="26">
        <f>[3]Loans!I73</f>
        <v>2.2999999999999998</v>
      </c>
      <c r="I74" s="141">
        <f>[3]Loans!J73</f>
        <v>3.6</v>
      </c>
    </row>
    <row r="75" spans="1:9">
      <c r="A75" s="39">
        <f>[3]Loans!B74</f>
        <v>45505</v>
      </c>
      <c r="B75" s="26">
        <f>[3]Loans!C74</f>
        <v>-1.1988109435762899</v>
      </c>
      <c r="C75" s="26">
        <f>[3]Loans!D74</f>
        <v>-8.0477679996655098</v>
      </c>
      <c r="D75" s="26">
        <f>[3]Loans!E74</f>
        <v>8.6355441772261656</v>
      </c>
      <c r="E75" s="26">
        <f>[3]Loans!F74</f>
        <v>-3.0442275245575821</v>
      </c>
      <c r="F75" s="26">
        <f>[3]Loans!G74</f>
        <v>3.09146668799294</v>
      </c>
      <c r="G75" s="26">
        <f>[3]Loans!H74</f>
        <v>7.67642184657229</v>
      </c>
      <c r="H75" s="26">
        <f>[3]Loans!I74</f>
        <v>2.28221577651628</v>
      </c>
      <c r="I75" s="141">
        <f>[3]Loans!J74</f>
        <v>3.6227414746812499</v>
      </c>
    </row>
    <row r="76" spans="1:9">
      <c r="A76" s="39">
        <f>[3]Loans!B75</f>
        <v>45536</v>
      </c>
      <c r="B76" s="26">
        <f>[3]Loans!C75</f>
        <v>-2.1</v>
      </c>
      <c r="C76" s="26">
        <f>[3]Loans!D75</f>
        <v>-7.7</v>
      </c>
      <c r="D76" s="26">
        <f>[3]Loans!E75</f>
        <v>3.3</v>
      </c>
      <c r="E76" s="26">
        <f>[3]Loans!F75</f>
        <v>-2.2000000000000002</v>
      </c>
      <c r="F76" s="26">
        <f>[3]Loans!G75</f>
        <v>3.3</v>
      </c>
      <c r="G76" s="26">
        <f>[3]Loans!H75</f>
        <v>7.9</v>
      </c>
      <c r="H76" s="26">
        <f>[3]Loans!I75</f>
        <v>2.5</v>
      </c>
      <c r="I76" s="141">
        <f>[3]Loans!J75</f>
        <v>3.8</v>
      </c>
    </row>
    <row r="77" spans="1:9">
      <c r="A77" s="39">
        <f>[3]Loans!B76</f>
        <v>45566</v>
      </c>
      <c r="B77" s="26">
        <f>[3]Loans!C76</f>
        <v>-1.2</v>
      </c>
      <c r="C77" s="26">
        <f>[3]Loans!D76</f>
        <v>-8.6</v>
      </c>
      <c r="D77" s="26">
        <f>[3]Loans!E76</f>
        <v>4</v>
      </c>
      <c r="E77" s="26">
        <f>[3]Loans!F76</f>
        <v>-0.3</v>
      </c>
      <c r="F77" s="26">
        <f>[3]Loans!G76</f>
        <v>3.5</v>
      </c>
      <c r="G77" s="26">
        <f>[3]Loans!H76</f>
        <v>7.8</v>
      </c>
      <c r="H77" s="26">
        <f>[3]Loans!I76</f>
        <v>2.8</v>
      </c>
      <c r="I77" s="141">
        <f>[3]Loans!J76</f>
        <v>3.8</v>
      </c>
    </row>
    <row r="78" spans="1:9">
      <c r="A78" s="39">
        <f>[3]Loans!B77</f>
        <v>45597</v>
      </c>
      <c r="B78" s="26">
        <f>[3]Loans!C77</f>
        <v>-1.3</v>
      </c>
      <c r="C78" s="26">
        <f>[3]Loans!D77</f>
        <v>-8.4</v>
      </c>
      <c r="D78" s="26">
        <f>[3]Loans!E77</f>
        <v>3</v>
      </c>
      <c r="E78" s="26">
        <f>[3]Loans!F77</f>
        <v>-0.2</v>
      </c>
      <c r="F78" s="26">
        <f>[3]Loans!G77</f>
        <v>3.7</v>
      </c>
      <c r="G78" s="26">
        <f>[3]Loans!H77</f>
        <v>7.5</v>
      </c>
      <c r="H78" s="26">
        <f>[3]Loans!I77</f>
        <v>3</v>
      </c>
      <c r="I78" s="141">
        <f>[3]Loans!J77</f>
        <v>3.7</v>
      </c>
    </row>
    <row r="79" spans="1:9">
      <c r="A79" s="39">
        <f>[3]Loans!B78</f>
        <v>45627</v>
      </c>
      <c r="B79" s="26">
        <f>[3]Loans!C78</f>
        <v>-0.4</v>
      </c>
      <c r="C79" s="26">
        <f>[3]Loans!D78</f>
        <v>-3.9</v>
      </c>
      <c r="D79" s="26">
        <f>[3]Loans!E78</f>
        <v>1.8</v>
      </c>
      <c r="E79" s="26">
        <f>[3]Loans!F78</f>
        <v>-0.1</v>
      </c>
      <c r="F79" s="26">
        <f>[3]Loans!G78</f>
        <v>4.0999999999999996</v>
      </c>
      <c r="G79" s="26">
        <f>[3]Loans!H78</f>
        <v>8</v>
      </c>
      <c r="H79" s="26">
        <f>[3]Loans!I78</f>
        <v>3.5</v>
      </c>
      <c r="I79" s="141">
        <f>[3]Loans!J78</f>
        <v>3.9</v>
      </c>
    </row>
    <row r="80" spans="1:9">
      <c r="A80" s="39">
        <f>[3]Loans!B79</f>
        <v>45658</v>
      </c>
      <c r="B80" s="26">
        <f>[3]Loans!C79</f>
        <v>2.2999999999999998</v>
      </c>
      <c r="C80" s="26">
        <f>[3]Loans!D79</f>
        <v>-7.6</v>
      </c>
      <c r="D80" s="26">
        <f>[3]Loans!E79</f>
        <v>19.600000000000001</v>
      </c>
      <c r="E80" s="26">
        <f>[3]Loans!F79</f>
        <v>-2.5</v>
      </c>
      <c r="F80" s="26">
        <f>[3]Loans!G79</f>
        <v>3.9</v>
      </c>
      <c r="G80" s="26">
        <f>[3]Loans!H79</f>
        <v>7.4</v>
      </c>
      <c r="H80" s="26">
        <f>[3]Loans!I79</f>
        <v>3.4</v>
      </c>
      <c r="I80" s="141">
        <f>[3]Loans!J79</f>
        <v>3.6</v>
      </c>
    </row>
    <row r="81" spans="1:9">
      <c r="A81" s="39">
        <f>[3]Loans!B80</f>
        <v>45689</v>
      </c>
      <c r="B81" s="26">
        <f>[3]Loans!C80</f>
        <v>2.1</v>
      </c>
      <c r="C81" s="26">
        <f>[3]Loans!D80</f>
        <v>-6.7</v>
      </c>
      <c r="D81" s="26">
        <f>[3]Loans!E80</f>
        <v>17.7</v>
      </c>
      <c r="E81" s="26">
        <f>[3]Loans!F80</f>
        <v>-2.2999999999999998</v>
      </c>
      <c r="F81" s="26">
        <f>[3]Loans!G80</f>
        <v>4.0999999999999996</v>
      </c>
      <c r="G81" s="26">
        <f>[3]Loans!H80</f>
        <v>7.1</v>
      </c>
      <c r="H81" s="26">
        <f>[3]Loans!I80</f>
        <v>3.7</v>
      </c>
      <c r="I81" s="141">
        <f>[3]Loans!J80</f>
        <v>3.6</v>
      </c>
    </row>
    <row r="82" spans="1:9">
      <c r="A82" s="39">
        <f>[3]Loans!B81</f>
        <v>45717</v>
      </c>
      <c r="B82" s="26">
        <f>[3]Loans!C81</f>
        <v>3.4</v>
      </c>
      <c r="C82" s="26">
        <f>[3]Loans!D81</f>
        <v>1.6</v>
      </c>
      <c r="D82" s="26">
        <f>[3]Loans!E81</f>
        <v>16.2</v>
      </c>
      <c r="E82" s="26">
        <f>[3]Loans!F81</f>
        <v>-2.8</v>
      </c>
      <c r="F82" s="26">
        <f>[3]Loans!G81</f>
        <v>4.4000000000000004</v>
      </c>
      <c r="G82" s="26">
        <f>[3]Loans!H81</f>
        <v>7.7</v>
      </c>
      <c r="H82" s="26">
        <f>[3]Loans!I81</f>
        <v>4</v>
      </c>
      <c r="I82" s="141">
        <f>[3]Loans!J81</f>
        <v>3.8</v>
      </c>
    </row>
    <row r="83" spans="1:9">
      <c r="A83" s="40">
        <f>[3]Loans!B82</f>
        <v>45770</v>
      </c>
      <c r="B83" s="36">
        <f>[3]Loans!C82</f>
        <v>4</v>
      </c>
      <c r="C83" s="36">
        <f>[3]Loans!D82</f>
        <v>2.1</v>
      </c>
      <c r="D83" s="36">
        <f>[3]Loans!E82</f>
        <v>17.3</v>
      </c>
      <c r="E83" s="36">
        <f>[3]Loans!F82</f>
        <v>-2.5</v>
      </c>
      <c r="F83" s="36">
        <f>[3]Loans!G82</f>
        <v>4.7</v>
      </c>
      <c r="G83" s="36">
        <f>[3]Loans!H82</f>
        <v>7.8</v>
      </c>
      <c r="H83" s="36">
        <f>[3]Loans!I82</f>
        <v>4.4000000000000004</v>
      </c>
      <c r="I83" s="142">
        <f>[3]Loans!J82</f>
        <v>3.8</v>
      </c>
    </row>
    <row r="84" spans="1:9">
      <c r="A84" s="1"/>
    </row>
    <row r="85" spans="1:9">
      <c r="A85" s="133" t="s">
        <v>380</v>
      </c>
    </row>
    <row r="86" spans="1:9">
      <c r="A86" s="1" t="s">
        <v>277</v>
      </c>
    </row>
  </sheetData>
  <mergeCells count="5">
    <mergeCell ref="B6:E6"/>
    <mergeCell ref="F6:I6"/>
    <mergeCell ref="B9:I9"/>
    <mergeCell ref="B34:I34"/>
    <mergeCell ref="B59:I59"/>
  </mergeCells>
  <phoneticPr fontId="2" type="noConversion"/>
  <printOptions horizontalCentered="1" verticalCentered="1"/>
  <pageMargins left="0.43307086614173229" right="0.15748031496062992" top="0.19685039370078741" bottom="0" header="0.51181102362204722" footer="0.51181102362204722"/>
  <pageSetup paperSize="9" scale="6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theme="9" tint="0.39997558519241921"/>
    <pageSetUpPr fitToPage="1"/>
  </sheetPr>
  <dimension ref="A1:O69"/>
  <sheetViews>
    <sheetView showGridLines="0" zoomScale="75" zoomScaleNormal="75" workbookViewId="0">
      <selection activeCell="N36" sqref="N36"/>
    </sheetView>
  </sheetViews>
  <sheetFormatPr defaultColWidth="9" defaultRowHeight="12.75"/>
  <cols>
    <col min="1" max="1" width="18.125" style="1" customWidth="1"/>
    <col min="2" max="2" width="9" style="1"/>
    <col min="3" max="3" width="9.625" style="1" customWidth="1"/>
    <col min="4" max="4" width="11.25" style="1" customWidth="1"/>
    <col min="5" max="8" width="9" style="1"/>
    <col min="9" max="9" width="11.125" style="1" customWidth="1"/>
    <col min="10" max="10" width="10" style="1" customWidth="1"/>
    <col min="11" max="11" width="9" style="1"/>
    <col min="12" max="12" width="9.875" style="1" customWidth="1"/>
    <col min="13" max="13" width="12.375" style="1" customWidth="1"/>
    <col min="14" max="14" width="12.25" style="1" customWidth="1"/>
    <col min="15" max="15" width="12.375" style="1" customWidth="1"/>
    <col min="16" max="16384" width="9" style="1"/>
  </cols>
  <sheetData>
    <row r="1" spans="1:15">
      <c r="A1" s="1" t="s">
        <v>97</v>
      </c>
    </row>
    <row r="2" spans="1:15" s="2" customFormat="1" ht="15">
      <c r="A2" s="59" t="s">
        <v>8</v>
      </c>
    </row>
    <row r="3" spans="1:15">
      <c r="A3" s="63"/>
    </row>
    <row r="4" spans="1:15">
      <c r="A4" s="1" t="s">
        <v>6</v>
      </c>
    </row>
    <row r="6" spans="1:15">
      <c r="A6" s="323"/>
      <c r="B6" s="311" t="s">
        <v>9</v>
      </c>
      <c r="C6" s="310"/>
      <c r="D6" s="310"/>
      <c r="E6" s="310"/>
      <c r="F6" s="312"/>
      <c r="G6" s="311" t="s">
        <v>10</v>
      </c>
      <c r="H6" s="310"/>
      <c r="I6" s="310"/>
      <c r="J6" s="310"/>
      <c r="K6" s="310"/>
      <c r="L6" s="312"/>
      <c r="M6" s="311" t="s">
        <v>430</v>
      </c>
      <c r="N6" s="312"/>
      <c r="O6" s="336" t="s">
        <v>303</v>
      </c>
    </row>
    <row r="7" spans="1:15">
      <c r="A7" s="324"/>
      <c r="B7" s="301" t="s">
        <v>0</v>
      </c>
      <c r="C7" s="313" t="s">
        <v>11</v>
      </c>
      <c r="D7" s="207"/>
      <c r="E7" s="301" t="s">
        <v>12</v>
      </c>
      <c r="F7" s="301" t="s">
        <v>13</v>
      </c>
      <c r="G7" s="301" t="s">
        <v>14</v>
      </c>
      <c r="H7" s="317" t="s">
        <v>15</v>
      </c>
      <c r="I7" s="301" t="s">
        <v>16</v>
      </c>
      <c r="J7" s="301" t="s">
        <v>17</v>
      </c>
      <c r="K7" s="301" t="s">
        <v>18</v>
      </c>
      <c r="L7" s="301" t="s">
        <v>13</v>
      </c>
      <c r="M7" s="333"/>
      <c r="N7" s="334"/>
      <c r="O7" s="337"/>
    </row>
    <row r="8" spans="1:15" ht="69" customHeight="1">
      <c r="A8" s="325"/>
      <c r="B8" s="303"/>
      <c r="C8" s="303"/>
      <c r="D8" s="199" t="s">
        <v>394</v>
      </c>
      <c r="E8" s="303"/>
      <c r="F8" s="303"/>
      <c r="G8" s="303"/>
      <c r="H8" s="335"/>
      <c r="I8" s="303"/>
      <c r="J8" s="303"/>
      <c r="K8" s="303"/>
      <c r="L8" s="303"/>
      <c r="M8" s="76" t="s">
        <v>19</v>
      </c>
      <c r="N8" s="199" t="s">
        <v>269</v>
      </c>
      <c r="O8" s="337"/>
    </row>
    <row r="9" spans="1:15" ht="14.25">
      <c r="A9" s="149" t="s">
        <v>431</v>
      </c>
      <c r="B9" s="208">
        <f>[3]HICP!C$9</f>
        <v>1000</v>
      </c>
      <c r="C9" s="208">
        <f>[3]HICP!D$9</f>
        <v>1000</v>
      </c>
      <c r="D9" s="208">
        <f>[3]HICP!E$9</f>
        <v>811.96</v>
      </c>
      <c r="E9" s="208">
        <f>[3]HICP!F$9</f>
        <v>701.32</v>
      </c>
      <c r="F9" s="208">
        <f>[3]HICP!G$9</f>
        <v>298.68</v>
      </c>
      <c r="G9" s="208">
        <f>[3]HICP!H$9</f>
        <v>1000</v>
      </c>
      <c r="H9" s="208">
        <f>[3]HICP!I$9</f>
        <v>219.4</v>
      </c>
      <c r="I9" s="208">
        <f>[3]HICP!J$9</f>
        <v>42.04</v>
      </c>
      <c r="J9" s="208">
        <f>[3]HICP!K$9</f>
        <v>293.88</v>
      </c>
      <c r="K9" s="208">
        <f>[3]HICP!L$9</f>
        <v>146</v>
      </c>
      <c r="L9" s="208">
        <f>[3]HICP!M$9</f>
        <v>298.68</v>
      </c>
      <c r="M9" s="208">
        <f>[3]HICP!N$9</f>
        <v>808.04</v>
      </c>
      <c r="N9" s="208">
        <f>[3]HICP!O$9</f>
        <v>191.96</v>
      </c>
      <c r="O9" s="200">
        <f>[3]HICP!P$9</f>
        <v>1000</v>
      </c>
    </row>
    <row r="10" spans="1:15">
      <c r="A10" s="149"/>
      <c r="B10" s="62">
        <v>1</v>
      </c>
      <c r="C10" s="159">
        <v>2</v>
      </c>
      <c r="D10" s="159">
        <v>3</v>
      </c>
      <c r="E10" s="159">
        <v>4</v>
      </c>
      <c r="F10" s="62">
        <v>5</v>
      </c>
      <c r="G10" s="192">
        <v>6</v>
      </c>
      <c r="H10" s="159">
        <v>7</v>
      </c>
      <c r="I10" s="159">
        <v>8</v>
      </c>
      <c r="J10" s="159">
        <v>9</v>
      </c>
      <c r="K10" s="159">
        <v>10</v>
      </c>
      <c r="L10" s="159">
        <v>11</v>
      </c>
      <c r="M10" s="167">
        <v>12</v>
      </c>
      <c r="N10" s="159">
        <v>13</v>
      </c>
      <c r="O10" s="62">
        <v>14</v>
      </c>
    </row>
    <row r="11" spans="1:15">
      <c r="A11" s="24">
        <f>[3]HICP!B11</f>
        <v>2017</v>
      </c>
      <c r="B11" s="45">
        <f>[3]HICP!C11</f>
        <v>100.9</v>
      </c>
      <c r="C11" s="45">
        <f>[3]HICP!D11</f>
        <v>1.4</v>
      </c>
      <c r="D11" s="45">
        <f>[3]HICP!E11</f>
        <v>1.9</v>
      </c>
      <c r="E11" s="45">
        <f>[3]HICP!F11</f>
        <v>1.1000000000000001</v>
      </c>
      <c r="F11" s="45">
        <f>[3]HICP!G11</f>
        <v>2</v>
      </c>
      <c r="G11" s="45" t="str">
        <f>[3]HICP!H11</f>
        <v>-</v>
      </c>
      <c r="H11" s="45" t="str">
        <f>[3]HICP!I11</f>
        <v>-</v>
      </c>
      <c r="I11" s="45" t="str">
        <f>[3]HICP!J11</f>
        <v>-</v>
      </c>
      <c r="J11" s="45" t="str">
        <f>[3]HICP!K11</f>
        <v>-</v>
      </c>
      <c r="K11" s="45" t="str">
        <f>[3]HICP!L11</f>
        <v>-</v>
      </c>
      <c r="L11" s="45" t="str">
        <f>[3]HICP!M11</f>
        <v>-</v>
      </c>
      <c r="M11" s="45">
        <f>[3]HICP!N11</f>
        <v>2.2999999999999998</v>
      </c>
      <c r="N11" s="202">
        <f>[3]HICP!O11</f>
        <v>-2</v>
      </c>
      <c r="O11" s="202" t="str">
        <f>[3]HICP!P11</f>
        <v>-</v>
      </c>
    </row>
    <row r="12" spans="1:15">
      <c r="A12" s="24">
        <f>[3]HICP!B12</f>
        <v>2018</v>
      </c>
      <c r="B12" s="45">
        <f>[3]HICP!C12</f>
        <v>103.46</v>
      </c>
      <c r="C12" s="45">
        <f>[3]HICP!D12</f>
        <v>2.5</v>
      </c>
      <c r="D12" s="45">
        <f>[3]HICP!E12</f>
        <v>2.2000000000000002</v>
      </c>
      <c r="E12" s="45">
        <f>[3]HICP!F12</f>
        <v>2.4</v>
      </c>
      <c r="F12" s="45">
        <f>[3]HICP!G12</f>
        <v>2.8</v>
      </c>
      <c r="G12" s="45" t="str">
        <f>[3]HICP!H12</f>
        <v>-</v>
      </c>
      <c r="H12" s="45" t="str">
        <f>[3]HICP!I12</f>
        <v>-</v>
      </c>
      <c r="I12" s="45" t="str">
        <f>[3]HICP!J12</f>
        <v>-</v>
      </c>
      <c r="J12" s="45" t="str">
        <f>[3]HICP!K12</f>
        <v>-</v>
      </c>
      <c r="K12" s="45" t="str">
        <f>[3]HICP!L12</f>
        <v>-</v>
      </c>
      <c r="L12" s="45" t="str">
        <f>[3]HICP!M12</f>
        <v>-</v>
      </c>
      <c r="M12" s="45">
        <f>[3]HICP!N12</f>
        <v>2.8</v>
      </c>
      <c r="N12" s="202">
        <f>[3]HICP!O12</f>
        <v>1.3</v>
      </c>
      <c r="O12" s="202" t="str">
        <f>[3]HICP!P12</f>
        <v>-</v>
      </c>
    </row>
    <row r="13" spans="1:15">
      <c r="A13" s="24">
        <f>[3]HICP!B13</f>
        <v>2019</v>
      </c>
      <c r="B13" s="45">
        <f>[3]HICP!C13</f>
        <v>106.33</v>
      </c>
      <c r="C13" s="45">
        <f>[3]HICP!D13</f>
        <v>2.8</v>
      </c>
      <c r="D13" s="45">
        <f>[3]HICP!E13</f>
        <v>2.5</v>
      </c>
      <c r="E13" s="45">
        <f>[3]HICP!F13</f>
        <v>2.8</v>
      </c>
      <c r="F13" s="45">
        <f>[3]HICP!G13</f>
        <v>2.8</v>
      </c>
      <c r="G13" s="45" t="str">
        <f>[3]HICP!H13</f>
        <v>-</v>
      </c>
      <c r="H13" s="45" t="str">
        <f>[3]HICP!I13</f>
        <v>-</v>
      </c>
      <c r="I13" s="45" t="str">
        <f>[3]HICP!J13</f>
        <v>-</v>
      </c>
      <c r="J13" s="45" t="str">
        <f>[3]HICP!K13</f>
        <v>-</v>
      </c>
      <c r="K13" s="45" t="str">
        <f>[3]HICP!L13</f>
        <v>-</v>
      </c>
      <c r="L13" s="45" t="str">
        <f>[3]HICP!M13</f>
        <v>-</v>
      </c>
      <c r="M13" s="45">
        <f>[3]HICP!N13</f>
        <v>2.5</v>
      </c>
      <c r="N13" s="202">
        <f>[3]HICP!O13</f>
        <v>3.9</v>
      </c>
      <c r="O13" s="202" t="str">
        <f>[3]HICP!P13</f>
        <v>-</v>
      </c>
    </row>
    <row r="14" spans="1:15">
      <c r="A14" s="24">
        <f>[3]HICP!B14</f>
        <v>2020</v>
      </c>
      <c r="B14" s="45">
        <f>[3]HICP!C14</f>
        <v>108.47</v>
      </c>
      <c r="C14" s="45">
        <f>[3]HICP!D14</f>
        <v>2</v>
      </c>
      <c r="D14" s="45">
        <f>[3]HICP!E14</f>
        <v>2.4</v>
      </c>
      <c r="E14" s="45">
        <f>[3]HICP!F14</f>
        <v>1.5</v>
      </c>
      <c r="F14" s="45">
        <f>[3]HICP!G14</f>
        <v>3.1</v>
      </c>
      <c r="G14" s="45" t="str">
        <f>[3]HICP!H14</f>
        <v>-</v>
      </c>
      <c r="H14" s="45" t="str">
        <f>[3]HICP!I14</f>
        <v>-</v>
      </c>
      <c r="I14" s="45" t="str">
        <f>[3]HICP!J14</f>
        <v>-</v>
      </c>
      <c r="J14" s="45" t="str">
        <f>[3]HICP!K14</f>
        <v>-</v>
      </c>
      <c r="K14" s="45" t="str">
        <f>[3]HICP!L14</f>
        <v>-</v>
      </c>
      <c r="L14" s="45" t="str">
        <f>[3]HICP!M14</f>
        <v>-</v>
      </c>
      <c r="M14" s="45">
        <f>[3]HICP!N14</f>
        <v>1.8</v>
      </c>
      <c r="N14" s="202">
        <f>[3]HICP!O14</f>
        <v>3.1</v>
      </c>
      <c r="O14" s="202" t="str">
        <f>[3]HICP!P14</f>
        <v>-</v>
      </c>
    </row>
    <row r="15" spans="1:15">
      <c r="A15" s="24">
        <f>[3]HICP!B15</f>
        <v>2021</v>
      </c>
      <c r="B15" s="45">
        <f>[3]HICP!C15</f>
        <v>111.53</v>
      </c>
      <c r="C15" s="45">
        <f>[3]HICP!D15</f>
        <v>2.8</v>
      </c>
      <c r="D15" s="45">
        <f>[3]HICP!E15</f>
        <v>3.4</v>
      </c>
      <c r="E15" s="45">
        <f>[3]HICP!F15</f>
        <v>2.2000000000000002</v>
      </c>
      <c r="F15" s="45">
        <f>[3]HICP!G15</f>
        <v>4.4000000000000004</v>
      </c>
      <c r="G15" s="45" t="str">
        <f>[3]HICP!H15</f>
        <v>-</v>
      </c>
      <c r="H15" s="45" t="str">
        <f>[3]HICP!I15</f>
        <v>-</v>
      </c>
      <c r="I15" s="45" t="str">
        <f>[3]HICP!J15</f>
        <v>-</v>
      </c>
      <c r="J15" s="45" t="str">
        <f>[3]HICP!K15</f>
        <v>-</v>
      </c>
      <c r="K15" s="45" t="str">
        <f>[3]HICP!L15</f>
        <v>-</v>
      </c>
      <c r="L15" s="45" t="str">
        <f>[3]HICP!M15</f>
        <v>-</v>
      </c>
      <c r="M15" s="45">
        <f>[3]HICP!N15</f>
        <v>3.7</v>
      </c>
      <c r="N15" s="202">
        <f>[3]HICP!O15</f>
        <v>-0.9</v>
      </c>
      <c r="O15" s="202" t="str">
        <f>[3]HICP!P15</f>
        <v>-</v>
      </c>
    </row>
    <row r="16" spans="1:15">
      <c r="A16" s="24">
        <f>[3]HICP!B16</f>
        <v>2022</v>
      </c>
      <c r="B16" s="45">
        <f>[3]HICP!C16</f>
        <v>125.05</v>
      </c>
      <c r="C16" s="45">
        <f>[3]HICP!D16</f>
        <v>12.1</v>
      </c>
      <c r="D16" s="45">
        <f>[3]HICP!E16</f>
        <v>10.4</v>
      </c>
      <c r="E16" s="45">
        <f>[3]HICP!F16</f>
        <v>13.1</v>
      </c>
      <c r="F16" s="45">
        <f>[3]HICP!G16</f>
        <v>9.3000000000000007</v>
      </c>
      <c r="G16" s="45" t="str">
        <f>[3]HICP!H16</f>
        <v>-</v>
      </c>
      <c r="H16" s="45" t="str">
        <f>[3]HICP!I16</f>
        <v>-</v>
      </c>
      <c r="I16" s="45" t="str">
        <f>[3]HICP!J16</f>
        <v>-</v>
      </c>
      <c r="J16" s="45" t="str">
        <f>[3]HICP!K16</f>
        <v>-</v>
      </c>
      <c r="K16" s="45" t="str">
        <f>[3]HICP!L16</f>
        <v>-</v>
      </c>
      <c r="L16" s="45" t="str">
        <f>[3]HICP!M16</f>
        <v>-</v>
      </c>
      <c r="M16" s="45">
        <f>[3]HICP!N16</f>
        <v>12.1</v>
      </c>
      <c r="N16" s="202">
        <f>[3]HICP!O16</f>
        <v>12.2</v>
      </c>
      <c r="O16" s="202" t="str">
        <f>[3]HICP!P16</f>
        <v>-</v>
      </c>
    </row>
    <row r="17" spans="1:15">
      <c r="A17" s="24">
        <f>[3]HICP!B17</f>
        <v>2023</v>
      </c>
      <c r="B17" s="45">
        <f>[3]HICP!C17</f>
        <v>138.79</v>
      </c>
      <c r="C17" s="45">
        <f>[3]HICP!D17</f>
        <v>11</v>
      </c>
      <c r="D17" s="45">
        <f>[3]HICP!E17</f>
        <v>11.4</v>
      </c>
      <c r="E17" s="45">
        <f>[3]HICP!F17</f>
        <v>11.3</v>
      </c>
      <c r="F17" s="45">
        <f>[3]HICP!G17</f>
        <v>10.1</v>
      </c>
      <c r="G17" s="45" t="str">
        <f>[3]HICP!H17</f>
        <v>-</v>
      </c>
      <c r="H17" s="45" t="str">
        <f>[3]HICP!I17</f>
        <v>-</v>
      </c>
      <c r="I17" s="45" t="str">
        <f>[3]HICP!J17</f>
        <v>-</v>
      </c>
      <c r="J17" s="45" t="str">
        <f>[3]HICP!K17</f>
        <v>-</v>
      </c>
      <c r="K17" s="45" t="str">
        <f>[3]HICP!L17</f>
        <v>-</v>
      </c>
      <c r="L17" s="45" t="str">
        <f>[3]HICP!M17</f>
        <v>-</v>
      </c>
      <c r="M17" s="45">
        <f>[3]HICP!N17</f>
        <v>11.2</v>
      </c>
      <c r="N17" s="202">
        <f>[3]HICP!O17</f>
        <v>10.3</v>
      </c>
      <c r="O17" s="202" t="str">
        <f>[3]HICP!P17</f>
        <v>-</v>
      </c>
    </row>
    <row r="18" spans="1:15">
      <c r="A18" s="29">
        <f>[3]HICP!B18</f>
        <v>2024</v>
      </c>
      <c r="B18" s="203">
        <f>[3]HICP!C18</f>
        <v>143.16999999999999</v>
      </c>
      <c r="C18" s="204">
        <f>[3]HICP!D18</f>
        <v>3.2</v>
      </c>
      <c r="D18" s="204">
        <f>[3]HICP!E18</f>
        <v>4.0999999999999996</v>
      </c>
      <c r="E18" s="204">
        <f>[3]HICP!F18</f>
        <v>2.2000000000000002</v>
      </c>
      <c r="F18" s="204">
        <f>[3]HICP!G18</f>
        <v>5.9</v>
      </c>
      <c r="G18" s="204" t="str">
        <f>[3]HICP!H18</f>
        <v>-</v>
      </c>
      <c r="H18" s="204" t="str">
        <f>[3]HICP!I18</f>
        <v>-</v>
      </c>
      <c r="I18" s="204" t="str">
        <f>[3]HICP!J18</f>
        <v>-</v>
      </c>
      <c r="J18" s="204" t="str">
        <f>[3]HICP!K18</f>
        <v>-</v>
      </c>
      <c r="K18" s="204" t="str">
        <f>[3]HICP!L18</f>
        <v>-</v>
      </c>
      <c r="L18" s="204" t="str">
        <f>[3]HICP!M18</f>
        <v>-</v>
      </c>
      <c r="M18" s="204">
        <f>[3]HICP!N18</f>
        <v>3.2</v>
      </c>
      <c r="N18" s="205">
        <f>[3]HICP!O18</f>
        <v>2.8</v>
      </c>
      <c r="O18" s="205" t="str">
        <f>[3]HICP!P18</f>
        <v>-</v>
      </c>
    </row>
    <row r="19" spans="1:15">
      <c r="A19" s="24" t="str">
        <f>[3]HICP!B19</f>
        <v>2024 Q2</v>
      </c>
      <c r="B19" s="45">
        <f>[3]HICP!C19</f>
        <v>142.67999999999998</v>
      </c>
      <c r="C19" s="45">
        <f>[3]HICP!D19</f>
        <v>2.4950912312628333</v>
      </c>
      <c r="D19" s="45">
        <f>[3]HICP!E19</f>
        <v>3.3812966807454643</v>
      </c>
      <c r="E19" s="45">
        <f>[3]HICP!F19</f>
        <v>1.6042262395192353</v>
      </c>
      <c r="F19" s="45">
        <f>[3]HICP!G19</f>
        <v>4.9617871840093954</v>
      </c>
      <c r="G19" s="45">
        <f>[3]HICP!H19</f>
        <v>0.75322474343279566</v>
      </c>
      <c r="H19" s="45">
        <f>[3]HICP!I19</f>
        <v>0.79774753636789342</v>
      </c>
      <c r="I19" s="45">
        <f>[3]HICP!J19</f>
        <v>-1.7414670167377579</v>
      </c>
      <c r="J19" s="45">
        <f>[3]HICP!K19</f>
        <v>0.70663085708326889</v>
      </c>
      <c r="K19" s="45">
        <f>[3]HICP!L19</f>
        <v>0.47678599343441874</v>
      </c>
      <c r="L19" s="45">
        <f>[3]HICP!M19</f>
        <v>1.4339605490410179</v>
      </c>
      <c r="M19" s="45">
        <f>[3]HICP!N19</f>
        <v>2.5546589096368706</v>
      </c>
      <c r="N19" s="202">
        <f>[3]HICP!O19</f>
        <v>2.253594094029296</v>
      </c>
      <c r="O19" s="202" t="str">
        <f>[3]HICP!P19</f>
        <v>-</v>
      </c>
    </row>
    <row r="20" spans="1:15">
      <c r="A20" s="24" t="str">
        <f>[3]HICP!B20</f>
        <v>2024 Q3</v>
      </c>
      <c r="B20" s="45">
        <f>[3]HICP!C20</f>
        <v>143.54</v>
      </c>
      <c r="C20" s="45">
        <f>[3]HICP!D20</f>
        <v>3.0536543339874527</v>
      </c>
      <c r="D20" s="45">
        <f>[3]HICP!E20</f>
        <v>4.2423521009403942</v>
      </c>
      <c r="E20" s="45">
        <f>[3]HICP!F20</f>
        <v>1.6894102818915542</v>
      </c>
      <c r="F20" s="45">
        <f>[3]HICP!G20</f>
        <v>6.7717126242731212</v>
      </c>
      <c r="G20" s="45">
        <f>[3]HICP!H20</f>
        <v>0.60274740678443095</v>
      </c>
      <c r="H20" s="45">
        <f>[3]HICP!I20</f>
        <v>1.2717961740308112</v>
      </c>
      <c r="I20" s="45">
        <f>[3]HICP!J20</f>
        <v>-1.9268104294094144</v>
      </c>
      <c r="J20" s="45">
        <f>[3]HICP!K20</f>
        <v>-0.11910310185903938</v>
      </c>
      <c r="K20" s="45">
        <f>[3]HICP!L20</f>
        <v>-1.0060936081939502</v>
      </c>
      <c r="L20" s="45">
        <f>[3]HICP!M20</f>
        <v>2.0185952727679961</v>
      </c>
      <c r="M20" s="45">
        <f>[3]HICP!N20</f>
        <v>2.9264978092270013</v>
      </c>
      <c r="N20" s="202">
        <f>[3]HICP!O20</f>
        <v>3.6078594232616013</v>
      </c>
      <c r="O20" s="202" t="str">
        <f>[3]HICP!P20</f>
        <v>-</v>
      </c>
    </row>
    <row r="21" spans="1:15">
      <c r="A21" s="24" t="str">
        <f>[3]HICP!B21</f>
        <v>2024 Q4</v>
      </c>
      <c r="B21" s="45">
        <f>[3]HICP!C21</f>
        <v>144.82666666666668</v>
      </c>
      <c r="C21" s="45">
        <f>[3]HICP!D21</f>
        <v>3.450082144812967</v>
      </c>
      <c r="D21" s="45">
        <f>[3]HICP!E21</f>
        <v>4.1287977148792407</v>
      </c>
      <c r="E21" s="45">
        <f>[3]HICP!F21</f>
        <v>2.2860733186728055</v>
      </c>
      <c r="F21" s="45">
        <f>[3]HICP!G21</f>
        <v>6.5533474016186091</v>
      </c>
      <c r="G21" s="45">
        <f>[3]HICP!H21</f>
        <v>0.89638196089360633</v>
      </c>
      <c r="H21" s="45">
        <f>[3]HICP!I21</f>
        <v>0.29671730363372717</v>
      </c>
      <c r="I21" s="45">
        <f>[3]HICP!J21</f>
        <v>6.7752234993614167</v>
      </c>
      <c r="J21" s="45">
        <f>[3]HICP!K21</f>
        <v>0.98247615097469065</v>
      </c>
      <c r="K21" s="45">
        <f>[3]HICP!L21</f>
        <v>-0.47148806873245519</v>
      </c>
      <c r="L21" s="45">
        <f>[3]HICP!M21</f>
        <v>0.90697470133520142</v>
      </c>
      <c r="M21" s="45">
        <f>[3]HICP!N21</f>
        <v>3.2833108076618487</v>
      </c>
      <c r="N21" s="202">
        <f>[3]HICP!O21</f>
        <v>4.1382164287192325</v>
      </c>
      <c r="O21" s="202" t="str">
        <f>[3]HICP!P21</f>
        <v>-</v>
      </c>
    </row>
    <row r="22" spans="1:15">
      <c r="A22" s="29" t="str">
        <f>[3]HICP!B22</f>
        <v>2025 Q1</v>
      </c>
      <c r="B22" s="203">
        <f>[3]HICP!C22</f>
        <v>147.53666666666666</v>
      </c>
      <c r="C22" s="204">
        <f>[3]HICP!D22</f>
        <v>4.1827511533753921</v>
      </c>
      <c r="D22" s="204">
        <f>[3]HICP!E22</f>
        <v>4.9439407006829867</v>
      </c>
      <c r="E22" s="204">
        <f>[3]HICP!F22</f>
        <v>2.6749119148630029</v>
      </c>
      <c r="F22" s="204">
        <f>[3]HICP!G22</f>
        <v>8.0219980001818385</v>
      </c>
      <c r="G22" s="204">
        <f>[3]HICP!H22</f>
        <v>1.8712023568403566</v>
      </c>
      <c r="H22" s="204">
        <f>[3]HICP!I22</f>
        <v>1.304193837371642</v>
      </c>
      <c r="I22" s="204">
        <f>[3]HICP!J22</f>
        <v>-0.629946374818104</v>
      </c>
      <c r="J22" s="204">
        <f>[3]HICP!K22</f>
        <v>1.350275959440367</v>
      </c>
      <c r="K22" s="204">
        <f>[3]HICP!L22</f>
        <v>1.6975024344027219</v>
      </c>
      <c r="L22" s="204">
        <f>[3]HICP!M22</f>
        <v>3.4494765936146763</v>
      </c>
      <c r="M22" s="204">
        <f>[3]HICP!N22</f>
        <v>4.0151951191435415</v>
      </c>
      <c r="N22" s="205">
        <f>[3]HICP!O22</f>
        <v>4.8914297433793905</v>
      </c>
      <c r="O22" s="205" t="str">
        <f>[3]HICP!P22</f>
        <v>-</v>
      </c>
    </row>
    <row r="23" spans="1:15">
      <c r="A23" s="39">
        <f>[3]HICP!B23</f>
        <v>45444</v>
      </c>
      <c r="B23" s="45">
        <f>[3]HICP!C23</f>
        <v>142.79</v>
      </c>
      <c r="C23" s="45">
        <f>[3]HICP!D23</f>
        <v>2.4</v>
      </c>
      <c r="D23" s="45">
        <f>[3]HICP!E23</f>
        <v>3.5</v>
      </c>
      <c r="E23" s="45">
        <f>[3]HICP!F23</f>
        <v>1.4</v>
      </c>
      <c r="F23" s="45">
        <f>[3]HICP!G23</f>
        <v>5.3</v>
      </c>
      <c r="G23" s="45">
        <f>[3]HICP!H23</f>
        <v>0</v>
      </c>
      <c r="H23" s="45">
        <f>[3]HICP!I23</f>
        <v>0</v>
      </c>
      <c r="I23" s="45">
        <f>[3]HICP!J23</f>
        <v>-1.3</v>
      </c>
      <c r="J23" s="45">
        <f>[3]HICP!K23</f>
        <v>0.1</v>
      </c>
      <c r="K23" s="45">
        <f>[3]HICP!L23</f>
        <v>-0.3</v>
      </c>
      <c r="L23" s="45">
        <f>[3]HICP!M23</f>
        <v>0.5</v>
      </c>
      <c r="M23" s="45">
        <f>[3]HICP!N23</f>
        <v>2.2999999999999998</v>
      </c>
      <c r="N23" s="202">
        <f>[3]HICP!O23</f>
        <v>3.1</v>
      </c>
      <c r="O23" s="202">
        <f>[3]HICP!P23</f>
        <v>0.13993529919764569</v>
      </c>
    </row>
    <row r="24" spans="1:15">
      <c r="A24" s="39">
        <f>[3]HICP!B24</f>
        <v>45474</v>
      </c>
      <c r="B24" s="45">
        <f>[3]HICP!C24</f>
        <v>143.24</v>
      </c>
      <c r="C24" s="45">
        <f>[3]HICP!D24</f>
        <v>3</v>
      </c>
      <c r="D24" s="45">
        <f>[3]HICP!E24</f>
        <v>4.0999999999999996</v>
      </c>
      <c r="E24" s="45">
        <f>[3]HICP!F24</f>
        <v>1.6</v>
      </c>
      <c r="F24" s="45">
        <f>[3]HICP!G24</f>
        <v>6.8</v>
      </c>
      <c r="G24" s="45">
        <f>[3]HICP!H24</f>
        <v>0.3</v>
      </c>
      <c r="H24" s="45">
        <f>[3]HICP!I24</f>
        <v>0.7</v>
      </c>
      <c r="I24" s="45">
        <f>[3]HICP!J24</f>
        <v>-2.2999999999999998</v>
      </c>
      <c r="J24" s="45">
        <f>[3]HICP!K24</f>
        <v>-0.1</v>
      </c>
      <c r="K24" s="45">
        <f>[3]HICP!L24</f>
        <v>0.2</v>
      </c>
      <c r="L24" s="45">
        <f>[3]HICP!M24</f>
        <v>0.9</v>
      </c>
      <c r="M24" s="45">
        <f>[3]HICP!N24</f>
        <v>2.9</v>
      </c>
      <c r="N24" s="202">
        <f>[3]HICP!O24</f>
        <v>3.4</v>
      </c>
      <c r="O24" s="202">
        <f>[3]HICP!P24</f>
        <v>0.38864520598428953</v>
      </c>
    </row>
    <row r="25" spans="1:15">
      <c r="A25" s="39">
        <f>[3]HICP!B25</f>
        <v>45505</v>
      </c>
      <c r="B25" s="45">
        <f>[3]HICP!C25</f>
        <v>143.65</v>
      </c>
      <c r="C25" s="45">
        <f>[3]HICP!D25</f>
        <v>3.2</v>
      </c>
      <c r="D25" s="45">
        <f>[3]HICP!E25</f>
        <v>4.4000000000000004</v>
      </c>
      <c r="E25" s="45">
        <f>[3]HICP!F25</f>
        <v>1.9</v>
      </c>
      <c r="F25" s="45">
        <f>[3]HICP!G25</f>
        <v>6.8</v>
      </c>
      <c r="G25" s="45">
        <f>[3]HICP!H25</f>
        <v>0.3</v>
      </c>
      <c r="H25" s="45">
        <f>[3]HICP!I25</f>
        <v>0.3</v>
      </c>
      <c r="I25" s="45">
        <f>[3]HICP!J25</f>
        <v>1.6</v>
      </c>
      <c r="J25" s="45">
        <f>[3]HICP!K25</f>
        <v>-0.2</v>
      </c>
      <c r="K25" s="45">
        <f>[3]HICP!L25</f>
        <v>-0.6</v>
      </c>
      <c r="L25" s="45">
        <f>[3]HICP!M25</f>
        <v>0.9</v>
      </c>
      <c r="M25" s="45">
        <f>[3]HICP!N25</f>
        <v>3.1</v>
      </c>
      <c r="N25" s="202">
        <f>[3]HICP!O25</f>
        <v>3.5</v>
      </c>
      <c r="O25" s="202">
        <f>[3]HICP!P25</f>
        <v>0.44980571958006976</v>
      </c>
    </row>
    <row r="26" spans="1:15">
      <c r="A26" s="39">
        <f>[3]HICP!B26</f>
        <v>45536</v>
      </c>
      <c r="B26" s="45">
        <f>[3]HICP!C26</f>
        <v>143.72999999999999</v>
      </c>
      <c r="C26" s="45">
        <f>[3]HICP!D26</f>
        <v>2.9</v>
      </c>
      <c r="D26" s="45">
        <f>[3]HICP!E26</f>
        <v>4.2</v>
      </c>
      <c r="E26" s="45">
        <f>[3]HICP!F26</f>
        <v>1.5</v>
      </c>
      <c r="F26" s="45">
        <f>[3]HICP!G26</f>
        <v>6.7</v>
      </c>
      <c r="G26" s="45">
        <f>[3]HICP!H26</f>
        <v>0.1</v>
      </c>
      <c r="H26" s="45">
        <f>[3]HICP!I26</f>
        <v>-0.1</v>
      </c>
      <c r="I26" s="45">
        <f>[3]HICP!J26</f>
        <v>0.7</v>
      </c>
      <c r="J26" s="45">
        <f>[3]HICP!K26</f>
        <v>0.1</v>
      </c>
      <c r="K26" s="45">
        <f>[3]HICP!L26</f>
        <v>-0.9</v>
      </c>
      <c r="L26" s="45">
        <f>[3]HICP!M26</f>
        <v>0.5</v>
      </c>
      <c r="M26" s="45">
        <f>[3]HICP!N26</f>
        <v>2.7</v>
      </c>
      <c r="N26" s="202">
        <f>[3]HICP!O26</f>
        <v>3.9</v>
      </c>
      <c r="O26" s="202">
        <f>[3]HICP!P26</f>
        <v>0.18180259528884335</v>
      </c>
    </row>
    <row r="27" spans="1:15">
      <c r="A27" s="39">
        <f>[3]HICP!B27</f>
        <v>45566</v>
      </c>
      <c r="B27" s="45">
        <f>[3]HICP!C27</f>
        <v>144.82</v>
      </c>
      <c r="C27" s="45">
        <f>[3]HICP!D27</f>
        <v>3.5</v>
      </c>
      <c r="D27" s="45">
        <f>[3]HICP!E27</f>
        <v>4.3</v>
      </c>
      <c r="E27" s="45">
        <f>[3]HICP!F27</f>
        <v>2.4</v>
      </c>
      <c r="F27" s="45">
        <f>[3]HICP!G27</f>
        <v>6.4</v>
      </c>
      <c r="G27" s="45">
        <f>[3]HICP!H27</f>
        <v>0.8</v>
      </c>
      <c r="H27" s="45">
        <f>[3]HICP!I27</f>
        <v>0.9</v>
      </c>
      <c r="I27" s="45">
        <f>[3]HICP!J27</f>
        <v>5.6</v>
      </c>
      <c r="J27" s="45">
        <f>[3]HICP!K27</f>
        <v>0.7</v>
      </c>
      <c r="K27" s="45">
        <f>[3]HICP!L27</f>
        <v>0.1</v>
      </c>
      <c r="L27" s="45">
        <f>[3]HICP!M27</f>
        <v>0.1</v>
      </c>
      <c r="M27" s="45">
        <f>[3]HICP!N27</f>
        <v>3.4</v>
      </c>
      <c r="N27" s="202">
        <f>[3]HICP!O27</f>
        <v>4.2</v>
      </c>
      <c r="O27" s="202">
        <f>[3]HICP!P27</f>
        <v>0.73856144182640548</v>
      </c>
    </row>
    <row r="28" spans="1:15">
      <c r="A28" s="39">
        <f>[3]HICP!B28</f>
        <v>45597</v>
      </c>
      <c r="B28" s="45">
        <f>[3]HICP!C28</f>
        <v>145.18</v>
      </c>
      <c r="C28" s="45">
        <f>[3]HICP!D28</f>
        <v>3.6</v>
      </c>
      <c r="D28" s="45">
        <f>[3]HICP!E28</f>
        <v>4.2</v>
      </c>
      <c r="E28" s="45">
        <f>[3]HICP!F28</f>
        <v>2.5</v>
      </c>
      <c r="F28" s="45">
        <f>[3]HICP!G28</f>
        <v>6.7</v>
      </c>
      <c r="G28" s="45">
        <f>[3]HICP!H28</f>
        <v>0.2</v>
      </c>
      <c r="H28" s="45">
        <f>[3]HICP!I28</f>
        <v>-0.1</v>
      </c>
      <c r="I28" s="45">
        <f>[3]HICP!J28</f>
        <v>2.6</v>
      </c>
      <c r="J28" s="45">
        <f>[3]HICP!K28</f>
        <v>0.1</v>
      </c>
      <c r="K28" s="45">
        <f>[3]HICP!L28</f>
        <v>0.2</v>
      </c>
      <c r="L28" s="45">
        <f>[3]HICP!M28</f>
        <v>0.2</v>
      </c>
      <c r="M28" s="45">
        <f>[3]HICP!N28</f>
        <v>3.5</v>
      </c>
      <c r="N28" s="202">
        <f>[3]HICP!O28</f>
        <v>4.0999999999999996</v>
      </c>
      <c r="O28" s="202">
        <f>[3]HICP!P28</f>
        <v>0.25026148599653197</v>
      </c>
    </row>
    <row r="29" spans="1:15">
      <c r="A29" s="39">
        <f>[3]HICP!B29</f>
        <v>45627</v>
      </c>
      <c r="B29" s="45">
        <f>[3]HICP!C29</f>
        <v>144.47999999999999</v>
      </c>
      <c r="C29" s="45">
        <f>[3]HICP!D29</f>
        <v>3.2</v>
      </c>
      <c r="D29" s="45">
        <f>[3]HICP!E29</f>
        <v>3.9</v>
      </c>
      <c r="E29" s="45">
        <f>[3]HICP!F29</f>
        <v>2</v>
      </c>
      <c r="F29" s="45">
        <f>[3]HICP!G29</f>
        <v>6.6</v>
      </c>
      <c r="G29" s="45">
        <f>[3]HICP!H29</f>
        <v>-0.5</v>
      </c>
      <c r="H29" s="45">
        <f>[3]HICP!I29</f>
        <v>-1.6</v>
      </c>
      <c r="I29" s="45">
        <f>[3]HICP!J29</f>
        <v>-4.7</v>
      </c>
      <c r="J29" s="45">
        <f>[3]HICP!K29</f>
        <v>0.6</v>
      </c>
      <c r="K29" s="45">
        <f>[3]HICP!L29</f>
        <v>0.3</v>
      </c>
      <c r="L29" s="45">
        <f>[3]HICP!M29</f>
        <v>0.1</v>
      </c>
      <c r="M29" s="45">
        <f>[3]HICP!N29</f>
        <v>3</v>
      </c>
      <c r="N29" s="202">
        <f>[3]HICP!O29</f>
        <v>4.0999999999999996</v>
      </c>
      <c r="O29" s="202">
        <f>[3]HICP!P29</f>
        <v>-0.15193248625881495</v>
      </c>
    </row>
    <row r="30" spans="1:15">
      <c r="A30" s="39">
        <f>[3]HICP!B30</f>
        <v>45658</v>
      </c>
      <c r="B30" s="45">
        <f>[3]HICP!C30</f>
        <v>147.01</v>
      </c>
      <c r="C30" s="45">
        <f>[3]HICP!D30</f>
        <v>4.2</v>
      </c>
      <c r="D30" s="45">
        <f>[3]HICP!E30</f>
        <v>4.8</v>
      </c>
      <c r="E30" s="45">
        <f>[3]HICP!F30</f>
        <v>2.7</v>
      </c>
      <c r="F30" s="45">
        <f>[3]HICP!G30</f>
        <v>8.1999999999999993</v>
      </c>
      <c r="G30" s="45">
        <f>[3]HICP!H30</f>
        <v>1.8</v>
      </c>
      <c r="H30" s="45">
        <f>[3]HICP!I30</f>
        <v>2</v>
      </c>
      <c r="I30" s="45">
        <f>[3]HICP!J30</f>
        <v>2</v>
      </c>
      <c r="J30" s="45">
        <f>[3]HICP!K30</f>
        <v>0.4</v>
      </c>
      <c r="K30" s="45">
        <f>[3]HICP!L30</f>
        <v>1.8</v>
      </c>
      <c r="L30" s="45">
        <f>[3]HICP!M30</f>
        <v>2.8</v>
      </c>
      <c r="M30" s="45">
        <f>[3]HICP!N30</f>
        <v>4</v>
      </c>
      <c r="N30" s="202">
        <f>[3]HICP!O30</f>
        <v>5.3</v>
      </c>
      <c r="O30" s="202">
        <f>[3]HICP!P30</f>
        <v>1.3098205717811879</v>
      </c>
    </row>
    <row r="31" spans="1:15">
      <c r="A31" s="39">
        <f>[3]HICP!B31</f>
        <v>45689</v>
      </c>
      <c r="B31" s="45">
        <f>[3]HICP!C31</f>
        <v>147.59</v>
      </c>
      <c r="C31" s="45">
        <f>[3]HICP!D31</f>
        <v>4.0999999999999996</v>
      </c>
      <c r="D31" s="45">
        <f>[3]HICP!E31</f>
        <v>4.8</v>
      </c>
      <c r="E31" s="45">
        <f>[3]HICP!F31</f>
        <v>2.6</v>
      </c>
      <c r="F31" s="45">
        <f>[3]HICP!G31</f>
        <v>7.8</v>
      </c>
      <c r="G31" s="45">
        <f>[3]HICP!H31</f>
        <v>0.4</v>
      </c>
      <c r="H31" s="45">
        <f>[3]HICP!I31</f>
        <v>0.6</v>
      </c>
      <c r="I31" s="45">
        <f>[3]HICP!J31</f>
        <v>-0.3</v>
      </c>
      <c r="J31" s="45">
        <f>[3]HICP!K31</f>
        <v>0.5</v>
      </c>
      <c r="K31" s="45">
        <f>[3]HICP!L31</f>
        <v>0</v>
      </c>
      <c r="L31" s="45">
        <f>[3]HICP!M31</f>
        <v>0.4</v>
      </c>
      <c r="M31" s="45">
        <f>[3]HICP!N31</f>
        <v>3.9</v>
      </c>
      <c r="N31" s="202">
        <f>[3]HICP!O31</f>
        <v>4.8</v>
      </c>
      <c r="O31" s="202">
        <f>[3]HICP!P31</f>
        <v>0.34258315935009875</v>
      </c>
    </row>
    <row r="32" spans="1:15">
      <c r="A32" s="39">
        <f>[3]HICP!B32</f>
        <v>45717</v>
      </c>
      <c r="B32" s="45">
        <f>[3]HICP!C32</f>
        <v>148.01</v>
      </c>
      <c r="C32" s="45">
        <f>[3]HICP!D32</f>
        <v>4.2</v>
      </c>
      <c r="D32" s="45">
        <f>[3]HICP!E32</f>
        <v>5.2</v>
      </c>
      <c r="E32" s="45">
        <f>[3]HICP!F32</f>
        <v>2.7</v>
      </c>
      <c r="F32" s="45">
        <f>[3]HICP!G32</f>
        <v>8.1</v>
      </c>
      <c r="G32" s="45">
        <f>[3]HICP!H32</f>
        <v>0.3</v>
      </c>
      <c r="H32" s="45">
        <f>[3]HICP!I32</f>
        <v>0.1</v>
      </c>
      <c r="I32" s="45">
        <f>[3]HICP!J32</f>
        <v>-0.1</v>
      </c>
      <c r="J32" s="45">
        <f>[3]HICP!K32</f>
        <v>0.7</v>
      </c>
      <c r="K32" s="45">
        <f>[3]HICP!L32</f>
        <v>-0.9</v>
      </c>
      <c r="L32" s="45">
        <f>[3]HICP!M32</f>
        <v>0.7</v>
      </c>
      <c r="M32" s="45">
        <f>[3]HICP!N32</f>
        <v>4.2</v>
      </c>
      <c r="N32" s="202">
        <f>[3]HICP!O32</f>
        <v>4.5</v>
      </c>
      <c r="O32" s="202">
        <f>[3]HICP!P32</f>
        <v>0.23852466009745399</v>
      </c>
    </row>
    <row r="33" spans="1:15">
      <c r="A33" s="39">
        <f>[3]HICP!B33</f>
        <v>45748</v>
      </c>
      <c r="B33" s="45">
        <f>[3]HICP!C33</f>
        <v>148.15</v>
      </c>
      <c r="C33" s="45">
        <f>[3]HICP!D33</f>
        <v>3.9</v>
      </c>
      <c r="D33" s="45">
        <f>[3]HICP!E33</f>
        <v>4.8</v>
      </c>
      <c r="E33" s="45">
        <f>[3]HICP!F33</f>
        <v>2.2999999999999998</v>
      </c>
      <c r="F33" s="45">
        <f>[3]HICP!G33</f>
        <v>7.9</v>
      </c>
      <c r="G33" s="45">
        <f>[3]HICP!H33</f>
        <v>0.1</v>
      </c>
      <c r="H33" s="45">
        <f>[3]HICP!I33</f>
        <v>-0.4</v>
      </c>
      <c r="I33" s="45">
        <f>[3]HICP!J33</f>
        <v>1</v>
      </c>
      <c r="J33" s="45">
        <f>[3]HICP!K33</f>
        <v>-0.1</v>
      </c>
      <c r="K33" s="45">
        <f>[3]HICP!L33</f>
        <v>-0.4</v>
      </c>
      <c r="L33" s="45">
        <f>[3]HICP!M33</f>
        <v>0.7</v>
      </c>
      <c r="M33" s="45">
        <f>[3]HICP!N33</f>
        <v>3.9</v>
      </c>
      <c r="N33" s="202">
        <f>[3]HICP!O33</f>
        <v>4.3</v>
      </c>
      <c r="O33" s="202">
        <f>[3]HICP!P33</f>
        <v>6.7538023713979101E-2</v>
      </c>
    </row>
    <row r="34" spans="1:15">
      <c r="A34" s="40">
        <f>[3]HICP!B34</f>
        <v>45800</v>
      </c>
      <c r="B34" s="204">
        <f>[3]HICP!C34</f>
        <v>148.91999999999999</v>
      </c>
      <c r="C34" s="204">
        <f>[3]HICP!D34</f>
        <v>4.3</v>
      </c>
      <c r="D34" s="204">
        <f>[3]HICP!E34</f>
        <v>5.2</v>
      </c>
      <c r="E34" s="204">
        <f>[3]HICP!F34</f>
        <v>2.8</v>
      </c>
      <c r="F34" s="204">
        <f>[3]HICP!G34</f>
        <v>8.3000000000000007</v>
      </c>
      <c r="G34" s="204">
        <f>[3]HICP!H34</f>
        <v>0.5</v>
      </c>
      <c r="H34" s="204">
        <f>[3]HICP!I34</f>
        <v>1.4</v>
      </c>
      <c r="I34" s="204">
        <f>[3]HICP!J34</f>
        <v>0.9</v>
      </c>
      <c r="J34" s="204">
        <f>[3]HICP!K34</f>
        <v>0.4</v>
      </c>
      <c r="K34" s="204">
        <f>[3]HICP!L34</f>
        <v>-0.3</v>
      </c>
      <c r="L34" s="204">
        <f>[3]HICP!M34</f>
        <v>0.2</v>
      </c>
      <c r="M34" s="204">
        <f>[3]HICP!N34</f>
        <v>4.3</v>
      </c>
      <c r="N34" s="205">
        <f>[3]HICP!O34</f>
        <v>4.4000000000000004</v>
      </c>
      <c r="O34" s="205">
        <f>[3]HICP!P34</f>
        <v>0.4079255819493568</v>
      </c>
    </row>
    <row r="37" spans="1:15">
      <c r="A37" s="64"/>
      <c r="B37" s="308" t="s">
        <v>12</v>
      </c>
      <c r="C37" s="308"/>
      <c r="D37" s="308"/>
      <c r="E37" s="308"/>
      <c r="F37" s="308"/>
      <c r="G37" s="309"/>
      <c r="H37" s="308" t="s">
        <v>13</v>
      </c>
      <c r="I37" s="308"/>
      <c r="J37" s="308"/>
      <c r="K37" s="308"/>
      <c r="L37" s="308"/>
      <c r="M37" s="309"/>
    </row>
    <row r="38" spans="1:15" ht="30" customHeight="1">
      <c r="A38" s="88"/>
      <c r="B38" s="305" t="s">
        <v>270</v>
      </c>
      <c r="C38" s="306"/>
      <c r="D38" s="304"/>
      <c r="E38" s="308" t="s">
        <v>20</v>
      </c>
      <c r="F38" s="308"/>
      <c r="G38" s="309"/>
      <c r="H38" s="311" t="s">
        <v>21</v>
      </c>
      <c r="I38" s="312"/>
      <c r="J38" s="301" t="s">
        <v>22</v>
      </c>
      <c r="K38" s="301" t="s">
        <v>295</v>
      </c>
      <c r="L38" s="301" t="s">
        <v>23</v>
      </c>
      <c r="M38" s="338" t="s">
        <v>24</v>
      </c>
    </row>
    <row r="39" spans="1:15" ht="57" customHeight="1">
      <c r="A39" s="78"/>
      <c r="B39" s="209" t="s">
        <v>9</v>
      </c>
      <c r="C39" s="79" t="s">
        <v>15</v>
      </c>
      <c r="D39" s="79" t="s">
        <v>16</v>
      </c>
      <c r="E39" s="79" t="s">
        <v>9</v>
      </c>
      <c r="F39" s="79" t="s">
        <v>17</v>
      </c>
      <c r="G39" s="79" t="s">
        <v>18</v>
      </c>
      <c r="H39" s="209"/>
      <c r="I39" s="76" t="s">
        <v>25</v>
      </c>
      <c r="J39" s="303"/>
      <c r="K39" s="303"/>
      <c r="L39" s="303"/>
      <c r="M39" s="339"/>
    </row>
    <row r="40" spans="1:15" ht="14.25">
      <c r="A40" s="149" t="s">
        <v>431</v>
      </c>
      <c r="B40" s="208">
        <f>[3]HICP!C$40</f>
        <v>261.44</v>
      </c>
      <c r="C40" s="208">
        <f>[3]HICP!D$40</f>
        <v>219.4</v>
      </c>
      <c r="D40" s="208">
        <f>[3]HICP!E$40</f>
        <v>42.04</v>
      </c>
      <c r="E40" s="208">
        <f>[3]HICP!F$40</f>
        <v>439.88</v>
      </c>
      <c r="F40" s="208">
        <f>[3]HICP!G$40</f>
        <v>293.88</v>
      </c>
      <c r="G40" s="208">
        <f>[3]HICP!H$40</f>
        <v>146</v>
      </c>
      <c r="H40" s="208">
        <f>[3]HICP!I$40</f>
        <v>50.45</v>
      </c>
      <c r="I40" s="208">
        <f>[3]HICP!J$40</f>
        <v>18.829999999999998</v>
      </c>
      <c r="J40" s="208">
        <f>[3]HICP!K$40</f>
        <v>28.86</v>
      </c>
      <c r="K40" s="208">
        <f>[3]HICP!L$40</f>
        <v>36.93</v>
      </c>
      <c r="L40" s="208">
        <f>[3]HICP!M$40</f>
        <v>133.81</v>
      </c>
      <c r="M40" s="208">
        <f>[3]HICP!N$40</f>
        <v>48.63</v>
      </c>
    </row>
    <row r="41" spans="1:15">
      <c r="A41" s="149"/>
      <c r="B41" s="210">
        <v>14</v>
      </c>
      <c r="C41" s="211">
        <v>15</v>
      </c>
      <c r="D41" s="211">
        <v>16</v>
      </c>
      <c r="E41" s="211">
        <v>17</v>
      </c>
      <c r="F41" s="211">
        <v>18</v>
      </c>
      <c r="G41" s="211">
        <v>19</v>
      </c>
      <c r="H41" s="211">
        <v>20</v>
      </c>
      <c r="I41" s="211">
        <v>21</v>
      </c>
      <c r="J41" s="211">
        <v>22</v>
      </c>
      <c r="K41" s="211">
        <v>23</v>
      </c>
      <c r="L41" s="211">
        <v>24</v>
      </c>
      <c r="M41" s="212">
        <v>25</v>
      </c>
    </row>
    <row r="42" spans="1:15">
      <c r="A42" s="24">
        <f>[3]HICP!B42</f>
        <v>2017</v>
      </c>
      <c r="B42" s="45">
        <f>[3]HICP!C42</f>
        <v>3.5</v>
      </c>
      <c r="C42" s="45">
        <f>[3]HICP!D42</f>
        <v>3.3</v>
      </c>
      <c r="D42" s="45">
        <f>[3]HICP!E42</f>
        <v>5</v>
      </c>
      <c r="E42" s="45">
        <f>[3]HICP!F42</f>
        <v>-0.4</v>
      </c>
      <c r="F42" s="45">
        <f>[3]HICP!G42</f>
        <v>0.6</v>
      </c>
      <c r="G42" s="45">
        <f>[3]HICP!H42</f>
        <v>-2.5</v>
      </c>
      <c r="H42" s="45">
        <f>[3]HICP!I42</f>
        <v>1.9</v>
      </c>
      <c r="I42" s="45">
        <f>[3]HICP!J42</f>
        <v>0.3</v>
      </c>
      <c r="J42" s="45">
        <f>[3]HICP!K42</f>
        <v>2.2000000000000002</v>
      </c>
      <c r="K42" s="45">
        <f>[3]HICP!L42</f>
        <v>0.3</v>
      </c>
      <c r="L42" s="45">
        <f>[3]HICP!M42</f>
        <v>2.5</v>
      </c>
      <c r="M42" s="202">
        <f>[3]HICP!N42</f>
        <v>2.1</v>
      </c>
    </row>
    <row r="43" spans="1:15">
      <c r="A43" s="24">
        <f>[3]HICP!B43</f>
        <v>2018</v>
      </c>
      <c r="B43" s="45">
        <f>[3]HICP!C43</f>
        <v>3.4</v>
      </c>
      <c r="C43" s="45">
        <f>[3]HICP!D43</f>
        <v>2.7</v>
      </c>
      <c r="D43" s="45">
        <f>[3]HICP!E43</f>
        <v>6.8</v>
      </c>
      <c r="E43" s="45">
        <f>[3]HICP!F43</f>
        <v>1.7</v>
      </c>
      <c r="F43" s="45">
        <f>[3]HICP!G43</f>
        <v>1.1000000000000001</v>
      </c>
      <c r="G43" s="45">
        <f>[3]HICP!H43</f>
        <v>3</v>
      </c>
      <c r="H43" s="45">
        <f>[3]HICP!I43</f>
        <v>2.5</v>
      </c>
      <c r="I43" s="45">
        <f>[3]HICP!J43</f>
        <v>0.3</v>
      </c>
      <c r="J43" s="45">
        <f>[3]HICP!K43</f>
        <v>5</v>
      </c>
      <c r="K43" s="45">
        <f>[3]HICP!L43</f>
        <v>0</v>
      </c>
      <c r="L43" s="45">
        <f>[3]HICP!M43</f>
        <v>3.4</v>
      </c>
      <c r="M43" s="202">
        <f>[3]HICP!N43</f>
        <v>1.8</v>
      </c>
    </row>
    <row r="44" spans="1:15">
      <c r="A44" s="24">
        <f>[3]HICP!B44</f>
        <v>2019</v>
      </c>
      <c r="B44" s="45">
        <f>[3]HICP!C44</f>
        <v>3.7</v>
      </c>
      <c r="C44" s="45">
        <f>[3]HICP!D44</f>
        <v>3.8</v>
      </c>
      <c r="D44" s="45">
        <f>[3]HICP!E44</f>
        <v>3.2</v>
      </c>
      <c r="E44" s="45">
        <f>[3]HICP!F44</f>
        <v>2.2000000000000002</v>
      </c>
      <c r="F44" s="45">
        <f>[3]HICP!G44</f>
        <v>1.1000000000000001</v>
      </c>
      <c r="G44" s="45">
        <f>[3]HICP!H44</f>
        <v>4.2</v>
      </c>
      <c r="H44" s="45">
        <f>[3]HICP!I44</f>
        <v>3.2</v>
      </c>
      <c r="I44" s="45">
        <f>[3]HICP!J44</f>
        <v>0.6</v>
      </c>
      <c r="J44" s="45">
        <f>[3]HICP!K44</f>
        <v>1.5</v>
      </c>
      <c r="K44" s="45">
        <f>[3]HICP!L44</f>
        <v>1.9</v>
      </c>
      <c r="L44" s="45">
        <f>[3]HICP!M44</f>
        <v>3.4</v>
      </c>
      <c r="M44" s="202">
        <f>[3]HICP!N44</f>
        <v>2.4</v>
      </c>
    </row>
    <row r="45" spans="1:15">
      <c r="A45" s="24">
        <f>[3]HICP!B45</f>
        <v>2020</v>
      </c>
      <c r="B45" s="45">
        <f>[3]HICP!C45</f>
        <v>2.2000000000000002</v>
      </c>
      <c r="C45" s="45">
        <f>[3]HICP!D45</f>
        <v>2.1</v>
      </c>
      <c r="D45" s="45">
        <f>[3]HICP!E45</f>
        <v>2.6</v>
      </c>
      <c r="E45" s="45">
        <f>[3]HICP!F45</f>
        <v>1.1000000000000001</v>
      </c>
      <c r="F45" s="45">
        <f>[3]HICP!G45</f>
        <v>1.7</v>
      </c>
      <c r="G45" s="45">
        <f>[3]HICP!H45</f>
        <v>0</v>
      </c>
      <c r="H45" s="45">
        <f>[3]HICP!I45</f>
        <v>3.3</v>
      </c>
      <c r="I45" s="45">
        <f>[3]HICP!J45</f>
        <v>1.5</v>
      </c>
      <c r="J45" s="45">
        <f>[3]HICP!K45</f>
        <v>4.0999999999999996</v>
      </c>
      <c r="K45" s="45">
        <f>[3]HICP!L45</f>
        <v>1</v>
      </c>
      <c r="L45" s="45">
        <f>[3]HICP!M45</f>
        <v>3.2</v>
      </c>
      <c r="M45" s="202">
        <f>[3]HICP!N45</f>
        <v>3.8</v>
      </c>
    </row>
    <row r="46" spans="1:15">
      <c r="A46" s="24">
        <f>[3]HICP!B46</f>
        <v>2021</v>
      </c>
      <c r="B46" s="45">
        <f>[3]HICP!C46</f>
        <v>2.9</v>
      </c>
      <c r="C46" s="45">
        <f>[3]HICP!D46</f>
        <v>3.5</v>
      </c>
      <c r="D46" s="45">
        <f>[3]HICP!E46</f>
        <v>-0.1</v>
      </c>
      <c r="E46" s="45">
        <f>[3]HICP!F46</f>
        <v>1.7</v>
      </c>
      <c r="F46" s="45">
        <f>[3]HICP!G46</f>
        <v>2.4</v>
      </c>
      <c r="G46" s="45">
        <f>[3]HICP!H46</f>
        <v>0.1</v>
      </c>
      <c r="H46" s="45">
        <f>[3]HICP!I46</f>
        <v>2.7</v>
      </c>
      <c r="I46" s="45">
        <f>[3]HICP!J46</f>
        <v>0.9</v>
      </c>
      <c r="J46" s="45">
        <f>[3]HICP!K46</f>
        <v>2.4</v>
      </c>
      <c r="K46" s="45">
        <f>[3]HICP!L46</f>
        <v>6.7</v>
      </c>
      <c r="L46" s="45">
        <f>[3]HICP!M46</f>
        <v>5.3</v>
      </c>
      <c r="M46" s="202">
        <f>[3]HICP!N46</f>
        <v>3.1</v>
      </c>
    </row>
    <row r="47" spans="1:15">
      <c r="A47" s="24">
        <f>[3]HICP!B47</f>
        <v>2022</v>
      </c>
      <c r="B47" s="45">
        <f>[3]HICP!C47</f>
        <v>16.100000000000001</v>
      </c>
      <c r="C47" s="45">
        <f>[3]HICP!D47</f>
        <v>15.4</v>
      </c>
      <c r="D47" s="45">
        <f>[3]HICP!E47</f>
        <v>19.7</v>
      </c>
      <c r="E47" s="45">
        <f>[3]HICP!F47</f>
        <v>11.1</v>
      </c>
      <c r="F47" s="45">
        <f>[3]HICP!G47</f>
        <v>7.3</v>
      </c>
      <c r="G47" s="45">
        <f>[3]HICP!H47</f>
        <v>18.8</v>
      </c>
      <c r="H47" s="45">
        <f>[3]HICP!I47</f>
        <v>7.4</v>
      </c>
      <c r="I47" s="45">
        <f>[3]HICP!J47</f>
        <v>4.0999999999999996</v>
      </c>
      <c r="J47" s="45">
        <f>[3]HICP!K47</f>
        <v>9</v>
      </c>
      <c r="K47" s="45">
        <f>[3]HICP!L47</f>
        <v>4.7</v>
      </c>
      <c r="L47" s="45">
        <f>[3]HICP!M47</f>
        <v>13.3</v>
      </c>
      <c r="M47" s="202">
        <f>[3]HICP!N47</f>
        <v>6.5</v>
      </c>
    </row>
    <row r="48" spans="1:15">
      <c r="A48" s="24">
        <f>[3]HICP!B48</f>
        <v>2023</v>
      </c>
      <c r="B48" s="45">
        <f>[3]HICP!C48</f>
        <v>15.6</v>
      </c>
      <c r="C48" s="45">
        <f>[3]HICP!D48</f>
        <v>15.5</v>
      </c>
      <c r="D48" s="45">
        <f>[3]HICP!E48</f>
        <v>15.9</v>
      </c>
      <c r="E48" s="45">
        <f>[3]HICP!F48</f>
        <v>8.3000000000000007</v>
      </c>
      <c r="F48" s="45">
        <f>[3]HICP!G48</f>
        <v>8.8000000000000007</v>
      </c>
      <c r="G48" s="45">
        <f>[3]HICP!H48</f>
        <v>7.4</v>
      </c>
      <c r="H48" s="45">
        <f>[3]HICP!I48</f>
        <v>10.199999999999999</v>
      </c>
      <c r="I48" s="45">
        <f>[3]HICP!J48</f>
        <v>5.3</v>
      </c>
      <c r="J48" s="45">
        <f>[3]HICP!K48</f>
        <v>12.5</v>
      </c>
      <c r="K48" s="45">
        <f>[3]HICP!L48</f>
        <v>5.6</v>
      </c>
      <c r="L48" s="45">
        <f>[3]HICP!M48</f>
        <v>11.2</v>
      </c>
      <c r="M48" s="202">
        <f>[3]HICP!N48</f>
        <v>10.5</v>
      </c>
    </row>
    <row r="49" spans="1:13">
      <c r="A49" s="29">
        <f>[3]HICP!B49</f>
        <v>2024</v>
      </c>
      <c r="B49" s="203">
        <f>[3]HICP!C49</f>
        <v>3.2</v>
      </c>
      <c r="C49" s="204">
        <f>[3]HICP!D49</f>
        <v>3.7</v>
      </c>
      <c r="D49" s="204">
        <f>[3]HICP!E49</f>
        <v>0.9</v>
      </c>
      <c r="E49" s="204">
        <f>[3]HICP!F49</f>
        <v>1.4</v>
      </c>
      <c r="F49" s="204">
        <f>[3]HICP!G49</f>
        <v>2.6</v>
      </c>
      <c r="G49" s="204">
        <f>[3]HICP!H49</f>
        <v>-0.9</v>
      </c>
      <c r="H49" s="204">
        <f>[3]HICP!I49</f>
        <v>5.7</v>
      </c>
      <c r="I49" s="204">
        <f>[3]HICP!J49</f>
        <v>6.5</v>
      </c>
      <c r="J49" s="204">
        <f>[3]HICP!K49</f>
        <v>12.3</v>
      </c>
      <c r="K49" s="204">
        <f>[3]HICP!L49</f>
        <v>4.5</v>
      </c>
      <c r="L49" s="204">
        <f>[3]HICP!M49</f>
        <v>4.0999999999999996</v>
      </c>
      <c r="M49" s="205">
        <f>[3]HICP!N49</f>
        <v>7.9</v>
      </c>
    </row>
    <row r="50" spans="1:13">
      <c r="A50" s="161" t="str">
        <f>[3]HICP!B50</f>
        <v>2024 Q2</v>
      </c>
      <c r="B50" s="213">
        <f>[3]HICP!C50</f>
        <v>1.676698194325013</v>
      </c>
      <c r="C50" s="213">
        <f>[3]HICP!D50</f>
        <v>2.8422198041349418</v>
      </c>
      <c r="D50" s="213">
        <f>[3]HICP!E50</f>
        <v>-3.5807737208646984</v>
      </c>
      <c r="E50" s="213">
        <f>[3]HICP!F50</f>
        <v>1.5445232466509111</v>
      </c>
      <c r="F50" s="213">
        <f>[3]HICP!G50</f>
        <v>2.3126440435508329</v>
      </c>
      <c r="G50" s="213">
        <f>[3]HICP!H50</f>
        <v>0.17663714055638025</v>
      </c>
      <c r="H50" s="213">
        <f>[3]HICP!I50</f>
        <v>5.2109301256141265</v>
      </c>
      <c r="I50" s="213">
        <f>[3]HICP!J50</f>
        <v>6.2393363534741297</v>
      </c>
      <c r="J50" s="213">
        <f>[3]HICP!K50</f>
        <v>11.411728786491011</v>
      </c>
      <c r="K50" s="213">
        <f>[3]HICP!L50</f>
        <v>4.0723608128200794</v>
      </c>
      <c r="L50" s="213">
        <f>[3]HICP!M50</f>
        <v>2.6431336923842537</v>
      </c>
      <c r="M50" s="214">
        <f>[3]HICP!N50</f>
        <v>7.6372609500308357</v>
      </c>
    </row>
    <row r="51" spans="1:13">
      <c r="A51" s="24" t="str">
        <f>[3]HICP!B51</f>
        <v>2024 Q3</v>
      </c>
      <c r="B51" s="45">
        <f>[3]HICP!C51</f>
        <v>3.0817841452593768</v>
      </c>
      <c r="C51" s="45">
        <f>[3]HICP!D51</f>
        <v>3.9420529082142366</v>
      </c>
      <c r="D51" s="45">
        <f>[3]HICP!E51</f>
        <v>-0.79189103579348341</v>
      </c>
      <c r="E51" s="45">
        <f>[3]HICP!F51</f>
        <v>0.62743457687379589</v>
      </c>
      <c r="F51" s="45">
        <f>[3]HICP!G51</f>
        <v>1.9773712593845687</v>
      </c>
      <c r="G51" s="45">
        <f>[3]HICP!H51</f>
        <v>-1.7853927092176747</v>
      </c>
      <c r="H51" s="45">
        <f>[3]HICP!I51</f>
        <v>5.6740481274441663</v>
      </c>
      <c r="I51" s="45">
        <f>[3]HICP!J51</f>
        <v>7.5594078124545376</v>
      </c>
      <c r="J51" s="45">
        <f>[3]HICP!K51</f>
        <v>11.681479325706846</v>
      </c>
      <c r="K51" s="45">
        <f>[3]HICP!L51</f>
        <v>4.9401523394994484</v>
      </c>
      <c r="L51" s="45">
        <f>[3]HICP!M51</f>
        <v>6.209035323098604</v>
      </c>
      <c r="M51" s="202">
        <f>[3]HICP!N51</f>
        <v>8.0486618004866273</v>
      </c>
    </row>
    <row r="52" spans="1:13">
      <c r="A52" s="24" t="str">
        <f>[3]HICP!B52</f>
        <v>2024 Q4</v>
      </c>
      <c r="B52" s="45">
        <f>[3]HICP!C52</f>
        <v>4.1367565586669173</v>
      </c>
      <c r="C52" s="45">
        <f>[3]HICP!D52</f>
        <v>3.5912377252616636</v>
      </c>
      <c r="D52" s="45">
        <f>[3]HICP!E52</f>
        <v>6.7456855276317782</v>
      </c>
      <c r="E52" s="45">
        <f>[3]HICP!F52</f>
        <v>0.86856725527530898</v>
      </c>
      <c r="F52" s="45">
        <f>[3]HICP!G52</f>
        <v>2.1636506687647454</v>
      </c>
      <c r="G52" s="45">
        <f>[3]HICP!H52</f>
        <v>-1.4651729682070282</v>
      </c>
      <c r="H52" s="45">
        <f>[3]HICP!I52</f>
        <v>6.1232290895190999</v>
      </c>
      <c r="I52" s="45">
        <f>[3]HICP!J52</f>
        <v>8.0335696715381175</v>
      </c>
      <c r="J52" s="45">
        <f>[3]HICP!K52</f>
        <v>12.48247161532548</v>
      </c>
      <c r="K52" s="45">
        <f>[3]HICP!L52</f>
        <v>3.7590967465753522</v>
      </c>
      <c r="L52" s="45">
        <f>[3]HICP!M52</f>
        <v>6.015446535407392</v>
      </c>
      <c r="M52" s="202">
        <f>[3]HICP!N52</f>
        <v>7.3025441427757585</v>
      </c>
    </row>
    <row r="53" spans="1:13">
      <c r="A53" s="29" t="str">
        <f>[3]HICP!B53</f>
        <v>2025 Q1</v>
      </c>
      <c r="B53" s="203">
        <f>[3]HICP!C53</f>
        <v>3.4512748716643387</v>
      </c>
      <c r="C53" s="204">
        <f>[3]HICP!D53</f>
        <v>3.7178448018429151</v>
      </c>
      <c r="D53" s="204">
        <f>[3]HICP!E53</f>
        <v>2.2460617000328256</v>
      </c>
      <c r="E53" s="204">
        <f>[3]HICP!F53</f>
        <v>2.1292102660211469</v>
      </c>
      <c r="F53" s="204">
        <f>[3]HICP!G53</f>
        <v>2.9464681494615519</v>
      </c>
      <c r="G53" s="204">
        <f>[3]HICP!H53</f>
        <v>0.67740086498879748</v>
      </c>
      <c r="H53" s="204">
        <f>[3]HICP!I53</f>
        <v>6.82185050883146</v>
      </c>
      <c r="I53" s="204">
        <f>[3]HICP!J53</f>
        <v>6.4942447065511146</v>
      </c>
      <c r="J53" s="204">
        <f>[3]HICP!K53</f>
        <v>13.06101322060951</v>
      </c>
      <c r="K53" s="204">
        <f>[3]HICP!L53</f>
        <v>6.9471390225104273</v>
      </c>
      <c r="L53" s="204">
        <f>[3]HICP!M53</f>
        <v>7.7021630970938162</v>
      </c>
      <c r="M53" s="205">
        <f>[3]HICP!N53</f>
        <v>8.254167830865228</v>
      </c>
    </row>
    <row r="54" spans="1:13">
      <c r="A54" s="39">
        <f>[3]HICP!B54</f>
        <v>45444</v>
      </c>
      <c r="B54" s="45">
        <f>[3]HICP!C54</f>
        <v>1.6</v>
      </c>
      <c r="C54" s="45">
        <f>[3]HICP!D54</f>
        <v>3.1</v>
      </c>
      <c r="D54" s="45">
        <f>[3]HICP!E54</f>
        <v>-5</v>
      </c>
      <c r="E54" s="45">
        <f>[3]HICP!F54</f>
        <v>1.2</v>
      </c>
      <c r="F54" s="45">
        <f>[3]HICP!G54</f>
        <v>2</v>
      </c>
      <c r="G54" s="45">
        <f>[3]HICP!H54</f>
        <v>-0.1</v>
      </c>
      <c r="H54" s="45">
        <f>[3]HICP!I54</f>
        <v>5.2</v>
      </c>
      <c r="I54" s="45">
        <f>[3]HICP!J54</f>
        <v>7</v>
      </c>
      <c r="J54" s="45">
        <f>[3]HICP!K54</f>
        <v>11.2</v>
      </c>
      <c r="K54" s="45">
        <f>[3]HICP!L54</f>
        <v>4.2</v>
      </c>
      <c r="L54" s="45">
        <f>[3]HICP!M54</f>
        <v>3.5</v>
      </c>
      <c r="M54" s="202">
        <f>[3]HICP!N54</f>
        <v>7.6</v>
      </c>
    </row>
    <row r="55" spans="1:13">
      <c r="A55" s="39">
        <f>[3]HICP!B55</f>
        <v>45474</v>
      </c>
      <c r="B55" s="45">
        <f>[3]HICP!C55</f>
        <v>2.1</v>
      </c>
      <c r="C55" s="45">
        <f>[3]HICP!D55</f>
        <v>3.6</v>
      </c>
      <c r="D55" s="45">
        <f>[3]HICP!E55</f>
        <v>-4.4000000000000004</v>
      </c>
      <c r="E55" s="45">
        <f>[3]HICP!F55</f>
        <v>1.3</v>
      </c>
      <c r="F55" s="45">
        <f>[3]HICP!G55</f>
        <v>2</v>
      </c>
      <c r="G55" s="45">
        <f>[3]HICP!H55</f>
        <v>-0.1</v>
      </c>
      <c r="H55" s="45">
        <f>[3]HICP!I55</f>
        <v>5.6</v>
      </c>
      <c r="I55" s="45">
        <f>[3]HICP!J55</f>
        <v>7.5</v>
      </c>
      <c r="J55" s="45">
        <f>[3]HICP!K55</f>
        <v>9.6</v>
      </c>
      <c r="K55" s="45">
        <f>[3]HICP!L55</f>
        <v>5.8</v>
      </c>
      <c r="L55" s="45">
        <f>[3]HICP!M55</f>
        <v>6.6</v>
      </c>
      <c r="M55" s="202">
        <f>[3]HICP!N55</f>
        <v>8.1</v>
      </c>
    </row>
    <row r="56" spans="1:13">
      <c r="A56" s="39">
        <f>[3]HICP!B56</f>
        <v>45505</v>
      </c>
      <c r="B56" s="45">
        <f>[3]HICP!C56</f>
        <v>3.6</v>
      </c>
      <c r="C56" s="45">
        <f>[3]HICP!D56</f>
        <v>4.4000000000000004</v>
      </c>
      <c r="D56" s="45">
        <f>[3]HICP!E56</f>
        <v>0.2</v>
      </c>
      <c r="E56" s="45">
        <f>[3]HICP!F56</f>
        <v>0.6</v>
      </c>
      <c r="F56" s="45">
        <f>[3]HICP!G56</f>
        <v>2</v>
      </c>
      <c r="G56" s="45">
        <f>[3]HICP!H56</f>
        <v>-2</v>
      </c>
      <c r="H56" s="45">
        <f>[3]HICP!I56</f>
        <v>5.0999999999999996</v>
      </c>
      <c r="I56" s="45">
        <f>[3]HICP!J56</f>
        <v>6.2</v>
      </c>
      <c r="J56" s="45">
        <f>[3]HICP!K56</f>
        <v>13.2</v>
      </c>
      <c r="K56" s="45">
        <f>[3]HICP!L56</f>
        <v>5.7</v>
      </c>
      <c r="L56" s="45">
        <f>[3]HICP!M56</f>
        <v>6</v>
      </c>
      <c r="M56" s="202">
        <f>[3]HICP!N56</f>
        <v>8</v>
      </c>
    </row>
    <row r="57" spans="1:13">
      <c r="A57" s="39">
        <f>[3]HICP!B57</f>
        <v>45536</v>
      </c>
      <c r="B57" s="45">
        <f>[3]HICP!C57</f>
        <v>3.5</v>
      </c>
      <c r="C57" s="45">
        <f>[3]HICP!D57</f>
        <v>3.9</v>
      </c>
      <c r="D57" s="45">
        <f>[3]HICP!E57</f>
        <v>1.9</v>
      </c>
      <c r="E57" s="45">
        <f>[3]HICP!F57</f>
        <v>0</v>
      </c>
      <c r="F57" s="45">
        <f>[3]HICP!G57</f>
        <v>1.9</v>
      </c>
      <c r="G57" s="45">
        <f>[3]HICP!H57</f>
        <v>-3.2</v>
      </c>
      <c r="H57" s="45">
        <f>[3]HICP!I57</f>
        <v>6.3</v>
      </c>
      <c r="I57" s="45">
        <f>[3]HICP!J57</f>
        <v>9</v>
      </c>
      <c r="J57" s="45">
        <f>[3]HICP!K57</f>
        <v>12.2</v>
      </c>
      <c r="K57" s="45">
        <f>[3]HICP!L57</f>
        <v>3.3</v>
      </c>
      <c r="L57" s="45">
        <f>[3]HICP!M57</f>
        <v>6.1</v>
      </c>
      <c r="M57" s="202">
        <f>[3]HICP!N57</f>
        <v>8.1</v>
      </c>
    </row>
    <row r="58" spans="1:13">
      <c r="A58" s="39">
        <f>[3]HICP!B58</f>
        <v>45566</v>
      </c>
      <c r="B58" s="45">
        <f>[3]HICP!C58</f>
        <v>5</v>
      </c>
      <c r="C58" s="45">
        <f>[3]HICP!D58</f>
        <v>4.3</v>
      </c>
      <c r="D58" s="45">
        <f>[3]HICP!E58</f>
        <v>8.8000000000000007</v>
      </c>
      <c r="E58" s="45">
        <f>[3]HICP!F58</f>
        <v>0.5</v>
      </c>
      <c r="F58" s="45">
        <f>[3]HICP!G58</f>
        <v>2.1</v>
      </c>
      <c r="G58" s="45">
        <f>[3]HICP!H58</f>
        <v>-2.4</v>
      </c>
      <c r="H58" s="45">
        <f>[3]HICP!I58</f>
        <v>6</v>
      </c>
      <c r="I58" s="45">
        <f>[3]HICP!J58</f>
        <v>8.6999999999999993</v>
      </c>
      <c r="J58" s="45">
        <f>[3]HICP!K58</f>
        <v>12.5</v>
      </c>
      <c r="K58" s="45">
        <f>[3]HICP!L58</f>
        <v>3.2</v>
      </c>
      <c r="L58" s="45">
        <f>[3]HICP!M58</f>
        <v>5.9</v>
      </c>
      <c r="M58" s="202">
        <f>[3]HICP!N58</f>
        <v>7.2</v>
      </c>
    </row>
    <row r="59" spans="1:13">
      <c r="A59" s="39">
        <f>[3]HICP!B59</f>
        <v>45597</v>
      </c>
      <c r="B59" s="45">
        <f>[3]HICP!C59</f>
        <v>4.7</v>
      </c>
      <c r="C59" s="45">
        <f>[3]HICP!D59</f>
        <v>3.9</v>
      </c>
      <c r="D59" s="45">
        <f>[3]HICP!E59</f>
        <v>8.8000000000000007</v>
      </c>
      <c r="E59" s="45">
        <f>[3]HICP!F59</f>
        <v>0.7</v>
      </c>
      <c r="F59" s="45">
        <f>[3]HICP!G59</f>
        <v>1.9</v>
      </c>
      <c r="G59" s="45">
        <f>[3]HICP!H59</f>
        <v>-1.6</v>
      </c>
      <c r="H59" s="45">
        <f>[3]HICP!I59</f>
        <v>6.3</v>
      </c>
      <c r="I59" s="45">
        <f>[3]HICP!J59</f>
        <v>8</v>
      </c>
      <c r="J59" s="45">
        <f>[3]HICP!K59</f>
        <v>12.5</v>
      </c>
      <c r="K59" s="45">
        <f>[3]HICP!L59</f>
        <v>4</v>
      </c>
      <c r="L59" s="45">
        <f>[3]HICP!M59</f>
        <v>6</v>
      </c>
      <c r="M59" s="202">
        <f>[3]HICP!N59</f>
        <v>7.4</v>
      </c>
    </row>
    <row r="60" spans="1:13">
      <c r="A60" s="39">
        <f>[3]HICP!B60</f>
        <v>45627</v>
      </c>
      <c r="B60" s="45">
        <f>[3]HICP!C60</f>
        <v>2.6</v>
      </c>
      <c r="C60" s="45">
        <f>[3]HICP!D60</f>
        <v>2.6</v>
      </c>
      <c r="D60" s="45">
        <f>[3]HICP!E60</f>
        <v>2.8</v>
      </c>
      <c r="E60" s="45">
        <f>[3]HICP!F60</f>
        <v>1.4</v>
      </c>
      <c r="F60" s="45">
        <f>[3]HICP!G60</f>
        <v>2.5</v>
      </c>
      <c r="G60" s="45">
        <f>[3]HICP!H60</f>
        <v>-0.4</v>
      </c>
      <c r="H60" s="45">
        <f>[3]HICP!I60</f>
        <v>6.1</v>
      </c>
      <c r="I60" s="45">
        <f>[3]HICP!J60</f>
        <v>7.4</v>
      </c>
      <c r="J60" s="45">
        <f>[3]HICP!K60</f>
        <v>12.5</v>
      </c>
      <c r="K60" s="45">
        <f>[3]HICP!L60</f>
        <v>4</v>
      </c>
      <c r="L60" s="45">
        <f>[3]HICP!M60</f>
        <v>6.1</v>
      </c>
      <c r="M60" s="202">
        <f>[3]HICP!N60</f>
        <v>7.3</v>
      </c>
    </row>
    <row r="61" spans="1:13">
      <c r="A61" s="39">
        <f>[3]HICP!B61</f>
        <v>45658</v>
      </c>
      <c r="B61" s="45">
        <f>[3]HICP!C61</f>
        <v>3.4</v>
      </c>
      <c r="C61" s="45">
        <f>[3]HICP!D61</f>
        <v>3.5</v>
      </c>
      <c r="D61" s="45">
        <f>[3]HICP!E61</f>
        <v>2.7</v>
      </c>
      <c r="E61" s="45">
        <f>[3]HICP!F61</f>
        <v>2.2999999999999998</v>
      </c>
      <c r="F61" s="45">
        <f>[3]HICP!G61</f>
        <v>2.6</v>
      </c>
      <c r="G61" s="45">
        <f>[3]HICP!H61</f>
        <v>1.7</v>
      </c>
      <c r="H61" s="45">
        <f>[3]HICP!I61</f>
        <v>7.1</v>
      </c>
      <c r="I61" s="45">
        <f>[3]HICP!J61</f>
        <v>7.4</v>
      </c>
      <c r="J61" s="45">
        <f>[3]HICP!K61</f>
        <v>15</v>
      </c>
      <c r="K61" s="45">
        <f>[3]HICP!L61</f>
        <v>7.7</v>
      </c>
      <c r="L61" s="45">
        <f>[3]HICP!M61</f>
        <v>7.3</v>
      </c>
      <c r="M61" s="202">
        <f>[3]HICP!N61</f>
        <v>8.4</v>
      </c>
    </row>
    <row r="62" spans="1:13">
      <c r="A62" s="39">
        <f>[3]HICP!B62</f>
        <v>45689</v>
      </c>
      <c r="B62" s="45">
        <f>[3]HICP!C62</f>
        <v>3.2</v>
      </c>
      <c r="C62" s="45">
        <f>[3]HICP!D62</f>
        <v>3.5</v>
      </c>
      <c r="D62" s="45">
        <f>[3]HICP!E62</f>
        <v>1.7</v>
      </c>
      <c r="E62" s="45">
        <f>[3]HICP!F62</f>
        <v>2.2000000000000002</v>
      </c>
      <c r="F62" s="45">
        <f>[3]HICP!G62</f>
        <v>3</v>
      </c>
      <c r="G62" s="45">
        <f>[3]HICP!H62</f>
        <v>0.9</v>
      </c>
      <c r="H62" s="45">
        <f>[3]HICP!I62</f>
        <v>7</v>
      </c>
      <c r="I62" s="45">
        <f>[3]HICP!J62</f>
        <v>6.8</v>
      </c>
      <c r="J62" s="45">
        <f>[3]HICP!K62</f>
        <v>11.7</v>
      </c>
      <c r="K62" s="45">
        <f>[3]HICP!L62</f>
        <v>6.8</v>
      </c>
      <c r="L62" s="45">
        <f>[3]HICP!M62</f>
        <v>7.5</v>
      </c>
      <c r="M62" s="202">
        <f>[3]HICP!N62</f>
        <v>8</v>
      </c>
    </row>
    <row r="63" spans="1:13">
      <c r="A63" s="39">
        <f>[3]HICP!B63</f>
        <v>45717</v>
      </c>
      <c r="B63" s="45">
        <f>[3]HICP!C63</f>
        <v>3.8</v>
      </c>
      <c r="C63" s="45">
        <f>[3]HICP!D63</f>
        <v>4.0999999999999996</v>
      </c>
      <c r="D63" s="45">
        <f>[3]HICP!E63</f>
        <v>2.2999999999999998</v>
      </c>
      <c r="E63" s="45">
        <f>[3]HICP!F63</f>
        <v>1.9</v>
      </c>
      <c r="F63" s="45">
        <f>[3]HICP!G63</f>
        <v>3.3</v>
      </c>
      <c r="G63" s="45">
        <f>[3]HICP!H63</f>
        <v>-0.6</v>
      </c>
      <c r="H63" s="45">
        <f>[3]HICP!I63</f>
        <v>6.4</v>
      </c>
      <c r="I63" s="45">
        <f>[3]HICP!J63</f>
        <v>5.3</v>
      </c>
      <c r="J63" s="45">
        <f>[3]HICP!K63</f>
        <v>12.5</v>
      </c>
      <c r="K63" s="45">
        <f>[3]HICP!L63</f>
        <v>6.3</v>
      </c>
      <c r="L63" s="45">
        <f>[3]HICP!M63</f>
        <v>8.3000000000000007</v>
      </c>
      <c r="M63" s="202">
        <f>[3]HICP!N63</f>
        <v>8.3000000000000007</v>
      </c>
    </row>
    <row r="64" spans="1:13">
      <c r="A64" s="39">
        <f>[3]HICP!B64</f>
        <v>45748</v>
      </c>
      <c r="B64" s="45">
        <f>[3]HICP!C64</f>
        <v>3.6</v>
      </c>
      <c r="C64" s="45">
        <f>[3]HICP!D64</f>
        <v>3.5</v>
      </c>
      <c r="D64" s="45">
        <f>[3]HICP!E64</f>
        <v>4.3</v>
      </c>
      <c r="E64" s="45">
        <f>[3]HICP!F64</f>
        <v>1.4</v>
      </c>
      <c r="F64" s="45">
        <f>[3]HICP!G64</f>
        <v>2.8</v>
      </c>
      <c r="G64" s="45">
        <f>[3]HICP!H64</f>
        <v>-1.3</v>
      </c>
      <c r="H64" s="45">
        <f>[3]HICP!I64</f>
        <v>6.5</v>
      </c>
      <c r="I64" s="45">
        <f>[3]HICP!J64</f>
        <v>5.5</v>
      </c>
      <c r="J64" s="45">
        <f>[3]HICP!K64</f>
        <v>10.5</v>
      </c>
      <c r="K64" s="45">
        <f>[3]HICP!L64</f>
        <v>6.2</v>
      </c>
      <c r="L64" s="45">
        <f>[3]HICP!M64</f>
        <v>8.6</v>
      </c>
      <c r="M64" s="202">
        <f>[3]HICP!N64</f>
        <v>7.6</v>
      </c>
    </row>
    <row r="65" spans="1:13">
      <c r="A65" s="40">
        <f>[3]HICP!B65</f>
        <v>45800</v>
      </c>
      <c r="B65" s="204">
        <f>[3]HICP!C65</f>
        <v>4.0999999999999996</v>
      </c>
      <c r="C65" s="204">
        <f>[3]HICP!D65</f>
        <v>3.8</v>
      </c>
      <c r="D65" s="204">
        <f>[3]HICP!E65</f>
        <v>5.6</v>
      </c>
      <c r="E65" s="204">
        <f>[3]HICP!F65</f>
        <v>1.8</v>
      </c>
      <c r="F65" s="204">
        <f>[3]HICP!G65</f>
        <v>3.2</v>
      </c>
      <c r="G65" s="204">
        <f>[3]HICP!H65</f>
        <v>-0.9</v>
      </c>
      <c r="H65" s="204">
        <f>[3]HICP!I65</f>
        <v>7</v>
      </c>
      <c r="I65" s="204">
        <f>[3]HICP!J65</f>
        <v>6.4</v>
      </c>
      <c r="J65" s="204">
        <f>[3]HICP!K65</f>
        <v>13.8</v>
      </c>
      <c r="K65" s="204">
        <f>[3]HICP!L65</f>
        <v>6.2</v>
      </c>
      <c r="L65" s="204">
        <f>[3]HICP!M65</f>
        <v>8.5</v>
      </c>
      <c r="M65" s="205">
        <f>[3]HICP!N65</f>
        <v>7.7</v>
      </c>
    </row>
    <row r="67" spans="1:13">
      <c r="A67" s="1" t="s">
        <v>381</v>
      </c>
    </row>
    <row r="68" spans="1:13">
      <c r="A68" s="1" t="s">
        <v>350</v>
      </c>
    </row>
    <row r="69" spans="1:13">
      <c r="A69" s="1" t="s">
        <v>351</v>
      </c>
    </row>
  </sheetData>
  <mergeCells count="24">
    <mergeCell ref="O6:O8"/>
    <mergeCell ref="B37:G37"/>
    <mergeCell ref="H37:M37"/>
    <mergeCell ref="B38:D38"/>
    <mergeCell ref="E38:G38"/>
    <mergeCell ref="H38:I38"/>
    <mergeCell ref="J38:J39"/>
    <mergeCell ref="K38:K39"/>
    <mergeCell ref="L38:L39"/>
    <mergeCell ref="M38:M39"/>
    <mergeCell ref="A6:A8"/>
    <mergeCell ref="B6:F6"/>
    <mergeCell ref="G6:L6"/>
    <mergeCell ref="M6:N7"/>
    <mergeCell ref="B7:B8"/>
    <mergeCell ref="C7:C8"/>
    <mergeCell ref="E7:E8"/>
    <mergeCell ref="F7:F8"/>
    <mergeCell ref="G7:G8"/>
    <mergeCell ref="H7:H8"/>
    <mergeCell ref="I7:I8"/>
    <mergeCell ref="J7:J8"/>
    <mergeCell ref="K7:K8"/>
    <mergeCell ref="L7:L8"/>
  </mergeCells>
  <phoneticPr fontId="2" type="noConversion"/>
  <pageMargins left="0.86" right="0.32" top="0.43" bottom="0.28999999999999998" header="0.36" footer="0.5"/>
  <pageSetup paperSize="9" scale="5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tabColor theme="9" tint="0.39997558519241921"/>
    <pageSetUpPr fitToPage="1"/>
  </sheetPr>
  <dimension ref="A1:N68"/>
  <sheetViews>
    <sheetView showGridLines="0" zoomScale="75" zoomScaleNormal="75" workbookViewId="0">
      <selection activeCell="P35" sqref="P35"/>
    </sheetView>
  </sheetViews>
  <sheetFormatPr defaultColWidth="9" defaultRowHeight="12.75"/>
  <cols>
    <col min="1" max="1" width="15" style="1" customWidth="1"/>
    <col min="2" max="2" width="9" style="1"/>
    <col min="3" max="3" width="11.5" style="1" customWidth="1"/>
    <col min="4" max="4" width="9.875" style="1" customWidth="1"/>
    <col min="5" max="5" width="12" style="1" customWidth="1"/>
    <col min="6" max="6" width="11.125" style="1" customWidth="1"/>
    <col min="7" max="9" width="9" style="1"/>
    <col min="10" max="10" width="10.75" style="1" customWidth="1"/>
    <col min="11" max="11" width="13.875" style="1" customWidth="1"/>
    <col min="12" max="12" width="12.25" style="1" customWidth="1"/>
    <col min="13" max="16384" width="9" style="1"/>
  </cols>
  <sheetData>
    <row r="1" spans="1:14">
      <c r="A1" s="15" t="s">
        <v>101</v>
      </c>
      <c r="B1" s="15"/>
      <c r="C1" s="15"/>
      <c r="D1" s="15"/>
      <c r="E1" s="15"/>
      <c r="F1" s="15"/>
      <c r="G1" s="15"/>
      <c r="H1" s="15"/>
      <c r="I1" s="15"/>
      <c r="J1" s="15"/>
      <c r="K1" s="15"/>
      <c r="L1" s="15"/>
      <c r="M1" s="15"/>
      <c r="N1" s="15"/>
    </row>
    <row r="2" spans="1:14" s="2" customFormat="1" ht="15">
      <c r="A2" s="59" t="s">
        <v>27</v>
      </c>
    </row>
    <row r="3" spans="1:14">
      <c r="A3" s="63"/>
    </row>
    <row r="4" spans="1:14">
      <c r="A4" s="1" t="s">
        <v>6</v>
      </c>
    </row>
    <row r="6" spans="1:14">
      <c r="A6" s="323"/>
      <c r="B6" s="311" t="s">
        <v>9</v>
      </c>
      <c r="C6" s="310"/>
      <c r="D6" s="310"/>
      <c r="E6" s="310"/>
      <c r="F6" s="312"/>
      <c r="G6" s="311" t="s">
        <v>28</v>
      </c>
      <c r="H6" s="310"/>
      <c r="I6" s="310"/>
      <c r="J6" s="310"/>
      <c r="K6" s="310"/>
      <c r="L6" s="312"/>
      <c r="M6" s="197"/>
      <c r="N6" s="198"/>
    </row>
    <row r="7" spans="1:14" ht="56.25" customHeight="1">
      <c r="A7" s="325"/>
      <c r="B7" s="76" t="s">
        <v>0</v>
      </c>
      <c r="C7" s="199" t="s">
        <v>9</v>
      </c>
      <c r="D7" s="199" t="s">
        <v>29</v>
      </c>
      <c r="E7" s="199" t="s">
        <v>269</v>
      </c>
      <c r="F7" s="199" t="s">
        <v>271</v>
      </c>
      <c r="G7" s="76" t="s">
        <v>9</v>
      </c>
      <c r="H7" s="199" t="s">
        <v>30</v>
      </c>
      <c r="I7" s="199" t="s">
        <v>272</v>
      </c>
      <c r="J7" s="199" t="s">
        <v>31</v>
      </c>
      <c r="K7" s="199" t="s">
        <v>32</v>
      </c>
      <c r="L7" s="199" t="s">
        <v>269</v>
      </c>
      <c r="M7" s="76" t="s">
        <v>34</v>
      </c>
      <c r="N7" s="199" t="s">
        <v>33</v>
      </c>
    </row>
    <row r="8" spans="1:14">
      <c r="A8" s="149" t="s">
        <v>35</v>
      </c>
      <c r="B8" s="200">
        <f>[3]CPI!C8</f>
        <v>99.999999999999986</v>
      </c>
      <c r="C8" s="201">
        <f>[3]CPI!D8</f>
        <v>99.999999999999986</v>
      </c>
      <c r="D8" s="201">
        <f>[3]CPI!E8</f>
        <v>83.215168406599986</v>
      </c>
      <c r="E8" s="201">
        <f>[3]CPI!F8</f>
        <v>16.784831593400003</v>
      </c>
      <c r="F8" s="200">
        <f>[3]CPI!G8</f>
        <v>0</v>
      </c>
      <c r="G8" s="200">
        <f>[3]CPI!H8</f>
        <v>99.999999999999986</v>
      </c>
      <c r="H8" s="201">
        <f>[3]CPI!I8</f>
        <v>16.5615144609</v>
      </c>
      <c r="I8" s="201">
        <f>[3]CPI!J8</f>
        <v>33.976096716899988</v>
      </c>
      <c r="J8" s="201">
        <f>[3]CPI!K8</f>
        <v>3.2555668783000002</v>
      </c>
      <c r="K8" s="201">
        <f>[3]CPI!L8</f>
        <v>29.404328728699987</v>
      </c>
      <c r="L8" s="201">
        <f>[3]CPI!M8</f>
        <v>16.784831593400003</v>
      </c>
      <c r="M8" s="200">
        <f>[3]CPI!N8</f>
        <v>63.380425445599975</v>
      </c>
      <c r="N8" s="201">
        <f>[3]CPI!O8</f>
        <v>66.653653945699972</v>
      </c>
    </row>
    <row r="9" spans="1:14">
      <c r="A9" s="149"/>
      <c r="B9" s="62">
        <v>1</v>
      </c>
      <c r="C9" s="159">
        <v>2</v>
      </c>
      <c r="D9" s="159">
        <v>3</v>
      </c>
      <c r="E9" s="159">
        <v>4</v>
      </c>
      <c r="F9" s="62">
        <v>5</v>
      </c>
      <c r="G9" s="62">
        <v>6</v>
      </c>
      <c r="H9" s="159">
        <v>7</v>
      </c>
      <c r="I9" s="159">
        <v>8</v>
      </c>
      <c r="J9" s="159">
        <v>9</v>
      </c>
      <c r="K9" s="159">
        <v>10</v>
      </c>
      <c r="L9" s="159">
        <v>11</v>
      </c>
      <c r="M9" s="62">
        <v>12</v>
      </c>
      <c r="N9" s="159">
        <v>13</v>
      </c>
    </row>
    <row r="10" spans="1:14">
      <c r="A10" s="24">
        <f>[3]CPI!B10</f>
        <v>2017</v>
      </c>
      <c r="B10" s="45">
        <f>[3]CPI!C10</f>
        <v>126.26441382099704</v>
      </c>
      <c r="C10" s="45">
        <f>[3]CPI!D10</f>
        <v>1.3130422700641873</v>
      </c>
      <c r="D10" s="45">
        <f>[3]CPI!E10</f>
        <v>2.0463492634222575</v>
      </c>
      <c r="E10" s="45">
        <f>[3]CPI!F10</f>
        <v>-1.9066548551982265</v>
      </c>
      <c r="F10" s="45" t="str">
        <f>[3]CPI!G10</f>
        <v>-</v>
      </c>
      <c r="G10" s="45" t="str">
        <f>[3]CPI!H10</f>
        <v>-</v>
      </c>
      <c r="H10" s="45" t="str">
        <f>[3]CPI!I10</f>
        <v>-</v>
      </c>
      <c r="I10" s="45" t="str">
        <f>[3]CPI!J10</f>
        <v>-</v>
      </c>
      <c r="J10" s="45" t="str">
        <f>[3]CPI!K10</f>
        <v>-</v>
      </c>
      <c r="K10" s="45" t="str">
        <f>[3]CPI!L10</f>
        <v>-</v>
      </c>
      <c r="L10" s="45" t="str">
        <f>[3]CPI!M10</f>
        <v>-</v>
      </c>
      <c r="M10" s="45">
        <f>[3]CPI!N10</f>
        <v>1.2475514107777315</v>
      </c>
      <c r="N10" s="202">
        <f>[3]CPI!O10</f>
        <v>1.4497213564831526</v>
      </c>
    </row>
    <row r="11" spans="1:14">
      <c r="A11" s="24">
        <f>[3]CPI!B11</f>
        <v>2018</v>
      </c>
      <c r="B11" s="45">
        <f>[3]CPI!C11</f>
        <v>129.4173492692569</v>
      </c>
      <c r="C11" s="45">
        <f>[3]CPI!D11</f>
        <v>2.4970895225710592</v>
      </c>
      <c r="D11" s="45">
        <f>[3]CPI!E11</f>
        <v>2.7607972056887746</v>
      </c>
      <c r="E11" s="45">
        <f>[3]CPI!F11</f>
        <v>1.3147225753926506</v>
      </c>
      <c r="F11" s="45" t="str">
        <f>[3]CPI!G11</f>
        <v>-</v>
      </c>
      <c r="G11" s="45" t="str">
        <f>[3]CPI!H11</f>
        <v>-</v>
      </c>
      <c r="H11" s="45" t="str">
        <f>[3]CPI!I11</f>
        <v>-</v>
      </c>
      <c r="I11" s="45" t="str">
        <f>[3]CPI!J11</f>
        <v>-</v>
      </c>
      <c r="J11" s="45" t="str">
        <f>[3]CPI!K11</f>
        <v>-</v>
      </c>
      <c r="K11" s="45" t="str">
        <f>[3]CPI!L11</f>
        <v>-</v>
      </c>
      <c r="L11" s="45" t="str">
        <f>[3]CPI!M11</f>
        <v>-</v>
      </c>
      <c r="M11" s="45">
        <f>[3]CPI!N11</f>
        <v>2.1296384884443853</v>
      </c>
      <c r="N11" s="202">
        <f>[3]CPI!O11</f>
        <v>2.3514897274107227</v>
      </c>
    </row>
    <row r="12" spans="1:14">
      <c r="A12" s="24">
        <f>[3]CPI!B12</f>
        <v>2019</v>
      </c>
      <c r="B12" s="45">
        <f>[3]CPI!C12</f>
        <v>132.88244497793985</v>
      </c>
      <c r="C12" s="45">
        <f>[3]CPI!D12</f>
        <v>2.6774584151570764</v>
      </c>
      <c r="D12" s="45">
        <f>[3]CPI!E12</f>
        <v>2.3377144534087364</v>
      </c>
      <c r="E12" s="45">
        <f>[3]CPI!F12</f>
        <v>3.9487185724014608</v>
      </c>
      <c r="F12" s="45" t="str">
        <f>[3]CPI!G12</f>
        <v>-</v>
      </c>
      <c r="G12" s="45" t="str">
        <f>[3]CPI!H12</f>
        <v>-</v>
      </c>
      <c r="H12" s="45" t="str">
        <f>[3]CPI!I12</f>
        <v>-</v>
      </c>
      <c r="I12" s="45" t="str">
        <f>[3]CPI!J12</f>
        <v>-</v>
      </c>
      <c r="J12" s="45" t="str">
        <f>[3]CPI!K12</f>
        <v>-</v>
      </c>
      <c r="K12" s="45" t="str">
        <f>[3]CPI!L12</f>
        <v>-</v>
      </c>
      <c r="L12" s="45" t="str">
        <f>[3]CPI!M12</f>
        <v>-</v>
      </c>
      <c r="M12" s="45">
        <f>[3]CPI!N12</f>
        <v>2.0425396528151083</v>
      </c>
      <c r="N12" s="202">
        <f>[3]CPI!O12</f>
        <v>1.8551372792839658</v>
      </c>
    </row>
    <row r="13" spans="1:14">
      <c r="A13" s="24">
        <f>[3]CPI!B13</f>
        <v>2020</v>
      </c>
      <c r="B13" s="45">
        <f>[3]CPI!C13</f>
        <v>135.45013899656479</v>
      </c>
      <c r="C13" s="45">
        <f>[3]CPI!D13</f>
        <v>1.9323049173660252</v>
      </c>
      <c r="D13" s="45">
        <f>[3]CPI!E13</f>
        <v>1.9611327159931591</v>
      </c>
      <c r="E13" s="45">
        <f>[3]CPI!F13</f>
        <v>3.3840648395877793</v>
      </c>
      <c r="F13" s="45" t="str">
        <f>[3]CPI!G13</f>
        <v>-</v>
      </c>
      <c r="G13" s="45" t="str">
        <f>[3]CPI!H13</f>
        <v>-</v>
      </c>
      <c r="H13" s="45" t="str">
        <f>[3]CPI!I13</f>
        <v>-</v>
      </c>
      <c r="I13" s="45" t="str">
        <f>[3]CPI!J13</f>
        <v>-</v>
      </c>
      <c r="J13" s="45" t="str">
        <f>[3]CPI!K13</f>
        <v>-</v>
      </c>
      <c r="K13" s="45" t="str">
        <f>[3]CPI!L13</f>
        <v>-</v>
      </c>
      <c r="L13" s="45" t="str">
        <f>[3]CPI!M13</f>
        <v>-</v>
      </c>
      <c r="M13" s="45">
        <f>[3]CPI!N13</f>
        <v>2.1581037865219628</v>
      </c>
      <c r="N13" s="202">
        <f>[3]CPI!O13</f>
        <v>1.4852730584979952</v>
      </c>
    </row>
    <row r="14" spans="1:14">
      <c r="A14" s="24">
        <f>[3]CPI!B14</f>
        <v>2021</v>
      </c>
      <c r="B14" s="45">
        <f>[3]CPI!C14</f>
        <v>139.72480126703388</v>
      </c>
      <c r="C14" s="45">
        <f>[3]CPI!D14</f>
        <v>3.1558936019825694</v>
      </c>
      <c r="D14" s="45">
        <f>[3]CPI!E14</f>
        <v>3.6103391932570901</v>
      </c>
      <c r="E14" s="45">
        <f>[3]CPI!F14</f>
        <v>-0.69685096902139776</v>
      </c>
      <c r="F14" s="45" t="str">
        <f>[3]CPI!G14</f>
        <v>-</v>
      </c>
      <c r="G14" s="45" t="str">
        <f>[3]CPI!H14</f>
        <v>-</v>
      </c>
      <c r="H14" s="45" t="str">
        <f>[3]CPI!I14</f>
        <v>-</v>
      </c>
      <c r="I14" s="45" t="str">
        <f>[3]CPI!J14</f>
        <v>-</v>
      </c>
      <c r="J14" s="45" t="str">
        <f>[3]CPI!K14</f>
        <v>-</v>
      </c>
      <c r="K14" s="45" t="str">
        <f>[3]CPI!L14</f>
        <v>-</v>
      </c>
      <c r="L14" s="45" t="str">
        <f>[3]CPI!M14</f>
        <v>-</v>
      </c>
      <c r="M14" s="45">
        <f>[3]CPI!N14</f>
        <v>3.4864076976025729</v>
      </c>
      <c r="N14" s="202">
        <f>[3]CPI!O14</f>
        <v>4.0444058226638333</v>
      </c>
    </row>
    <row r="15" spans="1:14">
      <c r="A15" s="24">
        <f>[3]CPI!B15</f>
        <v>2022</v>
      </c>
      <c r="B15" s="45">
        <f>[3]CPI!C15</f>
        <v>157.56590452769868</v>
      </c>
      <c r="C15" s="45">
        <f>[3]CPI!D15</f>
        <v>12.768744774643096</v>
      </c>
      <c r="D15" s="45">
        <f>[3]CPI!E15</f>
        <v>12.510698035725795</v>
      </c>
      <c r="E15" s="45">
        <f>[3]CPI!F15</f>
        <v>13.282330867503106</v>
      </c>
      <c r="F15" s="45" t="str">
        <f>[3]CPI!G15</f>
        <v>-</v>
      </c>
      <c r="G15" s="45" t="str">
        <f>[3]CPI!H15</f>
        <v>-</v>
      </c>
      <c r="H15" s="45" t="str">
        <f>[3]CPI!I15</f>
        <v>-</v>
      </c>
      <c r="I15" s="45" t="str">
        <f>[3]CPI!J15</f>
        <v>-</v>
      </c>
      <c r="J15" s="45" t="str">
        <f>[3]CPI!K15</f>
        <v>-</v>
      </c>
      <c r="K15" s="45" t="str">
        <f>[3]CPI!L15</f>
        <v>-</v>
      </c>
      <c r="L15" s="45" t="str">
        <f>[3]CPI!M15</f>
        <v>-</v>
      </c>
      <c r="M15" s="45">
        <f>[3]CPI!N15</f>
        <v>9.8439267028829818</v>
      </c>
      <c r="N15" s="202">
        <f>[3]CPI!O15</f>
        <v>10.549045631376046</v>
      </c>
    </row>
    <row r="16" spans="1:14">
      <c r="A16" s="24">
        <f>[3]CPI!B16</f>
        <v>2023</v>
      </c>
      <c r="B16" s="45">
        <f>[3]CPI!C16</f>
        <v>174.13172405505205</v>
      </c>
      <c r="C16" s="45">
        <f>[3]CPI!D16</f>
        <v>10.513581334114818</v>
      </c>
      <c r="D16" s="45">
        <f>[3]CPI!E16</f>
        <v>11.33052893855448</v>
      </c>
      <c r="E16" s="45">
        <f>[3]CPI!F16</f>
        <v>8.5954313687493027</v>
      </c>
      <c r="F16" s="45" t="str">
        <f>[3]CPI!G16</f>
        <v>-</v>
      </c>
      <c r="G16" s="45" t="str">
        <f>[3]CPI!H16</f>
        <v>-</v>
      </c>
      <c r="H16" s="45" t="str">
        <f>[3]CPI!I16</f>
        <v>-</v>
      </c>
      <c r="I16" s="45" t="str">
        <f>[3]CPI!J16</f>
        <v>-</v>
      </c>
      <c r="J16" s="45" t="str">
        <f>[3]CPI!K16</f>
        <v>-</v>
      </c>
      <c r="K16" s="45" t="str">
        <f>[3]CPI!L16</f>
        <v>-</v>
      </c>
      <c r="L16" s="45" t="str">
        <f>[3]CPI!M16</f>
        <v>-</v>
      </c>
      <c r="M16" s="45">
        <f>[3]CPI!N16</f>
        <v>10.227460155891535</v>
      </c>
      <c r="N16" s="202">
        <f>[3]CPI!O16</f>
        <v>9.3786173877282693</v>
      </c>
    </row>
    <row r="17" spans="1:14">
      <c r="A17" s="29">
        <f>[3]CPI!B17</f>
        <v>2024</v>
      </c>
      <c r="B17" s="203">
        <f>[3]CPI!C17</f>
        <v>178.93723705986577</v>
      </c>
      <c r="C17" s="204">
        <f>[3]CPI!D17</f>
        <v>2.7596998943710389</v>
      </c>
      <c r="D17" s="204">
        <f>[3]CPI!E17</f>
        <v>2.5742521414570945</v>
      </c>
      <c r="E17" s="204">
        <f>[3]CPI!F17</f>
        <v>1.3969770076032546</v>
      </c>
      <c r="F17" s="204" t="str">
        <f>[3]CPI!G17</f>
        <v>-</v>
      </c>
      <c r="G17" s="204" t="str">
        <f>[3]CPI!H17</f>
        <v>-</v>
      </c>
      <c r="H17" s="204" t="str">
        <f>[3]CPI!I17</f>
        <v>-</v>
      </c>
      <c r="I17" s="204" t="str">
        <f>[3]CPI!J17</f>
        <v>-</v>
      </c>
      <c r="J17" s="204" t="str">
        <f>[3]CPI!K17</f>
        <v>-</v>
      </c>
      <c r="K17" s="204" t="str">
        <f>[3]CPI!L17</f>
        <v>-</v>
      </c>
      <c r="L17" s="204" t="str">
        <f>[3]CPI!M17</f>
        <v>-</v>
      </c>
      <c r="M17" s="204">
        <f>[3]CPI!N17</f>
        <v>2.8104806613564222</v>
      </c>
      <c r="N17" s="205">
        <f>[3]CPI!O17</f>
        <v>2.6050691336041183</v>
      </c>
    </row>
    <row r="18" spans="1:14">
      <c r="A18" s="24" t="str">
        <f>[3]CPI!B18</f>
        <v>2024 Q2</v>
      </c>
      <c r="B18" s="45">
        <f>[3]CPI!C18</f>
        <v>178.39877241838738</v>
      </c>
      <c r="C18" s="45">
        <f>[3]CPI!D18</f>
        <v>2.1146661893907606</v>
      </c>
      <c r="D18" s="45">
        <f>[3]CPI!E18</f>
        <v>2.0730511126213713</v>
      </c>
      <c r="E18" s="45">
        <f>[3]CPI!F18</f>
        <v>-3.7117834707089514E-2</v>
      </c>
      <c r="F18" s="45">
        <f>[3]CPI!G18</f>
        <v>0.37383451956392211</v>
      </c>
      <c r="G18" s="45">
        <f>[3]CPI!H18</f>
        <v>0.65595255404402053</v>
      </c>
      <c r="H18" s="45">
        <f>[3]CPI!I18</f>
        <v>-7.3216139551874448E-2</v>
      </c>
      <c r="I18" s="45">
        <f>[3]CPI!J18</f>
        <v>0.56214998679399741</v>
      </c>
      <c r="J18" s="45">
        <f>[3]CPI!K18</f>
        <v>0.95091041619286898</v>
      </c>
      <c r="K18" s="45">
        <f>[3]CPI!L18</f>
        <v>0.79267570197781367</v>
      </c>
      <c r="L18" s="45">
        <f>[3]CPI!M18</f>
        <v>1.06723193395284</v>
      </c>
      <c r="M18" s="45">
        <f>[3]CPI!N18</f>
        <v>2.6236602999005072</v>
      </c>
      <c r="N18" s="202">
        <f>[3]CPI!O18</f>
        <v>2.6874952897419888</v>
      </c>
    </row>
    <row r="19" spans="1:14">
      <c r="A19" s="24" t="str">
        <f>[3]CPI!B19</f>
        <v>2024 Q3</v>
      </c>
      <c r="B19" s="45">
        <f>[3]CPI!C19</f>
        <v>179.31764941731228</v>
      </c>
      <c r="C19" s="45">
        <f>[3]CPI!D19</f>
        <v>2.6681825109301229</v>
      </c>
      <c r="D19" s="45">
        <f>[3]CPI!E19</f>
        <v>2.1393378922892197</v>
      </c>
      <c r="E19" s="45">
        <f>[3]CPI!F19</f>
        <v>3.1620689367105399</v>
      </c>
      <c r="F19" s="45">
        <f>[3]CPI!G19</f>
        <v>0.37254095196662756</v>
      </c>
      <c r="G19" s="45">
        <f>[3]CPI!H19</f>
        <v>0.51506912658001625</v>
      </c>
      <c r="H19" s="45">
        <f>[3]CPI!I19</f>
        <v>0.84284283592373299</v>
      </c>
      <c r="I19" s="45">
        <f>[3]CPI!J19</f>
        <v>0.11963588942822412</v>
      </c>
      <c r="J19" s="45">
        <f>[3]CPI!K19</f>
        <v>-4.7353845587599892</v>
      </c>
      <c r="K19" s="45">
        <f>[3]CPI!L19</f>
        <v>0.94625320477803143</v>
      </c>
      <c r="L19" s="45">
        <f>[3]CPI!M19</f>
        <v>0.94892331278909126</v>
      </c>
      <c r="M19" s="45">
        <f>[3]CPI!N19</f>
        <v>2.4266317678025615</v>
      </c>
      <c r="N19" s="202">
        <f>[3]CPI!O19</f>
        <v>1.9838848845229933</v>
      </c>
    </row>
    <row r="20" spans="1:14">
      <c r="A20" s="24" t="str">
        <f>[3]CPI!B20</f>
        <v>2024 Q4</v>
      </c>
      <c r="B20" s="45">
        <f>[3]CPI!C20</f>
        <v>180.79633928149471</v>
      </c>
      <c r="C20" s="45">
        <f>[3]CPI!D20</f>
        <v>3.0539036812752727</v>
      </c>
      <c r="D20" s="45">
        <f>[3]CPI!E20</f>
        <v>2.4905475196693772</v>
      </c>
      <c r="E20" s="45">
        <f>[3]CPI!F20</f>
        <v>3.7537740562049606</v>
      </c>
      <c r="F20" s="45">
        <f>[3]CPI!G20</f>
        <v>0.37355831098975439</v>
      </c>
      <c r="G20" s="45">
        <f>[3]CPI!H20</f>
        <v>0.82462037004577837</v>
      </c>
      <c r="H20" s="45">
        <f>[3]CPI!I20</f>
        <v>1.9498257155152316</v>
      </c>
      <c r="I20" s="45">
        <f>[3]CPI!J20</f>
        <v>0.46277239087699229</v>
      </c>
      <c r="J20" s="45">
        <f>[3]CPI!K20</f>
        <v>-2.271569369377886</v>
      </c>
      <c r="K20" s="45">
        <f>[3]CPI!L20</f>
        <v>0.62930137220098459</v>
      </c>
      <c r="L20" s="45">
        <f>[3]CPI!M20</f>
        <v>0.86042070620496247</v>
      </c>
      <c r="M20" s="45">
        <f>[3]CPI!N20</f>
        <v>2.2762140087376963</v>
      </c>
      <c r="N20" s="202">
        <f>[3]CPI!O20</f>
        <v>1.9180030221590698</v>
      </c>
    </row>
    <row r="21" spans="1:14">
      <c r="A21" s="29" t="str">
        <f>[3]CPI!B21</f>
        <v>2025 Q1</v>
      </c>
      <c r="B21" s="204">
        <f>[3]CPI!C21</f>
        <v>184.12537935264626</v>
      </c>
      <c r="C21" s="204">
        <f>[3]CPI!D21</f>
        <v>3.8870122079669045</v>
      </c>
      <c r="D21" s="204">
        <f>[3]CPI!E21</f>
        <v>2.8399072820457292</v>
      </c>
      <c r="E21" s="204">
        <f>[3]CPI!F21</f>
        <v>4.5824695517960379</v>
      </c>
      <c r="F21" s="204">
        <f>[3]CPI!G21</f>
        <v>0.77338875960306075</v>
      </c>
      <c r="G21" s="204">
        <f>[3]CPI!H21</f>
        <v>1.8413205070310283</v>
      </c>
      <c r="H21" s="204">
        <f>[3]CPI!I21</f>
        <v>1.0644290187254057</v>
      </c>
      <c r="I21" s="204">
        <f>[3]CPI!J21</f>
        <v>4.9263815591729099E-3</v>
      </c>
      <c r="J21" s="204">
        <f>[3]CPI!K21</f>
        <v>1.5646342715108119</v>
      </c>
      <c r="K21" s="204">
        <f>[3]CPI!L21</f>
        <v>2.2262180455099809</v>
      </c>
      <c r="L21" s="204">
        <f>[3]CPI!M21</f>
        <v>1.6309663241686394</v>
      </c>
      <c r="M21" s="204">
        <f>[3]CPI!N21</f>
        <v>2.8700460172649258</v>
      </c>
      <c r="N21" s="205">
        <f>[3]CPI!O21</f>
        <v>2.5490467251698021</v>
      </c>
    </row>
    <row r="22" spans="1:14">
      <c r="A22" s="39">
        <f>[3]CPI!B22</f>
        <v>45444</v>
      </c>
      <c r="B22" s="45">
        <f>[3]CPI!C22</f>
        <v>178.49218763009739</v>
      </c>
      <c r="C22" s="45">
        <f>[3]CPI!D22</f>
        <v>2.0494073759482347</v>
      </c>
      <c r="D22" s="45">
        <f>[3]CPI!E22</f>
        <v>1.8289454109410315</v>
      </c>
      <c r="E22" s="45">
        <f>[3]CPI!F22</f>
        <v>0.86330894994017626</v>
      </c>
      <c r="F22" s="45">
        <f>[3]CPI!G22</f>
        <v>0.37191878958881186</v>
      </c>
      <c r="G22" s="45">
        <f>[3]CPI!H22</f>
        <v>3.2337779180949155E-2</v>
      </c>
      <c r="H22" s="45">
        <f>[3]CPI!I22</f>
        <v>-0.16338794364713749</v>
      </c>
      <c r="I22" s="45">
        <f>[3]CPI!J22</f>
        <v>5.7839956014220206E-2</v>
      </c>
      <c r="J22" s="45">
        <f>[3]CPI!K22</f>
        <v>-1.7476943036203494</v>
      </c>
      <c r="K22" s="45">
        <f>[3]CPI!L22</f>
        <v>0.26575309112557477</v>
      </c>
      <c r="L22" s="45">
        <f>[3]CPI!M22</f>
        <v>0.12402068673833355</v>
      </c>
      <c r="M22" s="45">
        <f>[3]CPI!N22</f>
        <v>2.3394595628972894</v>
      </c>
      <c r="N22" s="202">
        <f>[3]CPI!O22</f>
        <v>2.3076948745998465</v>
      </c>
    </row>
    <row r="23" spans="1:14">
      <c r="A23" s="39">
        <f>[3]CPI!B23</f>
        <v>45474</v>
      </c>
      <c r="B23" s="45">
        <f>[3]CPI!C23</f>
        <v>178.99172087008697</v>
      </c>
      <c r="C23" s="45">
        <f>[3]CPI!D23</f>
        <v>2.5956945120934307</v>
      </c>
      <c r="D23" s="45">
        <f>[3]CPI!E23</f>
        <v>2.1134610155537814</v>
      </c>
      <c r="E23" s="45">
        <f>[3]CPI!F23</f>
        <v>2.8188757911836433</v>
      </c>
      <c r="F23" s="45">
        <f>[3]CPI!G23</f>
        <v>0.37217617395252867</v>
      </c>
      <c r="G23" s="45">
        <f>[3]CPI!H23</f>
        <v>0.27986280330924274</v>
      </c>
      <c r="H23" s="45">
        <f>[3]CPI!I23</f>
        <v>0.19982861454307965</v>
      </c>
      <c r="I23" s="45">
        <f>[3]CPI!J23</f>
        <v>0.11877140320018498</v>
      </c>
      <c r="J23" s="45">
        <f>[3]CPI!K23</f>
        <v>0.85894713775689979</v>
      </c>
      <c r="K23" s="45">
        <f>[3]CPI!L23</f>
        <v>0.44350572995925575</v>
      </c>
      <c r="L23" s="45">
        <f>[3]CPI!M23</f>
        <v>0.30283251218914131</v>
      </c>
      <c r="M23" s="45">
        <f>[3]CPI!N23</f>
        <v>2.4132005277962492</v>
      </c>
      <c r="N23" s="202">
        <f>[3]CPI!O23</f>
        <v>2.3584322458755054</v>
      </c>
    </row>
    <row r="24" spans="1:14">
      <c r="A24" s="39">
        <f>[3]CPI!B24</f>
        <v>45505</v>
      </c>
      <c r="B24" s="45">
        <f>[3]CPI!C24</f>
        <v>179.42983947712781</v>
      </c>
      <c r="C24" s="45">
        <f>[3]CPI!D24</f>
        <v>2.82114026766385</v>
      </c>
      <c r="D24" s="45">
        <f>[3]CPI!E24</f>
        <v>2.2846423000646041</v>
      </c>
      <c r="E24" s="45">
        <f>[3]CPI!F24</f>
        <v>3.3535062167225078</v>
      </c>
      <c r="F24" s="45">
        <f>[3]CPI!G24</f>
        <v>0.37257595898358858</v>
      </c>
      <c r="G24" s="45">
        <f>[3]CPI!H24</f>
        <v>0.24477031949361105</v>
      </c>
      <c r="H24" s="45">
        <f>[3]CPI!I24</f>
        <v>0.60667032076229077</v>
      </c>
      <c r="I24" s="45">
        <f>[3]CPI!J24</f>
        <v>-6.4116727100810067E-2</v>
      </c>
      <c r="J24" s="45">
        <f>[3]CPI!K24</f>
        <v>-2.9457545312428692</v>
      </c>
      <c r="K24" s="45">
        <f>[3]CPI!L24</f>
        <v>0.40705812017594667</v>
      </c>
      <c r="L24" s="45">
        <f>[3]CPI!M24</f>
        <v>0.60186889346395844</v>
      </c>
      <c r="M24" s="45">
        <f>[3]CPI!N24</f>
        <v>2.4845604721620163</v>
      </c>
      <c r="N24" s="202">
        <f>[3]CPI!O24</f>
        <v>1.9674251635739779</v>
      </c>
    </row>
    <row r="25" spans="1:14">
      <c r="A25" s="39">
        <f>[3]CPI!B25</f>
        <v>45536</v>
      </c>
      <c r="B25" s="45">
        <f>[3]CPI!C25</f>
        <v>179.53138790472207</v>
      </c>
      <c r="C25" s="45">
        <f>[3]CPI!D25</f>
        <v>2.587922639426381</v>
      </c>
      <c r="D25" s="45">
        <f>[3]CPI!E25</f>
        <v>2.0202146663503413</v>
      </c>
      <c r="E25" s="45">
        <f>[3]CPI!F25</f>
        <v>3.3129156347681175</v>
      </c>
      <c r="F25" s="45">
        <f>[3]CPI!G25</f>
        <v>0.37287072296376533</v>
      </c>
      <c r="G25" s="45">
        <f>[3]CPI!H25</f>
        <v>5.6595061273071678E-2</v>
      </c>
      <c r="H25" s="45">
        <f>[3]CPI!I25</f>
        <v>-1.9296287319249927E-2</v>
      </c>
      <c r="I25" s="45">
        <f>[3]CPI!J25</f>
        <v>1.9820985150147408E-3</v>
      </c>
      <c r="J25" s="45">
        <f>[3]CPI!K25</f>
        <v>-4.4160890501886598</v>
      </c>
      <c r="K25" s="45">
        <f>[3]CPI!L25</f>
        <v>0.39636613205379945</v>
      </c>
      <c r="L25" s="45">
        <f>[3]CPI!M25</f>
        <v>0.37806448425095596</v>
      </c>
      <c r="M25" s="45">
        <f>[3]CPI!N25</f>
        <v>2.3822529574421907</v>
      </c>
      <c r="N25" s="202">
        <f>[3]CPI!O25</f>
        <v>1.6285667965256749</v>
      </c>
    </row>
    <row r="26" spans="1:14">
      <c r="A26" s="39">
        <f>[3]CPI!B26</f>
        <v>45566</v>
      </c>
      <c r="B26" s="45">
        <f>[3]CPI!C26</f>
        <v>180.76376380671005</v>
      </c>
      <c r="C26" s="45">
        <f>[3]CPI!D26</f>
        <v>3.1089546372254944</v>
      </c>
      <c r="D26" s="45">
        <f>[3]CPI!E26</f>
        <v>2.5723415853413201</v>
      </c>
      <c r="E26" s="45">
        <f>[3]CPI!F26</f>
        <v>3.6599654440392868</v>
      </c>
      <c r="F26" s="45">
        <f>[3]CPI!G26</f>
        <v>0.37298476412848719</v>
      </c>
      <c r="G26" s="45">
        <f>[3]CPI!H26</f>
        <v>0.68644035807376724</v>
      </c>
      <c r="H26" s="45">
        <f>[3]CPI!I26</f>
        <v>2.1552235764400507</v>
      </c>
      <c r="I26" s="45">
        <f>[3]CPI!J26</f>
        <v>0.42948012298415961</v>
      </c>
      <c r="J26" s="45">
        <f>[3]CPI!K26</f>
        <v>0.9243757176508467</v>
      </c>
      <c r="K26" s="45">
        <f>[3]CPI!L26</f>
        <v>3.5196620390067324E-2</v>
      </c>
      <c r="L26" s="45">
        <f>[3]CPI!M26</f>
        <v>0.34772718845863437</v>
      </c>
      <c r="M26" s="45">
        <f>[3]CPI!N26</f>
        <v>2.2313871789046686</v>
      </c>
      <c r="N26" s="202">
        <f>[3]CPI!O26</f>
        <v>1.6964936092495719</v>
      </c>
    </row>
    <row r="27" spans="1:14">
      <c r="A27" s="39">
        <f>[3]CPI!B27</f>
        <v>45597</v>
      </c>
      <c r="B27" s="45">
        <f>[3]CPI!C27</f>
        <v>181.21152343319267</v>
      </c>
      <c r="C27" s="45">
        <f>[3]CPI!D27</f>
        <v>3.184505583762018</v>
      </c>
      <c r="D27" s="45">
        <f>[3]CPI!E27</f>
        <v>2.6409326844074599</v>
      </c>
      <c r="E27" s="45">
        <f>[3]CPI!F27</f>
        <v>3.772152443035111</v>
      </c>
      <c r="F27" s="45">
        <f>[3]CPI!G27</f>
        <v>0.37366886212351469</v>
      </c>
      <c r="G27" s="45">
        <f>[3]CPI!H27</f>
        <v>0.24770430591465242</v>
      </c>
      <c r="H27" s="45">
        <f>[3]CPI!I27</f>
        <v>0.64221250330919588</v>
      </c>
      <c r="I27" s="45">
        <f>[3]CPI!J27</f>
        <v>-2.4825446630501347E-2</v>
      </c>
      <c r="J27" s="45">
        <f>[3]CPI!K27</f>
        <v>0.91318274811507649</v>
      </c>
      <c r="K27" s="45">
        <f>[3]CPI!L27</f>
        <v>0.27317295879709036</v>
      </c>
      <c r="L27" s="45">
        <f>[3]CPI!M27</f>
        <v>5.774750448685495E-2</v>
      </c>
      <c r="M27" s="45">
        <f>[3]CPI!N27</f>
        <v>2.2302979370908815</v>
      </c>
      <c r="N27" s="202">
        <f>[3]CPI!O27</f>
        <v>1.854000775470638</v>
      </c>
    </row>
    <row r="28" spans="1:14">
      <c r="A28" s="39">
        <f>[3]CPI!B28</f>
        <v>45627</v>
      </c>
      <c r="B28" s="45">
        <f>[3]CPI!C28</f>
        <v>180.41373060458133</v>
      </c>
      <c r="C28" s="45">
        <f>[3]CPI!D28</f>
        <v>2.8680975886999676</v>
      </c>
      <c r="D28" s="45">
        <f>[3]CPI!E28</f>
        <v>2.2581740044756771</v>
      </c>
      <c r="E28" s="45">
        <f>[3]CPI!F28</f>
        <v>3.8292470726812127</v>
      </c>
      <c r="F28" s="45">
        <f>[3]CPI!G28</f>
        <v>0.3740213067172613</v>
      </c>
      <c r="G28" s="45">
        <f>[3]CPI!H28</f>
        <v>-0.44025501993280614</v>
      </c>
      <c r="H28" s="45">
        <f>[3]CPI!I28</f>
        <v>-2.4353714806644433</v>
      </c>
      <c r="I28" s="45">
        <f>[3]CPI!J28</f>
        <v>0.20936498275392523</v>
      </c>
      <c r="J28" s="45">
        <f>[3]CPI!K28</f>
        <v>0.68978005560128963</v>
      </c>
      <c r="K28" s="45">
        <f>[3]CPI!L28</f>
        <v>3.4748843519210482E-2</v>
      </c>
      <c r="L28" s="45">
        <f>[3]CPI!M28</f>
        <v>6.1030864553359265E-2</v>
      </c>
      <c r="M28" s="45">
        <f>[3]CPI!N28</f>
        <v>2.366911309124319</v>
      </c>
      <c r="N28" s="202">
        <f>[3]CPI!O28</f>
        <v>2.2040809308554401</v>
      </c>
    </row>
    <row r="29" spans="1:14">
      <c r="A29" s="39">
        <f>[3]CPI!B29</f>
        <v>45658</v>
      </c>
      <c r="B29" s="45">
        <f>[3]CPI!C29</f>
        <v>183.45966713238261</v>
      </c>
      <c r="C29" s="45">
        <f>[3]CPI!D29</f>
        <v>3.9133484350974044</v>
      </c>
      <c r="D29" s="45">
        <f>[3]CPI!E29</f>
        <v>2.7054423454925427</v>
      </c>
      <c r="E29" s="45">
        <f>[3]CPI!F29</f>
        <v>4.9928527278236601</v>
      </c>
      <c r="F29" s="45">
        <f>[3]CPI!G29</f>
        <v>0.84994183757889785</v>
      </c>
      <c r="G29" s="45">
        <f>[3]CPI!H29</f>
        <v>1.688306381999908</v>
      </c>
      <c r="H29" s="45">
        <f>[3]CPI!I29</f>
        <v>2.445921403173017</v>
      </c>
      <c r="I29" s="45">
        <f>[3]CPI!J29</f>
        <v>-0.79396479500962869</v>
      </c>
      <c r="J29" s="45">
        <f>[3]CPI!K29</f>
        <v>2.0527769977964425</v>
      </c>
      <c r="K29" s="45">
        <f>[3]CPI!L29</f>
        <v>1.6244297893325239</v>
      </c>
      <c r="L29" s="45">
        <f>[3]CPI!M29</f>
        <v>1.4023021999637137</v>
      </c>
      <c r="M29" s="45">
        <f>[3]CPI!N29</f>
        <v>2.5831948461236891</v>
      </c>
      <c r="N29" s="202">
        <f>[3]CPI!O29</f>
        <v>2.4566402902242288</v>
      </c>
    </row>
    <row r="30" spans="1:14">
      <c r="A30" s="39">
        <f>[3]CPI!B30</f>
        <v>45689</v>
      </c>
      <c r="B30" s="45">
        <f>[3]CPI!C30</f>
        <v>184.18071790893424</v>
      </c>
      <c r="C30" s="45">
        <f>[3]CPI!D30</f>
        <v>3.7951337146893422</v>
      </c>
      <c r="D30" s="45">
        <f>[3]CPI!E30</f>
        <v>2.7782281729818408</v>
      </c>
      <c r="E30" s="45">
        <f>[3]CPI!F30</f>
        <v>4.5448540711927592</v>
      </c>
      <c r="F30" s="45">
        <f>[3]CPI!G30</f>
        <v>0.74159720964903708</v>
      </c>
      <c r="G30" s="45">
        <f>[3]CPI!H30</f>
        <v>0.3930295894581235</v>
      </c>
      <c r="H30" s="45">
        <f>[3]CPI!I30</f>
        <v>0.2332383985250317</v>
      </c>
      <c r="I30" s="45">
        <f>[3]CPI!J30</f>
        <v>0.64506260913323388</v>
      </c>
      <c r="J30" s="45">
        <f>[3]CPI!K30</f>
        <v>0.12656437192508463</v>
      </c>
      <c r="K30" s="45">
        <f>[3]CPI!L30</f>
        <v>0.40610098681376883</v>
      </c>
      <c r="L30" s="45">
        <f>[3]CPI!M30</f>
        <v>0.13828258429168727</v>
      </c>
      <c r="M30" s="45">
        <f>[3]CPI!N30</f>
        <v>2.8122763232451717</v>
      </c>
      <c r="N30" s="202">
        <f>[3]CPI!O30</f>
        <v>2.488757029982807</v>
      </c>
    </row>
    <row r="31" spans="1:14">
      <c r="A31" s="39">
        <f>[3]CPI!B31</f>
        <v>45717</v>
      </c>
      <c r="B31" s="45">
        <f>[3]CPI!C31</f>
        <v>184.73575301662194</v>
      </c>
      <c r="C31" s="45">
        <f>[3]CPI!D31</f>
        <v>3.9525894306509741</v>
      </c>
      <c r="D31" s="45">
        <f>[3]CPI!E31</f>
        <v>3.0354153959814454</v>
      </c>
      <c r="E31" s="45">
        <f>[3]CPI!F31</f>
        <v>4.2139986390782695</v>
      </c>
      <c r="F31" s="45">
        <f>[3]CPI!G31</f>
        <v>0.72862723158124743</v>
      </c>
      <c r="G31" s="45">
        <f>[3]CPI!H31</f>
        <v>0.30135353688984878</v>
      </c>
      <c r="H31" s="45">
        <f>[3]CPI!I31</f>
        <v>-0.23168350139401639</v>
      </c>
      <c r="I31" s="45">
        <f>[3]CPI!J31</f>
        <v>0.72481307932687855</v>
      </c>
      <c r="J31" s="45">
        <f>[3]CPI!K31</f>
        <v>-3.9410891549233611</v>
      </c>
      <c r="K31" s="45">
        <f>[3]CPI!L31</f>
        <v>0.61796338740754209</v>
      </c>
      <c r="L31" s="45">
        <f>[3]CPI!M31</f>
        <v>0.21956552452778055</v>
      </c>
      <c r="M31" s="45">
        <f>[3]CPI!N31</f>
        <v>3.2128377228338962</v>
      </c>
      <c r="N31" s="202">
        <f>[3]CPI!O31</f>
        <v>2.7008739851387418</v>
      </c>
    </row>
    <row r="32" spans="1:14">
      <c r="A32" s="39">
        <f>[3]CPI!B32</f>
        <v>45748</v>
      </c>
      <c r="B32" s="45">
        <f>[3]CPI!C32</f>
        <v>184.90740007835805</v>
      </c>
      <c r="C32" s="45">
        <f>[3]CPI!D32</f>
        <v>3.7234361352396661</v>
      </c>
      <c r="D32" s="45">
        <f>[3]CPI!E32</f>
        <v>2.8631604015968009</v>
      </c>
      <c r="E32" s="45">
        <f>[3]CPI!F32</f>
        <v>3.9094933312000819</v>
      </c>
      <c r="F32" s="45">
        <f>[3]CPI!G32</f>
        <v>0.69274095088312726</v>
      </c>
      <c r="G32" s="45">
        <f>[3]CPI!H32</f>
        <v>9.2914911668827926E-2</v>
      </c>
      <c r="H32" s="45">
        <f>[3]CPI!I32</f>
        <v>5.2260447057705051E-2</v>
      </c>
      <c r="I32" s="45">
        <f>[3]CPI!J32</f>
        <v>-0.24139583724934255</v>
      </c>
      <c r="J32" s="45">
        <f>[3]CPI!K32</f>
        <v>-1.4851384842147155</v>
      </c>
      <c r="K32" s="45">
        <f>[3]CPI!L32</f>
        <v>0.57451221705457556</v>
      </c>
      <c r="L32" s="45">
        <f>[3]CPI!M32</f>
        <v>0.1168511949287705</v>
      </c>
      <c r="M32" s="45">
        <f>[3]CPI!N32</f>
        <v>2.9602766249466868</v>
      </c>
      <c r="N32" s="202">
        <f>[3]CPI!O32</f>
        <v>2.31472355957942</v>
      </c>
    </row>
    <row r="33" spans="1:14">
      <c r="A33" s="40">
        <f>[3]CPI!B33</f>
        <v>45800</v>
      </c>
      <c r="B33" s="204">
        <f>[3]CPI!C33</f>
        <v>185.80249890929954</v>
      </c>
      <c r="C33" s="204">
        <f>[3]CPI!D33</f>
        <v>4.1292539347920041</v>
      </c>
      <c r="D33" s="204">
        <f>[3]CPI!E33</f>
        <v>3.3324043426322874</v>
      </c>
      <c r="E33" s="204">
        <f>[3]CPI!F33</f>
        <v>4.0057452241309335</v>
      </c>
      <c r="F33" s="204">
        <f>[3]CPI!G33</f>
        <v>0.68564835061752383</v>
      </c>
      <c r="G33" s="204">
        <f>[3]CPI!H33</f>
        <v>0.48407950712743286</v>
      </c>
      <c r="H33" s="204">
        <f>[3]CPI!I33</f>
        <v>1.1814307563605695</v>
      </c>
      <c r="I33" s="204">
        <f>[3]CPI!J33</f>
        <v>0.69637925886740959</v>
      </c>
      <c r="J33" s="204">
        <f>[3]CPI!K33</f>
        <v>-1.7091368377975584</v>
      </c>
      <c r="K33" s="204">
        <f>[3]CPI!L33</f>
        <v>0.15707984016748355</v>
      </c>
      <c r="L33" s="204">
        <f>[3]CPI!M33</f>
        <v>0.19132006688064962</v>
      </c>
      <c r="M33" s="204">
        <f>[3]CPI!N33</f>
        <v>3.5177928726367895</v>
      </c>
      <c r="N33" s="205">
        <f>[3]CPI!O33</f>
        <v>2.9251945793944572</v>
      </c>
    </row>
    <row r="36" spans="1:14">
      <c r="A36" s="323"/>
      <c r="B36" s="307" t="s">
        <v>29</v>
      </c>
      <c r="C36" s="308"/>
      <c r="D36" s="308"/>
      <c r="E36" s="308"/>
      <c r="F36" s="308"/>
      <c r="G36" s="308"/>
      <c r="H36" s="308"/>
      <c r="I36" s="308"/>
      <c r="J36" s="308"/>
      <c r="K36" s="309"/>
      <c r="L36" s="307" t="s">
        <v>269</v>
      </c>
      <c r="M36" s="308"/>
      <c r="N36" s="309"/>
    </row>
    <row r="37" spans="1:14">
      <c r="A37" s="324"/>
      <c r="B37" s="301" t="s">
        <v>30</v>
      </c>
      <c r="C37" s="305" t="s">
        <v>273</v>
      </c>
      <c r="D37" s="306"/>
      <c r="E37" s="306"/>
      <c r="F37" s="306"/>
      <c r="G37" s="317"/>
      <c r="H37" s="313" t="s">
        <v>32</v>
      </c>
      <c r="I37" s="340"/>
      <c r="J37" s="340"/>
      <c r="K37" s="317"/>
      <c r="L37" s="301" t="s">
        <v>36</v>
      </c>
      <c r="M37" s="301" t="s">
        <v>37</v>
      </c>
      <c r="N37" s="301" t="s">
        <v>38</v>
      </c>
    </row>
    <row r="38" spans="1:14">
      <c r="A38" s="324"/>
      <c r="B38" s="302"/>
      <c r="C38" s="313" t="s">
        <v>272</v>
      </c>
      <c r="D38" s="21"/>
      <c r="E38" s="21"/>
      <c r="F38" s="199"/>
      <c r="G38" s="335"/>
      <c r="H38" s="302"/>
      <c r="I38" s="301" t="s">
        <v>21</v>
      </c>
      <c r="J38" s="301" t="s">
        <v>274</v>
      </c>
      <c r="K38" s="301" t="s">
        <v>39</v>
      </c>
      <c r="L38" s="302"/>
      <c r="M38" s="302"/>
      <c r="N38" s="302"/>
    </row>
    <row r="39" spans="1:14">
      <c r="A39" s="324"/>
      <c r="B39" s="302"/>
      <c r="C39" s="318"/>
      <c r="D39" s="301" t="s">
        <v>40</v>
      </c>
      <c r="E39" s="301" t="s">
        <v>41</v>
      </c>
      <c r="F39" s="313" t="s">
        <v>22</v>
      </c>
      <c r="G39" s="199"/>
      <c r="H39" s="302"/>
      <c r="I39" s="302"/>
      <c r="J39" s="302"/>
      <c r="K39" s="302"/>
      <c r="L39" s="302"/>
      <c r="M39" s="302"/>
      <c r="N39" s="302"/>
    </row>
    <row r="40" spans="1:14" ht="29.25" customHeight="1">
      <c r="A40" s="325"/>
      <c r="B40" s="303"/>
      <c r="C40" s="341"/>
      <c r="D40" s="303"/>
      <c r="E40" s="303"/>
      <c r="F40" s="341"/>
      <c r="G40" s="79" t="s">
        <v>31</v>
      </c>
      <c r="H40" s="303"/>
      <c r="I40" s="303"/>
      <c r="J40" s="303"/>
      <c r="K40" s="303"/>
      <c r="L40" s="303"/>
      <c r="M40" s="303"/>
      <c r="N40" s="303"/>
    </row>
    <row r="41" spans="1:14">
      <c r="A41" s="149" t="s">
        <v>35</v>
      </c>
      <c r="B41" s="200">
        <f>[3]CPI!C41</f>
        <v>16.5615144609</v>
      </c>
      <c r="C41" s="200">
        <f>[3]CPI!D41</f>
        <v>33.976096716899988</v>
      </c>
      <c r="D41" s="200" t="str">
        <f>[3]CPI!E41</f>
        <v>.</v>
      </c>
      <c r="E41" s="200" t="str">
        <f>[3]CPI!F41</f>
        <v>.</v>
      </c>
      <c r="F41" s="200" t="str">
        <f>[3]CPI!G41</f>
        <v>.</v>
      </c>
      <c r="G41" s="200">
        <f>[3]CPI!H41</f>
        <v>3.2555668783000002</v>
      </c>
      <c r="H41" s="200">
        <f>[3]CPI!I41</f>
        <v>29.404328728699987</v>
      </c>
      <c r="I41" s="200" t="str">
        <f>[3]CPI!J41</f>
        <v>.</v>
      </c>
      <c r="J41" s="200" t="str">
        <f>[3]CPI!K41</f>
        <v>.</v>
      </c>
      <c r="K41" s="200" t="str">
        <f>[3]CPI!L41</f>
        <v>.</v>
      </c>
      <c r="L41" s="200">
        <f>[3]CPI!M41</f>
        <v>34.888844242000005</v>
      </c>
      <c r="M41" s="200">
        <f>[3]CPI!N41</f>
        <v>29.180167751999999</v>
      </c>
      <c r="N41" s="200">
        <f>[3]CPI!O41</f>
        <v>25.548538733000001</v>
      </c>
    </row>
    <row r="42" spans="1:14">
      <c r="A42" s="206"/>
      <c r="B42" s="167">
        <v>14</v>
      </c>
      <c r="C42" s="62">
        <v>15</v>
      </c>
      <c r="D42" s="159">
        <v>16</v>
      </c>
      <c r="E42" s="62">
        <v>17</v>
      </c>
      <c r="F42" s="159">
        <v>18</v>
      </c>
      <c r="G42" s="167">
        <v>19</v>
      </c>
      <c r="H42" s="62">
        <v>20</v>
      </c>
      <c r="I42" s="159">
        <v>21</v>
      </c>
      <c r="J42" s="62">
        <v>22</v>
      </c>
      <c r="K42" s="159">
        <v>23</v>
      </c>
      <c r="L42" s="159">
        <v>24</v>
      </c>
      <c r="M42" s="62">
        <v>25</v>
      </c>
      <c r="N42" s="62">
        <v>26</v>
      </c>
    </row>
    <row r="43" spans="1:14">
      <c r="A43" s="24">
        <f>[3]CPI!B43</f>
        <v>2017</v>
      </c>
      <c r="B43" s="45">
        <f>[3]CPI!C43</f>
        <v>4.2306669749848425</v>
      </c>
      <c r="C43" s="45">
        <f>[3]CPI!D43</f>
        <v>0.61823353186802876</v>
      </c>
      <c r="D43" s="45">
        <f>[3]CPI!E43</f>
        <v>0.88226555094290404</v>
      </c>
      <c r="E43" s="45">
        <f>[3]CPI!F43</f>
        <v>-0.76816889527846399</v>
      </c>
      <c r="F43" s="45">
        <f>[3]CPI!G43</f>
        <v>5.4443690731355474</v>
      </c>
      <c r="G43" s="45">
        <f>[3]CPI!H43</f>
        <v>7.6038266473742055</v>
      </c>
      <c r="H43" s="45">
        <f>[3]CPI!I43</f>
        <v>1.9489633500448633</v>
      </c>
      <c r="I43" s="45">
        <f>[3]CPI!J43</f>
        <v>0.63554143789397699</v>
      </c>
      <c r="J43" s="45">
        <f>[3]CPI!K43</f>
        <v>2.4007676348230405</v>
      </c>
      <c r="K43" s="45">
        <f>[3]CPI!L43</f>
        <v>3.4499523686895941</v>
      </c>
      <c r="L43" s="45">
        <f>[3]CPI!M43</f>
        <v>-4.5750745855179957</v>
      </c>
      <c r="M43" s="45">
        <f>[3]CPI!N43</f>
        <v>-4.0714611362140687</v>
      </c>
      <c r="N43" s="202">
        <f>[3]CPI!O43</f>
        <v>-5.254904944724899</v>
      </c>
    </row>
    <row r="44" spans="1:14">
      <c r="A44" s="24">
        <f>[3]CPI!B44</f>
        <v>2018</v>
      </c>
      <c r="B44" s="45">
        <f>[3]CPI!C44</f>
        <v>4.2417546534880586</v>
      </c>
      <c r="C44" s="45">
        <f>[3]CPI!D44</f>
        <v>1.3336361243855066</v>
      </c>
      <c r="D44" s="45">
        <f>[3]CPI!E44</f>
        <v>1.0450325073594371</v>
      </c>
      <c r="E44" s="45">
        <f>[3]CPI!F44</f>
        <v>0.82416603177048842</v>
      </c>
      <c r="F44" s="45">
        <f>[3]CPI!G44</f>
        <v>4.1332338176251397</v>
      </c>
      <c r="G44" s="45">
        <f>[3]CPI!H44</f>
        <v>7.3337051459252649</v>
      </c>
      <c r="H44" s="45">
        <f>[3]CPI!I44</f>
        <v>3.0255952845259912</v>
      </c>
      <c r="I44" s="45">
        <f>[3]CPI!J44</f>
        <v>2.234429448237691</v>
      </c>
      <c r="J44" s="45">
        <f>[3]CPI!K44</f>
        <v>3.7381933596466723</v>
      </c>
      <c r="K44" s="45">
        <f>[3]CPI!L44</f>
        <v>3.8092278646396664</v>
      </c>
      <c r="L44" s="45">
        <f>[3]CPI!M44</f>
        <v>2.8093383310575604</v>
      </c>
      <c r="M44" s="45">
        <f>[3]CPI!N44</f>
        <v>0.4949882528181746</v>
      </c>
      <c r="N44" s="202">
        <f>[3]CPI!O44</f>
        <v>1.3102614440546176</v>
      </c>
    </row>
    <row r="45" spans="1:14">
      <c r="A45" s="24">
        <f>[3]CPI!B45</f>
        <v>2019</v>
      </c>
      <c r="B45" s="45">
        <f>[3]CPI!C45</f>
        <v>4.3568721779451778</v>
      </c>
      <c r="C45" s="45">
        <f>[3]CPI!D45</f>
        <v>1.2288692165311659</v>
      </c>
      <c r="D45" s="45">
        <f>[3]CPI!E45</f>
        <v>0.72258590905296671</v>
      </c>
      <c r="E45" s="45">
        <f>[3]CPI!F45</f>
        <v>1.4511381922686581</v>
      </c>
      <c r="F45" s="45">
        <f>[3]CPI!G45</f>
        <v>-1.1565176845783469</v>
      </c>
      <c r="G45" s="45">
        <f>[3]CPI!H45</f>
        <v>-1.6913278323554408</v>
      </c>
      <c r="H45" s="45">
        <f>[3]CPI!I45</f>
        <v>2.9809713026544244</v>
      </c>
      <c r="I45" s="45">
        <f>[3]CPI!J45</f>
        <v>2.4706956661132864</v>
      </c>
      <c r="J45" s="45">
        <f>[3]CPI!K45</f>
        <v>5.3814157808031524</v>
      </c>
      <c r="K45" s="45">
        <f>[3]CPI!L45</f>
        <v>4.3398131189624394</v>
      </c>
      <c r="L45" s="45">
        <f>[3]CPI!M45</f>
        <v>7.2723143219359798</v>
      </c>
      <c r="M45" s="45">
        <f>[3]CPI!N45</f>
        <v>5.4180520597724353</v>
      </c>
      <c r="N45" s="202">
        <f>[3]CPI!O45</f>
        <v>6.4597483844058843</v>
      </c>
    </row>
    <row r="46" spans="1:14">
      <c r="A46" s="24">
        <f>[3]CPI!B46</f>
        <v>2020</v>
      </c>
      <c r="B46" s="45">
        <f>[3]CPI!C46</f>
        <v>3.8777261492465982</v>
      </c>
      <c r="C46" s="45">
        <f>[3]CPI!D46</f>
        <v>1.7359355298326449</v>
      </c>
      <c r="D46" s="45">
        <f>[3]CPI!E46</f>
        <v>2.8930500477875256</v>
      </c>
      <c r="E46" s="45">
        <f>[3]CPI!F46</f>
        <v>1.6840480127235509</v>
      </c>
      <c r="F46" s="45">
        <f>[3]CPI!G46</f>
        <v>-6.712761675284554</v>
      </c>
      <c r="G46" s="45">
        <f>[3]CPI!H46</f>
        <v>-11.577402214333858</v>
      </c>
      <c r="H46" s="45">
        <f>[3]CPI!I46</f>
        <v>2.6454738472399413</v>
      </c>
      <c r="I46" s="45">
        <f>[3]CPI!J46</f>
        <v>1.3650864500935</v>
      </c>
      <c r="J46" s="45">
        <f>[3]CPI!K46</f>
        <v>4.9323711477851759</v>
      </c>
      <c r="K46" s="45">
        <f>[3]CPI!L46</f>
        <v>5.5535765231318805</v>
      </c>
      <c r="L46" s="45">
        <f>[3]CPI!M46</f>
        <v>8.7813830594838009</v>
      </c>
      <c r="M46" s="45">
        <f>[3]CPI!N46</f>
        <v>1.5500342000043048</v>
      </c>
      <c r="N46" s="202">
        <f>[3]CPI!O46</f>
        <v>0.35961651571324182</v>
      </c>
    </row>
    <row r="47" spans="1:14">
      <c r="A47" s="24">
        <f>[3]CPI!B47</f>
        <v>2021</v>
      </c>
      <c r="B47" s="45">
        <f>[3]CPI!C47</f>
        <v>1.9054334861511109</v>
      </c>
      <c r="C47" s="45">
        <f>[3]CPI!D47</f>
        <v>2.3835803947022356</v>
      </c>
      <c r="D47" s="45">
        <f>[3]CPI!E47</f>
        <v>3.3723090725353018</v>
      </c>
      <c r="E47" s="45">
        <f>[3]CPI!F47</f>
        <v>2.6938256617953726</v>
      </c>
      <c r="F47" s="45">
        <f>[3]CPI!G47</f>
        <v>11.535294158320553</v>
      </c>
      <c r="G47" s="45">
        <f>[3]CPI!H47</f>
        <v>17.308663341518994</v>
      </c>
      <c r="H47" s="45">
        <f>[3]CPI!I47</f>
        <v>4.8267846158016141</v>
      </c>
      <c r="I47" s="45">
        <f>[3]CPI!J47</f>
        <v>5.7815910005040649</v>
      </c>
      <c r="J47" s="45">
        <f>[3]CPI!K47</f>
        <v>3.8535868932909239</v>
      </c>
      <c r="K47" s="45">
        <f>[3]CPI!L47</f>
        <v>3.3667756954161518</v>
      </c>
      <c r="L47" s="45">
        <f>[3]CPI!M47</f>
        <v>-4.3030883101936013</v>
      </c>
      <c r="M47" s="45">
        <f>[3]CPI!N47</f>
        <v>-9.8329797711472224</v>
      </c>
      <c r="N47" s="202">
        <f>[3]CPI!O47</f>
        <v>-0.77798500563784501</v>
      </c>
    </row>
    <row r="48" spans="1:14">
      <c r="A48" s="24">
        <f>[3]CPI!B48</f>
        <v>2022</v>
      </c>
      <c r="B48" s="45">
        <f>[3]CPI!C48</f>
        <v>19.278549150068017</v>
      </c>
      <c r="C48" s="45">
        <f>[3]CPI!D48</f>
        <v>7.8752821204763279</v>
      </c>
      <c r="D48" s="45">
        <f>[3]CPI!E48</f>
        <v>6.75907507732434</v>
      </c>
      <c r="E48" s="45">
        <f>[3]CPI!F48</f>
        <v>9.9019788379267339</v>
      </c>
      <c r="F48" s="45">
        <f>[3]CPI!G48</f>
        <v>18.032660054077425</v>
      </c>
      <c r="G48" s="45">
        <f>[3]CPI!H48</f>
        <v>26.212451098329836</v>
      </c>
      <c r="H48" s="45">
        <f>[3]CPI!I48</f>
        <v>12.208233060629965</v>
      </c>
      <c r="I48" s="45">
        <f>[3]CPI!J48</f>
        <v>17.222553238072649</v>
      </c>
      <c r="J48" s="45">
        <f>[3]CPI!K48</f>
        <v>11.531852656044464</v>
      </c>
      <c r="K48" s="45">
        <f>[3]CPI!L48</f>
        <v>6.5319169016274259</v>
      </c>
      <c r="L48" s="45">
        <f>[3]CPI!M48</f>
        <v>11.698821715704554</v>
      </c>
      <c r="M48" s="45">
        <f>[3]CPI!N48</f>
        <v>19.687389035628584</v>
      </c>
      <c r="N48" s="202">
        <f>[3]CPI!O48</f>
        <v>16.027885790538193</v>
      </c>
    </row>
    <row r="49" spans="1:14">
      <c r="A49" s="24">
        <f>[3]CPI!B49</f>
        <v>2023</v>
      </c>
      <c r="B49" s="45">
        <f>[3]CPI!C49</f>
        <v>17.536974099237639</v>
      </c>
      <c r="C49" s="45">
        <f>[3]CPI!D49</f>
        <v>9.4946363131236211</v>
      </c>
      <c r="D49" s="45">
        <f>[3]CPI!E49</f>
        <v>7.6400769328562461</v>
      </c>
      <c r="E49" s="45">
        <f>[3]CPI!F49</f>
        <v>9.702133720798912</v>
      </c>
      <c r="F49" s="45">
        <f>[3]CPI!G49</f>
        <v>-1.998191630591478</v>
      </c>
      <c r="G49" s="45">
        <f>[3]CPI!H49</f>
        <v>-7.0387866032025528</v>
      </c>
      <c r="H49" s="45">
        <f>[3]CPI!I49</f>
        <v>11.075732683281984</v>
      </c>
      <c r="I49" s="45">
        <f>[3]CPI!J49</f>
        <v>7.1338555813968014</v>
      </c>
      <c r="J49" s="45">
        <f>[3]CPI!K49</f>
        <v>24.696918621056184</v>
      </c>
      <c r="K49" s="45">
        <f>[3]CPI!L49</f>
        <v>7.7943375953773995</v>
      </c>
      <c r="L49" s="45">
        <f>[3]CPI!M49</f>
        <v>2.5076271094473412</v>
      </c>
      <c r="M49" s="45">
        <f>[3]CPI!N49</f>
        <v>11.667584136092017</v>
      </c>
      <c r="N49" s="202">
        <f>[3]CPI!O49</f>
        <v>17.845043828005402</v>
      </c>
    </row>
    <row r="50" spans="1:14">
      <c r="A50" s="29">
        <f>[3]CPI!B50</f>
        <v>2024</v>
      </c>
      <c r="B50" s="203">
        <f>[3]CPI!C50</f>
        <v>2.4936083377484977</v>
      </c>
      <c r="C50" s="204">
        <f>[3]CPI!D50</f>
        <v>2.034139843770518</v>
      </c>
      <c r="D50" s="204">
        <f>[3]CPI!E50</f>
        <v>3.1725986095011223</v>
      </c>
      <c r="E50" s="204">
        <f>[3]CPI!F50</f>
        <v>1.9940503614503911</v>
      </c>
      <c r="F50" s="204">
        <f>[3]CPI!G50</f>
        <v>-0.40251131538100537</v>
      </c>
      <c r="G50" s="204">
        <f>[3]CPI!H50</f>
        <v>-1.7514874411017729</v>
      </c>
      <c r="H50" s="204">
        <f>[3]CPI!I50</f>
        <v>3.634581871398268</v>
      </c>
      <c r="I50" s="204">
        <f>[3]CPI!J50</f>
        <v>0.61170000460192853</v>
      </c>
      <c r="J50" s="204">
        <f>[3]CPI!K50</f>
        <v>5.6086848979918216</v>
      </c>
      <c r="K50" s="204">
        <f>[3]CPI!L50</f>
        <v>5.9649502174170266</v>
      </c>
      <c r="L50" s="204">
        <f>[3]CPI!M50</f>
        <v>0</v>
      </c>
      <c r="M50" s="204">
        <f>[3]CPI!N50</f>
        <v>-0.12248589123092302</v>
      </c>
      <c r="N50" s="205">
        <f>[3]CPI!O50</f>
        <v>-0.59309035169077617</v>
      </c>
    </row>
    <row r="51" spans="1:14">
      <c r="A51" s="24" t="str">
        <f>[3]CPI!B51</f>
        <v>2024 Q2</v>
      </c>
      <c r="B51" s="45">
        <f>[3]CPI!C51</f>
        <v>0.35449623430218935</v>
      </c>
      <c r="C51" s="45">
        <f>[3]CPI!D51</f>
        <v>1.8208405525119531</v>
      </c>
      <c r="D51" s="45">
        <f>[3]CPI!E51</f>
        <v>2.7342383893488318</v>
      </c>
      <c r="E51" s="45">
        <f>[3]CPI!F51</f>
        <v>1.5028751282084585</v>
      </c>
      <c r="F51" s="45">
        <f>[3]CPI!G51</f>
        <v>3.2801363810557973</v>
      </c>
      <c r="G51" s="45">
        <f>[3]CPI!H51</f>
        <v>4.1754737147317513</v>
      </c>
      <c r="H51" s="45">
        <f>[3]CPI!I51</f>
        <v>3.5021575923679364</v>
      </c>
      <c r="I51" s="45">
        <f>[3]CPI!J51</f>
        <v>0.13089364969482631</v>
      </c>
      <c r="J51" s="45">
        <f>[3]CPI!K51</f>
        <v>5.627532469542416</v>
      </c>
      <c r="K51" s="45">
        <f>[3]CPI!L51</f>
        <v>5.6097669315600598</v>
      </c>
      <c r="L51" s="45">
        <f>[3]CPI!M51</f>
        <v>0</v>
      </c>
      <c r="M51" s="45">
        <f>[3]CPI!N51</f>
        <v>-0.12248589123092302</v>
      </c>
      <c r="N51" s="202">
        <f>[3]CPI!O51</f>
        <v>-0.74230887861055805</v>
      </c>
    </row>
    <row r="52" spans="1:14">
      <c r="A52" s="24" t="str">
        <f>[3]CPI!B52</f>
        <v>2024 Q3</v>
      </c>
      <c r="B52" s="45">
        <f>[3]CPI!C52</f>
        <v>2.5869507484614189</v>
      </c>
      <c r="C52" s="45">
        <f>[3]CPI!D52</f>
        <v>1.4706784906828148</v>
      </c>
      <c r="D52" s="45">
        <f>[3]CPI!E52</f>
        <v>2.4018264612736857</v>
      </c>
      <c r="E52" s="45">
        <f>[3]CPI!F52</f>
        <v>1.2485435388402948</v>
      </c>
      <c r="F52" s="45">
        <f>[3]CPI!G52</f>
        <v>-3.9397203380736556</v>
      </c>
      <c r="G52" s="45">
        <f>[3]CPI!H52</f>
        <v>-7.151293762597561</v>
      </c>
      <c r="H52" s="45">
        <f>[3]CPI!I52</f>
        <v>3.4342423051795521</v>
      </c>
      <c r="I52" s="45">
        <f>[3]CPI!J52</f>
        <v>0.60084620875171879</v>
      </c>
      <c r="J52" s="45">
        <f>[3]CPI!K52</f>
        <v>4.6894756914637128</v>
      </c>
      <c r="K52" s="45">
        <f>[3]CPI!L52</f>
        <v>6.1520693591092623</v>
      </c>
      <c r="L52" s="45">
        <f>[3]CPI!M52</f>
        <v>0</v>
      </c>
      <c r="M52" s="45">
        <f>[3]CPI!N52</f>
        <v>-0.12248589123092302</v>
      </c>
      <c r="N52" s="202">
        <f>[3]CPI!O52</f>
        <v>0.48693672157740764</v>
      </c>
    </row>
    <row r="53" spans="1:14">
      <c r="A53" s="24" t="str">
        <f>[3]CPI!B53</f>
        <v>2024 Q4</v>
      </c>
      <c r="B53" s="45">
        <f>[3]CPI!C53</f>
        <v>4.1487166635068746</v>
      </c>
      <c r="C53" s="45">
        <f>[3]CPI!D53</f>
        <v>1.3342468494593476</v>
      </c>
      <c r="D53" s="45">
        <f>[3]CPI!E53</f>
        <v>2.5326402356734832</v>
      </c>
      <c r="E53" s="45">
        <f>[3]CPI!F53</f>
        <v>1.2341377522547816</v>
      </c>
      <c r="F53" s="45">
        <f>[3]CPI!G53</f>
        <v>-3.1218701361798225</v>
      </c>
      <c r="G53" s="45">
        <f>[3]CPI!H53</f>
        <v>-5.8778520006722488</v>
      </c>
      <c r="H53" s="45">
        <f>[3]CPI!I53</f>
        <v>3.2577408445289393</v>
      </c>
      <c r="I53" s="45">
        <f>[3]CPI!J53</f>
        <v>0.97145222653838914</v>
      </c>
      <c r="J53" s="45">
        <f>[3]CPI!K53</f>
        <v>4.9333054940274792</v>
      </c>
      <c r="K53" s="45">
        <f>[3]CPI!L53</f>
        <v>6.0808551143609151</v>
      </c>
      <c r="L53" s="45">
        <f>[3]CPI!M53</f>
        <v>0</v>
      </c>
      <c r="M53" s="45">
        <f>[3]CPI!N53</f>
        <v>-0.12248589123092302</v>
      </c>
      <c r="N53" s="202">
        <f>[3]CPI!O53</f>
        <v>0.49410997345458441</v>
      </c>
    </row>
    <row r="54" spans="1:14">
      <c r="A54" s="29" t="str">
        <f>[3]CPI!B54</f>
        <v>2025 Q1</v>
      </c>
      <c r="B54" s="203">
        <f>[3]CPI!C54</f>
        <v>3.8273583567920895</v>
      </c>
      <c r="C54" s="204">
        <f>[3]CPI!D54</f>
        <v>1.1533719849181381</v>
      </c>
      <c r="D54" s="204">
        <f>[3]CPI!E54</f>
        <v>2.3989587944319481</v>
      </c>
      <c r="E54" s="204">
        <f>[3]CPI!F54</f>
        <v>0.26107427015101337</v>
      </c>
      <c r="F54" s="204">
        <f>[3]CPI!G54</f>
        <v>-3.411253616395598</v>
      </c>
      <c r="G54" s="204">
        <f>[3]CPI!H54</f>
        <v>-4.5435470820057731</v>
      </c>
      <c r="H54" s="204">
        <f>[3]CPI!I54</f>
        <v>4.6660729696621956</v>
      </c>
      <c r="I54" s="204">
        <f>[3]CPI!J54</f>
        <v>-5.5082250711606662E-2</v>
      </c>
      <c r="J54" s="204">
        <f>[3]CPI!K54</f>
        <v>10.995464735425784</v>
      </c>
      <c r="K54" s="204">
        <f>[3]CPI!L54</f>
        <v>6.3325599716982168</v>
      </c>
      <c r="L54" s="204">
        <f>[3]CPI!M54</f>
        <v>1.0952697540589327</v>
      </c>
      <c r="M54" s="204">
        <f>[3]CPI!N54</f>
        <v>1.7090547902336368</v>
      </c>
      <c r="N54" s="205">
        <f>[3]CPI!O54</f>
        <v>1.3540844130319982</v>
      </c>
    </row>
    <row r="55" spans="1:14">
      <c r="A55" s="39">
        <f>[3]CPI!B55</f>
        <v>45444</v>
      </c>
      <c r="B55" s="45">
        <f>[3]CPI!C55</f>
        <v>0.48921091956187013</v>
      </c>
      <c r="C55" s="45">
        <f>[3]CPI!D55</f>
        <v>1.4128352924748526</v>
      </c>
      <c r="D55" s="45">
        <f>[3]CPI!E55</f>
        <v>2.4857475827584636</v>
      </c>
      <c r="E55" s="45">
        <f>[3]CPI!F55</f>
        <v>1.3327966287299375</v>
      </c>
      <c r="F55" s="45">
        <f>[3]CPI!G55</f>
        <v>1.556670651628238</v>
      </c>
      <c r="G55" s="45">
        <f>[3]CPI!H55</f>
        <v>1.6533436636643444</v>
      </c>
      <c r="H55" s="45">
        <f>[3]CPI!I55</f>
        <v>3.3595629251138064</v>
      </c>
      <c r="I55" s="45">
        <f>[3]CPI!J55</f>
        <v>2.9610602406975772E-2</v>
      </c>
      <c r="J55" s="45">
        <f>[3]CPI!K55</f>
        <v>5.2554960051159014</v>
      </c>
      <c r="K55" s="45">
        <f>[3]CPI!L55</f>
        <v>5.616145725802582</v>
      </c>
      <c r="L55" s="45">
        <f>[3]CPI!M55</f>
        <v>0</v>
      </c>
      <c r="M55" s="45">
        <f>[3]CPI!N55</f>
        <v>-0.12248589123092302</v>
      </c>
      <c r="N55" s="202">
        <f>[3]CPI!O55</f>
        <v>0.32944351986230913</v>
      </c>
    </row>
    <row r="56" spans="1:14">
      <c r="A56" s="39">
        <f>[3]CPI!B56</f>
        <v>45474</v>
      </c>
      <c r="B56" s="45">
        <f>[3]CPI!C56</f>
        <v>1.4201636766560313</v>
      </c>
      <c r="C56" s="45">
        <f>[3]CPI!D56</f>
        <v>1.3428178727667159</v>
      </c>
      <c r="D56" s="45">
        <f>[3]CPI!E56</f>
        <v>2.1735239954519443</v>
      </c>
      <c r="E56" s="45">
        <f>[3]CPI!F56</f>
        <v>1.2628847844435143</v>
      </c>
      <c r="F56" s="45">
        <f>[3]CPI!G56</f>
        <v>1.4922053871200518</v>
      </c>
      <c r="G56" s="45">
        <f>[3]CPI!H56</f>
        <v>1.2284404297877529</v>
      </c>
      <c r="H56" s="45">
        <f>[3]CPI!I56</f>
        <v>3.5818583432699</v>
      </c>
      <c r="I56" s="45">
        <f>[3]CPI!J56</f>
        <v>0.40510566983849117</v>
      </c>
      <c r="J56" s="45">
        <f>[3]CPI!K56</f>
        <v>5.0392399333228184</v>
      </c>
      <c r="K56" s="45">
        <f>[3]CPI!L56</f>
        <v>5.9038120630108892</v>
      </c>
      <c r="L56" s="45">
        <f>[3]CPI!M56</f>
        <v>0</v>
      </c>
      <c r="M56" s="45">
        <f>[3]CPI!N56</f>
        <v>-0.12248589123092302</v>
      </c>
      <c r="N56" s="202">
        <f>[3]CPI!O56</f>
        <v>0.41244396966186514</v>
      </c>
    </row>
    <row r="57" spans="1:14">
      <c r="A57" s="39">
        <f>[3]CPI!B57</f>
        <v>45505</v>
      </c>
      <c r="B57" s="45">
        <f>[3]CPI!C57</f>
        <v>3.2007031022581884</v>
      </c>
      <c r="C57" s="45">
        <f>[3]CPI!D57</f>
        <v>1.6323222184577872</v>
      </c>
      <c r="D57" s="45">
        <f>[3]CPI!E57</f>
        <v>2.60169907080261</v>
      </c>
      <c r="E57" s="45">
        <f>[3]CPI!F57</f>
        <v>1.3973830605151107</v>
      </c>
      <c r="F57" s="45">
        <f>[3]CPI!G57</f>
        <v>-4.7891435695102729</v>
      </c>
      <c r="G57" s="45">
        <f>[3]CPI!H57</f>
        <v>-8.4797127737863462</v>
      </c>
      <c r="H57" s="45">
        <f>[3]CPI!I57</f>
        <v>3.370345205465398</v>
      </c>
      <c r="I57" s="45">
        <f>[3]CPI!J57</f>
        <v>0.42836854818686732</v>
      </c>
      <c r="J57" s="45">
        <f>[3]CPI!K57</f>
        <v>4.3352487549765897</v>
      </c>
      <c r="K57" s="45">
        <f>[3]CPI!L57</f>
        <v>6.2301359174764741</v>
      </c>
      <c r="L57" s="45">
        <f>[3]CPI!M57</f>
        <v>0</v>
      </c>
      <c r="M57" s="45">
        <f>[3]CPI!N57</f>
        <v>-0.12248589123092302</v>
      </c>
      <c r="N57" s="202">
        <f>[3]CPI!O57</f>
        <v>0.53369217499266597</v>
      </c>
    </row>
    <row r="58" spans="1:14">
      <c r="A58" s="39">
        <f>[3]CPI!B58</f>
        <v>45536</v>
      </c>
      <c r="B58" s="45">
        <f>[3]CPI!C58</f>
        <v>3.1531586083344081</v>
      </c>
      <c r="C58" s="45">
        <f>[3]CPI!D58</f>
        <v>1.4374074969554869</v>
      </c>
      <c r="D58" s="45">
        <f>[3]CPI!E58</f>
        <v>2.4315103330786911</v>
      </c>
      <c r="E58" s="45">
        <f>[3]CPI!F58</f>
        <v>1.0859266789636735</v>
      </c>
      <c r="F58" s="45">
        <f>[3]CPI!G58</f>
        <v>-8.2660327871306407</v>
      </c>
      <c r="G58" s="45">
        <f>[3]CPI!H58</f>
        <v>-13.552550690000132</v>
      </c>
      <c r="H58" s="45">
        <f>[3]CPI!I58</f>
        <v>3.3517638264732454</v>
      </c>
      <c r="I58" s="45">
        <f>[3]CPI!J58</f>
        <v>0.96956509760607901</v>
      </c>
      <c r="J58" s="45">
        <f>[3]CPI!K58</f>
        <v>4.6976024630164233</v>
      </c>
      <c r="K58" s="45">
        <f>[3]CPI!L58</f>
        <v>6.3210003500958152</v>
      </c>
      <c r="L58" s="45">
        <f>[3]CPI!M58</f>
        <v>0</v>
      </c>
      <c r="M58" s="45">
        <f>[3]CPI!N58</f>
        <v>-0.12248589123092302</v>
      </c>
      <c r="N58" s="202">
        <f>[3]CPI!O58</f>
        <v>0.51465444848011543</v>
      </c>
    </row>
    <row r="59" spans="1:14">
      <c r="A59" s="39">
        <f>[3]CPI!B59</f>
        <v>45566</v>
      </c>
      <c r="B59" s="45">
        <f>[3]CPI!C59</f>
        <v>5.119677926817559</v>
      </c>
      <c r="C59" s="45">
        <f>[3]CPI!D59</f>
        <v>1.3803624153217839</v>
      </c>
      <c r="D59" s="45">
        <f>[3]CPI!E59</f>
        <v>2.5008518489783427</v>
      </c>
      <c r="E59" s="45">
        <f>[3]CPI!F59</f>
        <v>1.1870619126567874</v>
      </c>
      <c r="F59" s="45">
        <f>[3]CPI!G59</f>
        <v>-5.5214408804717152</v>
      </c>
      <c r="G59" s="45">
        <f>[3]CPI!H59</f>
        <v>-9.5418841335702069</v>
      </c>
      <c r="H59" s="45">
        <f>[3]CPI!I59</f>
        <v>3.1160018573377783</v>
      </c>
      <c r="I59" s="45">
        <f>[3]CPI!J59</f>
        <v>0.88651845412994135</v>
      </c>
      <c r="J59" s="45">
        <f>[3]CPI!K59</f>
        <v>4.8786346298139449</v>
      </c>
      <c r="K59" s="45">
        <f>[3]CPI!L59</f>
        <v>6.0271272077033302</v>
      </c>
      <c r="L59" s="45">
        <f>[3]CPI!M59</f>
        <v>0</v>
      </c>
      <c r="M59" s="45">
        <f>[3]CPI!N59</f>
        <v>-0.12248589123092302</v>
      </c>
      <c r="N59" s="202">
        <f>[3]CPI!O59</f>
        <v>0.50816286707080849</v>
      </c>
    </row>
    <row r="60" spans="1:14">
      <c r="A60" s="39">
        <f>[3]CPI!B60</f>
        <v>45597</v>
      </c>
      <c r="B60" s="45">
        <f>[3]CPI!C60</f>
        <v>4.9189985383007411</v>
      </c>
      <c r="C60" s="45">
        <f>[3]CPI!D60</f>
        <v>1.1659894752249471</v>
      </c>
      <c r="D60" s="45">
        <f>[3]CPI!E60</f>
        <v>1.7821257632551664</v>
      </c>
      <c r="E60" s="45">
        <f>[3]CPI!F60</f>
        <v>1.27291308360644</v>
      </c>
      <c r="F60" s="45">
        <f>[3]CPI!G60</f>
        <v>-3.3116029513175107</v>
      </c>
      <c r="G60" s="45">
        <f>[3]CPI!H60</f>
        <v>-6.2906535780089143</v>
      </c>
      <c r="H60" s="45">
        <f>[3]CPI!I60</f>
        <v>3.344392697645219</v>
      </c>
      <c r="I60" s="45">
        <f>[3]CPI!J60</f>
        <v>1.0199624238351106</v>
      </c>
      <c r="J60" s="45">
        <f>[3]CPI!K60</f>
        <v>4.9573860570720285</v>
      </c>
      <c r="K60" s="45">
        <f>[3]CPI!L60</f>
        <v>6.1897069250333772</v>
      </c>
      <c r="L60" s="45">
        <f>[3]CPI!M60</f>
        <v>0</v>
      </c>
      <c r="M60" s="45">
        <f>[3]CPI!N60</f>
        <v>-0.12248589123092302</v>
      </c>
      <c r="N60" s="202">
        <f>[3]CPI!O60</f>
        <v>0.48708500018361178</v>
      </c>
    </row>
    <row r="61" spans="1:14">
      <c r="A61" s="39">
        <f>[3]CPI!B61</f>
        <v>45627</v>
      </c>
      <c r="B61" s="45">
        <f>[3]CPI!C61</f>
        <v>2.4146506942931438</v>
      </c>
      <c r="C61" s="45">
        <f>[3]CPI!D61</f>
        <v>1.4565697194082645</v>
      </c>
      <c r="D61" s="45">
        <f>[3]CPI!E61</f>
        <v>3.3128346688973096</v>
      </c>
      <c r="E61" s="45">
        <f>[3]CPI!F61</f>
        <v>1.2423573365857266</v>
      </c>
      <c r="F61" s="45">
        <f>[3]CPI!G61</f>
        <v>-0.42709964392206246</v>
      </c>
      <c r="G61" s="45">
        <f>[3]CPI!H61</f>
        <v>-1.5212788283771062</v>
      </c>
      <c r="H61" s="45">
        <f>[3]CPI!I61</f>
        <v>3.3127189568103148</v>
      </c>
      <c r="I61" s="45">
        <f>[3]CPI!J61</f>
        <v>1.0078783716603823</v>
      </c>
      <c r="J61" s="45">
        <f>[3]CPI!K61</f>
        <v>4.9637008718934368</v>
      </c>
      <c r="K61" s="45">
        <f>[3]CPI!L61</f>
        <v>6.025871457151851</v>
      </c>
      <c r="L61" s="45">
        <f>[3]CPI!M61</f>
        <v>0</v>
      </c>
      <c r="M61" s="45">
        <f>[3]CPI!N61</f>
        <v>-0.12248589123092302</v>
      </c>
      <c r="N61" s="202">
        <f>[3]CPI!O61</f>
        <v>0.48708500018361178</v>
      </c>
    </row>
    <row r="62" spans="1:14">
      <c r="A62" s="39">
        <f>[3]CPI!B62</f>
        <v>45658</v>
      </c>
      <c r="B62" s="45">
        <f>[3]CPI!C62</f>
        <v>3.6087104480476739</v>
      </c>
      <c r="C62" s="45">
        <f>[3]CPI!D62</f>
        <v>0.718054964225459</v>
      </c>
      <c r="D62" s="45">
        <f>[3]CPI!E62</f>
        <v>1.9721586904939414</v>
      </c>
      <c r="E62" s="45">
        <f>[3]CPI!F62</f>
        <v>0.54999266626749943</v>
      </c>
      <c r="F62" s="45">
        <f>[3]CPI!G62</f>
        <v>-0.97811549565240341</v>
      </c>
      <c r="G62" s="45">
        <f>[3]CPI!H62</f>
        <v>-0.35690860438619154</v>
      </c>
      <c r="H62" s="45">
        <f>[3]CPI!I62</f>
        <v>4.5367057217372491</v>
      </c>
      <c r="I62" s="45">
        <f>[3]CPI!J62</f>
        <v>-0.11982887593497082</v>
      </c>
      <c r="J62" s="45">
        <f>[3]CPI!K62</f>
        <v>10.376088673975488</v>
      </c>
      <c r="K62" s="45">
        <f>[3]CPI!L62</f>
        <v>6.050438439579068</v>
      </c>
      <c r="L62" s="45">
        <f>[3]CPI!M62</f>
        <v>1.0952697540589327</v>
      </c>
      <c r="M62" s="45">
        <f>[3]CPI!N62</f>
        <v>1.7090547902336368</v>
      </c>
      <c r="N62" s="202">
        <f>[3]CPI!O62</f>
        <v>2.444744098422035</v>
      </c>
    </row>
    <row r="63" spans="1:14">
      <c r="A63" s="39">
        <f>[3]CPI!B63</f>
        <v>45689</v>
      </c>
      <c r="B63" s="45">
        <f>[3]CPI!C63</f>
        <v>3.7748509876603435</v>
      </c>
      <c r="C63" s="45">
        <f>[3]CPI!D63</f>
        <v>1.0949207289030767</v>
      </c>
      <c r="D63" s="45">
        <f>[3]CPI!E63</f>
        <v>2.3096111704628157</v>
      </c>
      <c r="E63" s="45">
        <f>[3]CPI!F63</f>
        <v>5.7814727685581602E-2</v>
      </c>
      <c r="F63" s="45">
        <f>[3]CPI!G63</f>
        <v>-3.3848502327454781</v>
      </c>
      <c r="G63" s="45">
        <f>[3]CPI!H63</f>
        <v>-4.5213259698950594</v>
      </c>
      <c r="H63" s="45">
        <f>[3]CPI!I63</f>
        <v>4.6093737250554057</v>
      </c>
      <c r="I63" s="45">
        <f>[3]CPI!J63</f>
        <v>6.6595392570945933E-2</v>
      </c>
      <c r="J63" s="45">
        <f>[3]CPI!K63</f>
        <v>10.700717506342272</v>
      </c>
      <c r="K63" s="45">
        <f>[3]CPI!L63</f>
        <v>6.4298312541929619</v>
      </c>
      <c r="L63" s="45">
        <f>[3]CPI!M63</f>
        <v>1.0952697540589327</v>
      </c>
      <c r="M63" s="45">
        <f>[3]CPI!N63</f>
        <v>1.7090547902336368</v>
      </c>
      <c r="N63" s="202">
        <f>[3]CPI!O63</f>
        <v>2.2088785475197881</v>
      </c>
    </row>
    <row r="64" spans="1:14">
      <c r="A64" s="39">
        <f>[3]CPI!B64</f>
        <v>45717</v>
      </c>
      <c r="B64" s="45">
        <f>[3]CPI!C64</f>
        <v>4.0998345852989502</v>
      </c>
      <c r="C64" s="45">
        <f>[3]CPI!D64</f>
        <v>1.6450853544294688</v>
      </c>
      <c r="D64" s="45">
        <f>[3]CPI!E64</f>
        <v>2.91426905888774</v>
      </c>
      <c r="E64" s="45">
        <f>[3]CPI!F64</f>
        <v>0.17833169234273782</v>
      </c>
      <c r="F64" s="45">
        <f>[3]CPI!G64</f>
        <v>-5.7960113535280584</v>
      </c>
      <c r="G64" s="45">
        <f>[3]CPI!H64</f>
        <v>-8.5602377238076315</v>
      </c>
      <c r="H64" s="45">
        <f>[3]CPI!I64</f>
        <v>4.8509918190364942</v>
      </c>
      <c r="I64" s="45">
        <f>[3]CPI!J64</f>
        <v>-0.11185832064771262</v>
      </c>
      <c r="J64" s="45">
        <f>[3]CPI!K64</f>
        <v>11.903961228725549</v>
      </c>
      <c r="K64" s="45">
        <f>[3]CPI!L64</f>
        <v>6.5155281187457774</v>
      </c>
      <c r="L64" s="45">
        <f>[3]CPI!M64</f>
        <v>1.0952697540589327</v>
      </c>
      <c r="M64" s="45">
        <f>[3]CPI!N64</f>
        <v>1.7090547902336368</v>
      </c>
      <c r="N64" s="202">
        <f>[3]CPI!O64</f>
        <v>-0.54618452873279466</v>
      </c>
    </row>
    <row r="65" spans="1:14">
      <c r="A65" s="39">
        <f>[3]CPI!B65</f>
        <v>45748</v>
      </c>
      <c r="B65" s="45">
        <f>[3]CPI!C65</f>
        <v>4.5569108916287036</v>
      </c>
      <c r="C65" s="45">
        <f>[3]CPI!D65</f>
        <v>1.0725643544988088</v>
      </c>
      <c r="D65" s="45">
        <f>[3]CPI!E65</f>
        <v>2.9323382953848665</v>
      </c>
      <c r="E65" s="45">
        <f>[3]CPI!F65</f>
        <v>0.11514122306526531</v>
      </c>
      <c r="F65" s="45">
        <f>[3]CPI!G65</f>
        <v>-8.5499526741743495</v>
      </c>
      <c r="G65" s="45">
        <f>[3]CPI!H65</f>
        <v>-11.69084588470065</v>
      </c>
      <c r="H65" s="45">
        <f>[3]CPI!I65</f>
        <v>4.9334951155469469</v>
      </c>
      <c r="I65" s="45">
        <f>[3]CPI!J65</f>
        <v>0.2101419437830998</v>
      </c>
      <c r="J65" s="45">
        <f>[3]CPI!K65</f>
        <v>12.060245418960221</v>
      </c>
      <c r="K65" s="45">
        <f>[3]CPI!L65</f>
        <v>6.9197651287757225</v>
      </c>
      <c r="L65" s="45">
        <f>[3]CPI!M65</f>
        <v>1.0952697540589327</v>
      </c>
      <c r="M65" s="45">
        <f>[3]CPI!N65</f>
        <v>1.7090547902336368</v>
      </c>
      <c r="N65" s="202">
        <f>[3]CPI!O65</f>
        <v>-0.73748256986864646</v>
      </c>
    </row>
    <row r="66" spans="1:14">
      <c r="A66" s="40">
        <f>[3]CPI!B66</f>
        <v>45800</v>
      </c>
      <c r="B66" s="204">
        <f>[3]CPI!C66</f>
        <v>4.6790393076594654</v>
      </c>
      <c r="C66" s="204">
        <f>[3]CPI!D66</f>
        <v>1.7629410879256966</v>
      </c>
      <c r="D66" s="204">
        <f>[3]CPI!E66</f>
        <v>3.3303133797329139</v>
      </c>
      <c r="E66" s="204">
        <f>[3]CPI!F66</f>
        <v>0.8818864668942723</v>
      </c>
      <c r="F66" s="204">
        <f>[3]CPI!G66</f>
        <v>-7.4101376632775811</v>
      </c>
      <c r="G66" s="204">
        <f>[3]CPI!H66</f>
        <v>-10.399056581370232</v>
      </c>
      <c r="H66" s="204">
        <f>[3]CPI!I66</f>
        <v>5.3533933160845493</v>
      </c>
      <c r="I66" s="204">
        <f>[3]CPI!J66</f>
        <v>0.69694784734871007</v>
      </c>
      <c r="J66" s="204">
        <f>[3]CPI!K66</f>
        <v>11.899563296413447</v>
      </c>
      <c r="K66" s="204">
        <f>[3]CPI!L66</f>
        <v>7.4707902461567386</v>
      </c>
      <c r="L66" s="204">
        <f>[3]CPI!M66</f>
        <v>1.0952697540589327</v>
      </c>
      <c r="M66" s="204">
        <f>[3]CPI!N66</f>
        <v>1.7090547902336368</v>
      </c>
      <c r="N66" s="205">
        <f>[3]CPI!O66</f>
        <v>-0.86264625058780098</v>
      </c>
    </row>
    <row r="68" spans="1:14">
      <c r="A68" s="1" t="s">
        <v>381</v>
      </c>
    </row>
  </sheetData>
  <mergeCells count="21">
    <mergeCell ref="J38:J40"/>
    <mergeCell ref="K38:K40"/>
    <mergeCell ref="D39:D40"/>
    <mergeCell ref="E39:E40"/>
    <mergeCell ref="F39:F40"/>
    <mergeCell ref="A6:A7"/>
    <mergeCell ref="B6:F6"/>
    <mergeCell ref="G6:L6"/>
    <mergeCell ref="A36:A40"/>
    <mergeCell ref="B36:K36"/>
    <mergeCell ref="L36:N36"/>
    <mergeCell ref="B37:B40"/>
    <mergeCell ref="C37:F37"/>
    <mergeCell ref="G37:G38"/>
    <mergeCell ref="H37:H40"/>
    <mergeCell ref="I37:K37"/>
    <mergeCell ref="L37:L40"/>
    <mergeCell ref="M37:M40"/>
    <mergeCell ref="N37:N40"/>
    <mergeCell ref="C38:C40"/>
    <mergeCell ref="I38:I40"/>
  </mergeCells>
  <phoneticPr fontId="2" type="noConversion"/>
  <pageMargins left="0.84" right="0.23" top="0.5" bottom="0.47" header="0.5" footer="0.43"/>
  <pageSetup paperSize="9" scale="5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9">
    <tabColor theme="9" tint="0.39997558519241921"/>
    <pageSetUpPr fitToPage="1"/>
  </sheetPr>
  <dimension ref="A1:N70"/>
  <sheetViews>
    <sheetView showGridLines="0" zoomScale="75" zoomScaleNormal="75" workbookViewId="0">
      <selection activeCell="L42" sqref="L42"/>
    </sheetView>
  </sheetViews>
  <sheetFormatPr defaultColWidth="9.875" defaultRowHeight="12.75"/>
  <cols>
    <col min="1" max="1" width="21.75" style="1" customWidth="1"/>
    <col min="2" max="5" width="9.875" style="1"/>
    <col min="6" max="6" width="12.25" style="1" customWidth="1"/>
    <col min="7" max="8" width="9.875" style="1"/>
    <col min="9" max="9" width="10.5" style="1" customWidth="1"/>
    <col min="10" max="11" width="9.875" style="1"/>
    <col min="12" max="12" width="11.25" style="1" customWidth="1"/>
    <col min="13" max="13" width="11.375" style="1" customWidth="1"/>
    <col min="14" max="16384" width="9.875" style="1"/>
  </cols>
  <sheetData>
    <row r="1" spans="1:14">
      <c r="A1" s="1" t="s">
        <v>112</v>
      </c>
    </row>
    <row r="2" spans="1:14" s="2" customFormat="1" ht="15">
      <c r="A2" s="59" t="s">
        <v>53</v>
      </c>
    </row>
    <row r="3" spans="1:14">
      <c r="A3" s="63"/>
    </row>
    <row r="4" spans="1:14">
      <c r="A4" s="1" t="s">
        <v>43</v>
      </c>
    </row>
    <row r="6" spans="1:14">
      <c r="A6" s="61"/>
      <c r="B6" s="307" t="s">
        <v>44</v>
      </c>
      <c r="C6" s="308"/>
      <c r="D6" s="308"/>
      <c r="E6" s="308"/>
      <c r="F6" s="308"/>
      <c r="G6" s="309"/>
      <c r="H6" s="190"/>
      <c r="I6" s="307" t="s">
        <v>45</v>
      </c>
      <c r="J6" s="308"/>
      <c r="K6" s="309"/>
      <c r="L6" s="301" t="s">
        <v>56</v>
      </c>
      <c r="M6" s="301" t="s">
        <v>57</v>
      </c>
      <c r="N6" s="317" t="s">
        <v>46</v>
      </c>
    </row>
    <row r="7" spans="1:14">
      <c r="A7" s="88"/>
      <c r="B7" s="301" t="s">
        <v>47</v>
      </c>
      <c r="C7" s="301" t="s">
        <v>58</v>
      </c>
      <c r="D7" s="301" t="s">
        <v>59</v>
      </c>
      <c r="E7" s="301" t="s">
        <v>48</v>
      </c>
      <c r="F7" s="301" t="s">
        <v>49</v>
      </c>
      <c r="G7" s="301" t="s">
        <v>18</v>
      </c>
      <c r="H7" s="301" t="s">
        <v>429</v>
      </c>
      <c r="I7" s="301" t="s">
        <v>50</v>
      </c>
      <c r="J7" s="301" t="s">
        <v>51</v>
      </c>
      <c r="K7" s="301" t="s">
        <v>52</v>
      </c>
      <c r="L7" s="302"/>
      <c r="M7" s="302"/>
      <c r="N7" s="319"/>
    </row>
    <row r="8" spans="1:14">
      <c r="A8" s="88"/>
      <c r="B8" s="302"/>
      <c r="C8" s="302"/>
      <c r="D8" s="302"/>
      <c r="E8" s="302"/>
      <c r="F8" s="302"/>
      <c r="G8" s="302"/>
      <c r="H8" s="302"/>
      <c r="I8" s="302"/>
      <c r="J8" s="302"/>
      <c r="K8" s="302"/>
      <c r="L8" s="302"/>
      <c r="M8" s="302"/>
      <c r="N8" s="319"/>
    </row>
    <row r="9" spans="1:14" ht="18.75" customHeight="1">
      <c r="A9" s="88"/>
      <c r="B9" s="303"/>
      <c r="C9" s="303"/>
      <c r="D9" s="303"/>
      <c r="E9" s="303"/>
      <c r="F9" s="303"/>
      <c r="G9" s="303"/>
      <c r="H9" s="303"/>
      <c r="I9" s="303"/>
      <c r="J9" s="303"/>
      <c r="K9" s="303"/>
      <c r="L9" s="303"/>
      <c r="M9" s="303"/>
      <c r="N9" s="335"/>
    </row>
    <row r="10" spans="1:14">
      <c r="A10" s="149" t="s">
        <v>35</v>
      </c>
      <c r="B10" s="191" t="str">
        <f>[3]PPI!C$9</f>
        <v xml:space="preserve"> - </v>
      </c>
      <c r="C10" s="191" t="str">
        <f>[3]PPI!D$9</f>
        <v xml:space="preserve"> - </v>
      </c>
      <c r="D10" s="191">
        <f>[3]PPI!E$9</f>
        <v>100</v>
      </c>
      <c r="E10" s="191">
        <f>[3]PPI!F$9</f>
        <v>0.2</v>
      </c>
      <c r="F10" s="191">
        <f>[3]PPI!G$9</f>
        <v>63.2</v>
      </c>
      <c r="G10" s="191">
        <f>[3]PPI!H$9</f>
        <v>37.200000000000003</v>
      </c>
      <c r="H10" s="191">
        <f>[3]PPI!I$9</f>
        <v>0.1</v>
      </c>
      <c r="I10" s="191">
        <f>[3]PPI!J$9</f>
        <v>100</v>
      </c>
      <c r="J10" s="191" t="str">
        <f>[3]PPI!K$9</f>
        <v xml:space="preserve"> - </v>
      </c>
      <c r="K10" s="191" t="str">
        <f>[3]PPI!L$9</f>
        <v xml:space="preserve"> - </v>
      </c>
      <c r="L10" s="191" t="str">
        <f>[3]PPI!M$9</f>
        <v xml:space="preserve"> - </v>
      </c>
      <c r="M10" s="191" t="str">
        <f>[3]PPI!N$9</f>
        <v xml:space="preserve"> - </v>
      </c>
      <c r="N10" s="191" t="str">
        <f>[3]PPI!O$9</f>
        <v xml:space="preserve"> - </v>
      </c>
    </row>
    <row r="11" spans="1:14">
      <c r="A11" s="165"/>
      <c r="B11" s="62">
        <v>1</v>
      </c>
      <c r="C11" s="62">
        <v>2</v>
      </c>
      <c r="D11" s="62">
        <v>3</v>
      </c>
      <c r="E11" s="62">
        <v>4</v>
      </c>
      <c r="F11" s="62">
        <v>5</v>
      </c>
      <c r="G11" s="62">
        <v>6</v>
      </c>
      <c r="H11" s="62">
        <v>7</v>
      </c>
      <c r="I11" s="62">
        <v>8</v>
      </c>
      <c r="J11" s="62">
        <v>9</v>
      </c>
      <c r="K11" s="159">
        <v>10</v>
      </c>
      <c r="L11" s="62">
        <v>11</v>
      </c>
      <c r="M11" s="192">
        <v>12</v>
      </c>
      <c r="N11" s="62">
        <v>13</v>
      </c>
    </row>
    <row r="12" spans="1:14">
      <c r="A12" s="193">
        <f>[3]PPI!B11</f>
        <v>2017</v>
      </c>
      <c r="B12" s="25">
        <f>[3]PPI!C11</f>
        <v>2.5454226279294261</v>
      </c>
      <c r="C12" s="26">
        <f>[3]PPI!D11</f>
        <v>2.9559639389736674</v>
      </c>
      <c r="D12" s="26">
        <f>[3]PPI!E11</f>
        <v>1.8639491333507294</v>
      </c>
      <c r="E12" s="26">
        <f>[3]PPI!F11</f>
        <v>1.5691991082147183</v>
      </c>
      <c r="F12" s="26">
        <f>[3]PPI!G11</f>
        <v>2.596170432982575</v>
      </c>
      <c r="G12" s="26">
        <f>[3]PPI!H11</f>
        <v>0.81531371853951384</v>
      </c>
      <c r="H12" s="26">
        <f>[3]PPI!I11</f>
        <v>0.46569646569648171</v>
      </c>
      <c r="I12" s="26">
        <f>[3]PPI!J11</f>
        <v>0.62389197223677684</v>
      </c>
      <c r="J12" s="26">
        <f>[3]PPI!K11</f>
        <v>-4.210244521895774</v>
      </c>
      <c r="K12" s="26">
        <f>[3]PPI!L11</f>
        <v>3.9020977857899339</v>
      </c>
      <c r="L12" s="26">
        <f>[3]PPI!M11</f>
        <v>3.0343808338518841</v>
      </c>
      <c r="M12" s="26">
        <f>[3]PPI!N11</f>
        <v>3.5265939874463044</v>
      </c>
      <c r="N12" s="141">
        <f>[3]PPI!O11</f>
        <v>6.6735128574812563</v>
      </c>
    </row>
    <row r="13" spans="1:14">
      <c r="A13" s="193">
        <f>[3]PPI!B12</f>
        <v>2018</v>
      </c>
      <c r="B13" s="25">
        <f>[3]PPI!C12</f>
        <v>2.52048917230168</v>
      </c>
      <c r="C13" s="26">
        <f>[3]PPI!D12</f>
        <v>1.0524543234823796</v>
      </c>
      <c r="D13" s="26">
        <f>[3]PPI!E12</f>
        <v>4.9850363403163698</v>
      </c>
      <c r="E13" s="26">
        <f>[3]PPI!F12</f>
        <v>3.2672013507809368</v>
      </c>
      <c r="F13" s="26">
        <f>[3]PPI!G12</f>
        <v>3.2282471626733837</v>
      </c>
      <c r="G13" s="26">
        <f>[3]PPI!H12</f>
        <v>8.8080168776371295</v>
      </c>
      <c r="H13" s="26">
        <f>[3]PPI!I12</f>
        <v>0.59597715420909481</v>
      </c>
      <c r="I13" s="26">
        <f>[3]PPI!J12</f>
        <v>5.403613619003437</v>
      </c>
      <c r="J13" s="26">
        <f>[3]PPI!K12</f>
        <v>7.5664368311630881</v>
      </c>
      <c r="K13" s="26">
        <f>[3]PPI!L12</f>
        <v>3.4003485047156232</v>
      </c>
      <c r="L13" s="26">
        <f>[3]PPI!M12</f>
        <v>3.3397251518056947</v>
      </c>
      <c r="M13" s="26">
        <f>[3]PPI!N12</f>
        <v>4.3717590745911536</v>
      </c>
      <c r="N13" s="141">
        <f>[3]PPI!O12</f>
        <v>5.5109723657986223</v>
      </c>
    </row>
    <row r="14" spans="1:14">
      <c r="A14" s="193">
        <f>[3]PPI!B13</f>
        <v>2019</v>
      </c>
      <c r="B14" s="25">
        <f>[3]PPI!C13</f>
        <v>-11.796797558594221</v>
      </c>
      <c r="C14" s="26">
        <f>[3]PPI!D13</f>
        <v>-6.0073321113147955</v>
      </c>
      <c r="D14" s="26">
        <f>[3]PPI!E13</f>
        <v>-8.1039257208014135</v>
      </c>
      <c r="E14" s="26">
        <f>[3]PPI!F13</f>
        <v>-8.7066710268149166</v>
      </c>
      <c r="F14" s="26">
        <f>[3]PPI!G13</f>
        <v>-5.8555256942747747</v>
      </c>
      <c r="G14" s="26">
        <f>[3]PPI!H13</f>
        <v>-12.489901438035233</v>
      </c>
      <c r="H14" s="26">
        <f>[3]PPI!I13</f>
        <v>-8.3683041224388859</v>
      </c>
      <c r="I14" s="26">
        <f>[3]PPI!J13</f>
        <v>1.6306549141853424</v>
      </c>
      <c r="J14" s="26">
        <f>[3]PPI!K13</f>
        <v>-0.87762046571914709</v>
      </c>
      <c r="K14" s="26">
        <f>[3]PPI!L13</f>
        <v>5.0153001020007082</v>
      </c>
      <c r="L14" s="26">
        <f>[3]PPI!M13</f>
        <v>-12.623552995047731</v>
      </c>
      <c r="M14" s="26">
        <f>[3]PPI!N13</f>
        <v>-16.638117653157664</v>
      </c>
      <c r="N14" s="141">
        <f>[3]PPI!O13</f>
        <v>7.5061861178839138</v>
      </c>
    </row>
    <row r="15" spans="1:14">
      <c r="A15" s="193">
        <f>[3]PPI!B14</f>
        <v>2020</v>
      </c>
      <c r="B15" s="25">
        <f>[3]PPI!C14</f>
        <v>-0.38916815307280217</v>
      </c>
      <c r="C15" s="26">
        <f>[3]PPI!D14</f>
        <v>-1.1169222586650278</v>
      </c>
      <c r="D15" s="26">
        <f>[3]PPI!E14</f>
        <v>0.84197465213149769</v>
      </c>
      <c r="E15" s="26">
        <f>[3]PPI!F14</f>
        <v>-0.22387391421153779</v>
      </c>
      <c r="F15" s="26">
        <f>[3]PPI!G14</f>
        <v>-1.8425605536332057</v>
      </c>
      <c r="G15" s="26">
        <f>[3]PPI!H14</f>
        <v>5.4006646971934913</v>
      </c>
      <c r="H15" s="26">
        <f>[3]PPI!I14</f>
        <v>1.6163793103448114</v>
      </c>
      <c r="I15" s="26">
        <f>[3]PPI!J14</f>
        <v>9.6515468901259283E-4</v>
      </c>
      <c r="J15" s="26">
        <f>[3]PPI!K14</f>
        <v>-5.8957354999222815</v>
      </c>
      <c r="K15" s="26">
        <f>[3]PPI!L14</f>
        <v>0.76862636147738783</v>
      </c>
      <c r="L15" s="26">
        <f>[3]PPI!M14</f>
        <v>2.7825310616769343</v>
      </c>
      <c r="M15" s="26">
        <f>[3]PPI!N14</f>
        <v>-0.78899909828672321</v>
      </c>
      <c r="N15" s="141">
        <f>[3]PPI!O14</f>
        <v>11.933121261170385</v>
      </c>
    </row>
    <row r="16" spans="1:14">
      <c r="A16" s="193">
        <f>[3]PPI!B15</f>
        <v>2021</v>
      </c>
      <c r="B16" s="25">
        <f>[3]PPI!C15</f>
        <v>6.7963535731727376</v>
      </c>
      <c r="C16" s="26">
        <f>[3]PPI!D15</f>
        <v>7.584043030031367</v>
      </c>
      <c r="D16" s="26">
        <f>[3]PPI!E15</f>
        <v>5.4754789945508975</v>
      </c>
      <c r="E16" s="26">
        <f>[3]PPI!F15</f>
        <v>7.7005923532579743</v>
      </c>
      <c r="F16" s="26">
        <f>[3]PPI!G15</f>
        <v>5.7107605534502284</v>
      </c>
      <c r="G16" s="26">
        <f>[3]PPI!H15</f>
        <v>5.1064202505036462</v>
      </c>
      <c r="H16" s="26">
        <f>[3]PPI!I15</f>
        <v>6.0180275715800491</v>
      </c>
      <c r="I16" s="26">
        <f>[3]PPI!J15</f>
        <v>10.182629767311255</v>
      </c>
      <c r="J16" s="26">
        <f>[3]PPI!K15</f>
        <v>22.722900093983696</v>
      </c>
      <c r="K16" s="26">
        <f>[3]PPI!L15</f>
        <v>-0.43768867166190262</v>
      </c>
      <c r="L16" s="26">
        <f>[3]PPI!M15</f>
        <v>3.8291711907347121</v>
      </c>
      <c r="M16" s="26">
        <f>[3]PPI!N15</f>
        <v>11.542831174732981</v>
      </c>
      <c r="N16" s="141">
        <f>[3]PPI!O15</f>
        <v>23.503690985765701</v>
      </c>
    </row>
    <row r="17" spans="1:14">
      <c r="A17" s="193">
        <f>[3]PPI!B16</f>
        <v>2022</v>
      </c>
      <c r="B17" s="25">
        <f>[3]PPI!C16</f>
        <v>29.258440667632016</v>
      </c>
      <c r="C17" s="26">
        <f>[3]PPI!D16</f>
        <v>20.464961253228921</v>
      </c>
      <c r="D17" s="26">
        <f>[3]PPI!E16</f>
        <v>43.346387801016562</v>
      </c>
      <c r="E17" s="26">
        <f>[3]PPI!F16</f>
        <v>31.366666666666646</v>
      </c>
      <c r="F17" s="26">
        <f>[3]PPI!G16</f>
        <v>18.107544810337657</v>
      </c>
      <c r="G17" s="26">
        <f>[3]PPI!H16</f>
        <v>87.19999999999996</v>
      </c>
      <c r="H17" s="26">
        <f>[3]PPI!I16</f>
        <v>4.6511627906976543</v>
      </c>
      <c r="I17" s="26">
        <f>[3]PPI!J16</f>
        <v>33.906112898508326</v>
      </c>
      <c r="J17" s="26">
        <f>[3]PPI!K16</f>
        <v>43.51016561195641</v>
      </c>
      <c r="K17" s="26">
        <f>[3]PPI!L16</f>
        <v>21.18194433107503</v>
      </c>
      <c r="L17" s="26">
        <f>[3]PPI!M16</f>
        <v>18.265476854433956</v>
      </c>
      <c r="M17" s="26">
        <f>[3]PPI!N16</f>
        <v>22.53683710192162</v>
      </c>
      <c r="N17" s="141">
        <f>[3]PPI!O16</f>
        <v>21.283677323427</v>
      </c>
    </row>
    <row r="18" spans="1:14">
      <c r="A18" s="193">
        <f>[3]PPI!B17</f>
        <v>2023</v>
      </c>
      <c r="B18" s="25">
        <f>[3]PPI!C17</f>
        <v>6.4935724752850774</v>
      </c>
      <c r="C18" s="26">
        <f>[3]PPI!D17</f>
        <v>-0.27668257591479062</v>
      </c>
      <c r="D18" s="26">
        <f>[3]PPI!E17</f>
        <v>5.2897750392373553</v>
      </c>
      <c r="E18" s="26">
        <f>[3]PPI!F17</f>
        <v>19.855366658208595</v>
      </c>
      <c r="F18" s="26">
        <f>[3]PPI!G17</f>
        <v>1.0235053292863654</v>
      </c>
      <c r="G18" s="26">
        <f>[3]PPI!H17</f>
        <v>24.456908831908876</v>
      </c>
      <c r="H18" s="26">
        <f>[3]PPI!I17</f>
        <v>8.5623257666268273</v>
      </c>
      <c r="I18" s="26">
        <f>[3]PPI!J17</f>
        <v>-6.7976189221666203</v>
      </c>
      <c r="J18" s="26">
        <f>[3]PPI!K17</f>
        <v>-16.020651258993141</v>
      </c>
      <c r="K18" s="26">
        <f>[3]PPI!L17</f>
        <v>12.334071662870599</v>
      </c>
      <c r="L18" s="26">
        <f>[3]PPI!M17</f>
        <v>11.291617816363214</v>
      </c>
      <c r="M18" s="26">
        <f>[3]PPI!N17</f>
        <v>3.1973236629345081</v>
      </c>
      <c r="N18" s="141">
        <f>[3]PPI!O17</f>
        <v>-6.014398484284456</v>
      </c>
    </row>
    <row r="19" spans="1:14">
      <c r="A19" s="194">
        <f>[3]PPI!B18</f>
        <v>2024</v>
      </c>
      <c r="B19" s="35">
        <f>[3]PPI!C18</f>
        <v>-4.5224844879421795</v>
      </c>
      <c r="C19" s="36">
        <f>[3]PPI!D18</f>
        <v>-1.0612471387944851</v>
      </c>
      <c r="D19" s="36">
        <f>[3]PPI!E18</f>
        <v>-10.152928835642911</v>
      </c>
      <c r="E19" s="36">
        <f>[3]PPI!F18</f>
        <v>4.3611728591087058</v>
      </c>
      <c r="F19" s="36">
        <f>[3]PPI!G18</f>
        <v>-1.9983230855226282</v>
      </c>
      <c r="G19" s="36">
        <f>[3]PPI!H18</f>
        <v>-22.405036125617002</v>
      </c>
      <c r="H19" s="36">
        <f>[3]PPI!I18</f>
        <v>10.300807043286881</v>
      </c>
      <c r="I19" s="36">
        <f>[3]PPI!J18</f>
        <v>-7.6674879737181953</v>
      </c>
      <c r="J19" s="36">
        <f>[3]PPI!K18</f>
        <v>-10.579701598160071</v>
      </c>
      <c r="K19" s="36">
        <f>[3]PPI!L18</f>
        <v>-6.7766814109107685</v>
      </c>
      <c r="L19" s="36">
        <f>[3]PPI!M18</f>
        <v>5.3294695728864951</v>
      </c>
      <c r="M19" s="36">
        <f>[3]PPI!N18</f>
        <v>-0.60935657187786774</v>
      </c>
      <c r="N19" s="142">
        <f>[3]PPI!O18</f>
        <v>0.80755845502082479</v>
      </c>
    </row>
    <row r="20" spans="1:14">
      <c r="A20" s="193" t="str">
        <f>[3]PPI!B19</f>
        <v>2024 Q2</v>
      </c>
      <c r="B20" s="25">
        <f>[3]PPI!C19</f>
        <v>-5.2147239263803584</v>
      </c>
      <c r="C20" s="26">
        <f>[3]PPI!D19</f>
        <v>-1.4648977335544657</v>
      </c>
      <c r="D20" s="26">
        <f>[3]PPI!E19</f>
        <v>-11.411477952581407</v>
      </c>
      <c r="E20" s="26">
        <f>[3]PPI!F19</f>
        <v>1.5242018537589956</v>
      </c>
      <c r="F20" s="26">
        <f>[3]PPI!G19</f>
        <v>-1.8456375838926249</v>
      </c>
      <c r="G20" s="26">
        <f>[3]PPI!H19</f>
        <v>-25.649163300634754</v>
      </c>
      <c r="H20" s="26">
        <f>[3]PPI!I19</f>
        <v>9.5766423357664223</v>
      </c>
      <c r="I20" s="26">
        <f>[3]PPI!J19</f>
        <v>-11.161116111611179</v>
      </c>
      <c r="J20" s="26">
        <f>[3]PPI!K19</f>
        <v>-15.073529411764696</v>
      </c>
      <c r="K20" s="26">
        <f>[3]PPI!L19</f>
        <v>-9.6102745792736783</v>
      </c>
      <c r="L20" s="26">
        <f>[3]PPI!M19</f>
        <v>5.3937705748290767</v>
      </c>
      <c r="M20" s="26">
        <f>[3]PPI!N19</f>
        <v>-1.9369834710743987</v>
      </c>
      <c r="N20" s="141">
        <f>[3]PPI!O19</f>
        <v>-1.290472558117429</v>
      </c>
    </row>
    <row r="21" spans="1:14">
      <c r="A21" s="193" t="str">
        <f>[3]PPI!B20</f>
        <v>2024 Q3</v>
      </c>
      <c r="B21" s="25">
        <f>[3]PPI!C20</f>
        <v>-3.493449781659379</v>
      </c>
      <c r="C21" s="26">
        <f>[3]PPI!D20</f>
        <v>-0.27925160569672869</v>
      </c>
      <c r="D21" s="26">
        <f>[3]PPI!E20</f>
        <v>-8.6793286219081267</v>
      </c>
      <c r="E21" s="26">
        <f>[3]PPI!F20</f>
        <v>2.5736820257368294</v>
      </c>
      <c r="F21" s="26">
        <f>[3]PPI!G20</f>
        <v>-1.713483146067432</v>
      </c>
      <c r="G21" s="26">
        <f>[3]PPI!H20</f>
        <v>-19.17437722419929</v>
      </c>
      <c r="H21" s="26">
        <f>[3]PPI!I20</f>
        <v>10.831889081455785</v>
      </c>
      <c r="I21" s="26">
        <f>[3]PPI!J20</f>
        <v>-2.9899497487437117</v>
      </c>
      <c r="J21" s="26">
        <f>[3]PPI!K20</f>
        <v>-1.3267429760665976</v>
      </c>
      <c r="K21" s="26">
        <f>[3]PPI!L20</f>
        <v>-7.6306141154903742</v>
      </c>
      <c r="L21" s="26">
        <f>[3]PPI!M20</f>
        <v>5.4495228528377453</v>
      </c>
      <c r="M21" s="26">
        <f>[3]PPI!N20</f>
        <v>-0.31356153645151608</v>
      </c>
      <c r="N21" s="141">
        <f>[3]PPI!O20</f>
        <v>3.3745456396772795</v>
      </c>
    </row>
    <row r="22" spans="1:14">
      <c r="A22" s="193" t="str">
        <f>[3]PPI!B21</f>
        <v>2024 Q4</v>
      </c>
      <c r="B22" s="25">
        <f>[3]PPI!C21</f>
        <v>-3.4117342982682857</v>
      </c>
      <c r="C22" s="26">
        <f>[3]PPI!D21</f>
        <v>-2.7987685418409569E-2</v>
      </c>
      <c r="D22" s="26">
        <f>[3]PPI!E21</f>
        <v>-8.9201877934272176</v>
      </c>
      <c r="E22" s="26">
        <f>[3]PPI!F21</f>
        <v>3.7006063140288603</v>
      </c>
      <c r="F22" s="26">
        <f>[3]PPI!G21</f>
        <v>-1.074356799547644</v>
      </c>
      <c r="G22" s="26">
        <f>[3]PPI!H21</f>
        <v>-20.862995786720916</v>
      </c>
      <c r="H22" s="26">
        <f>[3]PPI!I21</f>
        <v>11.342592592592581</v>
      </c>
      <c r="I22" s="26">
        <f>[3]PPI!J21</f>
        <v>0.80240722166500689</v>
      </c>
      <c r="J22" s="26">
        <f>[3]PPI!K21</f>
        <v>2.2445207288090785</v>
      </c>
      <c r="K22" s="26">
        <f>[3]PPI!L21</f>
        <v>-1.5901862789641115</v>
      </c>
      <c r="L22" s="26">
        <f>[3]PPI!M21</f>
        <v>4.6355974219137579</v>
      </c>
      <c r="M22" s="26">
        <f>[3]PPI!N21</f>
        <v>2.1780048400107574</v>
      </c>
      <c r="N22" s="141">
        <f>[3]PPI!O21</f>
        <v>6.7030404010777431</v>
      </c>
    </row>
    <row r="23" spans="1:14">
      <c r="A23" s="194" t="str">
        <f>[3]PPI!B22</f>
        <v>2025 Q1</v>
      </c>
      <c r="B23" s="35">
        <f>[3]PPI!C22</f>
        <v>0.88614393125669721</v>
      </c>
      <c r="C23" s="36">
        <f>[3]PPI!D22</f>
        <v>0.92800899887512855</v>
      </c>
      <c r="D23" s="36">
        <f>[3]PPI!E22</f>
        <v>0.78682075239736093</v>
      </c>
      <c r="E23" s="36">
        <f>[3]PPI!F22</f>
        <v>2.9670554532432902</v>
      </c>
      <c r="F23" s="36">
        <f>[3]PPI!G22</f>
        <v>0.99488345650937049</v>
      </c>
      <c r="G23" s="36">
        <f>[3]PPI!H22</f>
        <v>-0.18467220683288588</v>
      </c>
      <c r="H23" s="36">
        <f>[3]PPI!I22</f>
        <v>6.6184649610678434</v>
      </c>
      <c r="I23" s="36">
        <f>[3]PPI!J22</f>
        <v>7.5703324808183936</v>
      </c>
      <c r="J23" s="36">
        <f>[3]PPI!K22</f>
        <v>7.338243029984227</v>
      </c>
      <c r="K23" s="36">
        <f>[3]PPI!L22</f>
        <v>8.0120180270405399</v>
      </c>
      <c r="L23" s="36">
        <f>[3]PPI!M22</f>
        <v>5.1957467375543587</v>
      </c>
      <c r="M23" s="36">
        <f>[3]PPI!N22</f>
        <v>1.9430396593026416</v>
      </c>
      <c r="N23" s="142">
        <f>[3]PPI!O22</f>
        <v>11.430307228589726</v>
      </c>
    </row>
    <row r="24" spans="1:14">
      <c r="A24" s="195">
        <f>[3]PPI!B23</f>
        <v>45413</v>
      </c>
      <c r="B24" s="25">
        <f>[3]PPI!C23</f>
        <v>-5.2187260168841192</v>
      </c>
      <c r="C24" s="26">
        <f>[3]PPI!D23</f>
        <v>-1.6542597187758474</v>
      </c>
      <c r="D24" s="26">
        <f>[3]PPI!E23</f>
        <v>-11.229946524064161</v>
      </c>
      <c r="E24" s="26">
        <f>[3]PPI!F23</f>
        <v>1.7358958462492211</v>
      </c>
      <c r="F24" s="26">
        <f>[3]PPI!G23</f>
        <v>-0.84459459459459651</v>
      </c>
      <c r="G24" s="26">
        <f>[3]PPI!H23</f>
        <v>-26.455256298870538</v>
      </c>
      <c r="H24" s="26">
        <f>[3]PPI!I23</f>
        <v>9.4653812445223622</v>
      </c>
      <c r="I24" s="26">
        <f>[3]PPI!J23</f>
        <v>-13.962765957446805</v>
      </c>
      <c r="J24" s="26">
        <f>[3]PPI!K23</f>
        <v>-18.138261464750173</v>
      </c>
      <c r="K24" s="26">
        <f>[3]PPI!L23</f>
        <v>-12.426422498364943</v>
      </c>
      <c r="L24" s="26">
        <f>[3]PPI!M23</f>
        <v>5.391040242976473</v>
      </c>
      <c r="M24" s="26">
        <f>[3]PPI!N23</f>
        <v>-2.0077220077219948</v>
      </c>
      <c r="N24" s="141" t="str">
        <f>[3]PPI!O23</f>
        <v>-</v>
      </c>
    </row>
    <row r="25" spans="1:14">
      <c r="A25" s="195">
        <f>[3]PPI!B24</f>
        <v>45444</v>
      </c>
      <c r="B25" s="25">
        <f>[3]PPI!C24</f>
        <v>-4.2405551272166377</v>
      </c>
      <c r="C25" s="26">
        <f>[3]PPI!D24</f>
        <v>-0.9983361064891767</v>
      </c>
      <c r="D25" s="26">
        <f>[3]PPI!E24</f>
        <v>-9.590878604963109</v>
      </c>
      <c r="E25" s="26">
        <f>[3]PPI!F24</f>
        <v>1.6119032858028532</v>
      </c>
      <c r="F25" s="26">
        <f>[3]PPI!G24</f>
        <v>-2.0151133501259437</v>
      </c>
      <c r="G25" s="26">
        <f>[3]PPI!H24</f>
        <v>-21.387538665488293</v>
      </c>
      <c r="H25" s="26">
        <f>[3]PPI!I24</f>
        <v>9.8090277777777715</v>
      </c>
      <c r="I25" s="26">
        <f>[3]PPI!J24</f>
        <v>-7.7190542420027981</v>
      </c>
      <c r="J25" s="26">
        <f>[3]PPI!K24</f>
        <v>-7.0545454545454618</v>
      </c>
      <c r="K25" s="26">
        <f>[3]PPI!L24</f>
        <v>-9.4630872483221395</v>
      </c>
      <c r="L25" s="26">
        <f>[3]PPI!M24</f>
        <v>5.7034220532319324</v>
      </c>
      <c r="M25" s="26">
        <f>[3]PPI!N24</f>
        <v>-1.0903426791277298</v>
      </c>
      <c r="N25" s="141" t="str">
        <f>[3]PPI!O24</f>
        <v>-</v>
      </c>
    </row>
    <row r="26" spans="1:14">
      <c r="A26" s="195">
        <f>[3]PPI!B25</f>
        <v>45474</v>
      </c>
      <c r="B26" s="25">
        <f>[3]PPI!C25</f>
        <v>-3.3179012345678984</v>
      </c>
      <c r="C26" s="26">
        <f>[3]PPI!D25</f>
        <v>0.33585222502100009</v>
      </c>
      <c r="D26" s="26">
        <f>[3]PPI!E25</f>
        <v>-9.1390728476821295</v>
      </c>
      <c r="E26" s="26">
        <f>[3]PPI!F25</f>
        <v>1.353846153846149</v>
      </c>
      <c r="F26" s="26">
        <f>[3]PPI!G25</f>
        <v>-1.2626262626262701</v>
      </c>
      <c r="G26" s="26">
        <f>[3]PPI!H25</f>
        <v>-20.701454234388379</v>
      </c>
      <c r="H26" s="26">
        <f>[3]PPI!I25</f>
        <v>10.025929127052706</v>
      </c>
      <c r="I26" s="26">
        <f>[3]PPI!J25</f>
        <v>-5.5680963130173069</v>
      </c>
      <c r="J26" s="26">
        <f>[3]PPI!K25</f>
        <v>-4.8799380325329196</v>
      </c>
      <c r="K26" s="26">
        <f>[3]PPI!L25</f>
        <v>-8.1379310344827758</v>
      </c>
      <c r="L26" s="26">
        <f>[3]PPI!M25</f>
        <v>5.2075471698113347</v>
      </c>
      <c r="M26" s="26">
        <f>[3]PPI!N25</f>
        <v>-1.622874806800624</v>
      </c>
      <c r="N26" s="141" t="str">
        <f>[3]PPI!O25</f>
        <v>-</v>
      </c>
    </row>
    <row r="27" spans="1:14">
      <c r="A27" s="195">
        <f>[3]PPI!B26</f>
        <v>45505</v>
      </c>
      <c r="B27" s="25">
        <f>[3]PPI!C26</f>
        <v>-3.4695451040863503</v>
      </c>
      <c r="C27" s="26">
        <f>[3]PPI!D26</f>
        <v>-0.50209205020919967</v>
      </c>
      <c r="D27" s="26">
        <f>[3]PPI!E26</f>
        <v>-8.3720930232558146</v>
      </c>
      <c r="E27" s="26">
        <f>[3]PPI!F26</f>
        <v>1.4241486068111442</v>
      </c>
      <c r="F27" s="26">
        <f>[3]PPI!G26</f>
        <v>-1.6033755274261665</v>
      </c>
      <c r="G27" s="26">
        <f>[3]PPI!H26</f>
        <v>-18.696397941680971</v>
      </c>
      <c r="H27" s="26">
        <f>[3]PPI!I26</f>
        <v>10.947002606429209</v>
      </c>
      <c r="I27" s="26">
        <f>[3]PPI!J26</f>
        <v>0</v>
      </c>
      <c r="J27" s="26">
        <f>[3]PPI!K26</f>
        <v>2.857142857142847</v>
      </c>
      <c r="K27" s="26">
        <f>[3]PPI!L26</f>
        <v>-7.9779917469050901</v>
      </c>
      <c r="L27" s="26">
        <f>[3]PPI!M26</f>
        <v>5.4969879518072133</v>
      </c>
      <c r="M27" s="26">
        <f>[3]PPI!N26</f>
        <v>-0.31298904538340366</v>
      </c>
      <c r="N27" s="141" t="str">
        <f>[3]PPI!O26</f>
        <v>-</v>
      </c>
    </row>
    <row r="28" spans="1:14">
      <c r="A28" s="195">
        <f>[3]PPI!B27</f>
        <v>45536</v>
      </c>
      <c r="B28" s="25">
        <f>[3]PPI!C27</f>
        <v>-3.6923076923076934</v>
      </c>
      <c r="C28" s="26">
        <f>[3]PPI!D27</f>
        <v>-0.66945606694559956</v>
      </c>
      <c r="D28" s="26">
        <f>[3]PPI!E27</f>
        <v>-8.5261070720422936</v>
      </c>
      <c r="E28" s="26">
        <f>[3]PPI!F27</f>
        <v>5.006337135614686</v>
      </c>
      <c r="F28" s="26">
        <f>[3]PPI!G27</f>
        <v>-2.2746419545071603</v>
      </c>
      <c r="G28" s="26">
        <f>[3]PPI!H27</f>
        <v>-18.131634819532906</v>
      </c>
      <c r="H28" s="26">
        <f>[3]PPI!I27</f>
        <v>11.525129982668972</v>
      </c>
      <c r="I28" s="26">
        <f>[3]PPI!J27</f>
        <v>-3.3507073715562115</v>
      </c>
      <c r="J28" s="26">
        <f>[3]PPI!K27</f>
        <v>-1.8561484918793525</v>
      </c>
      <c r="K28" s="26">
        <f>[3]PPI!L27</f>
        <v>-6.7808219178082254</v>
      </c>
      <c r="L28" s="26">
        <f>[3]PPI!M27</f>
        <v>5.6433408577878197</v>
      </c>
      <c r="M28" s="26">
        <f>[3]PPI!N27</f>
        <v>1.0358565737051748</v>
      </c>
      <c r="N28" s="141" t="str">
        <f>[3]PPI!O27</f>
        <v>-</v>
      </c>
    </row>
    <row r="29" spans="1:14">
      <c r="A29" s="195">
        <f>[3]PPI!B28</f>
        <v>45566</v>
      </c>
      <c r="B29" s="25">
        <f>[3]PPI!C28</f>
        <v>-4.5314900153609727</v>
      </c>
      <c r="C29" s="26">
        <f>[3]PPI!D28</f>
        <v>-0.58577405857739961</v>
      </c>
      <c r="D29" s="26">
        <f>[3]PPI!E28</f>
        <v>-10.730743910467424</v>
      </c>
      <c r="E29" s="26">
        <f>[3]PPI!F28</f>
        <v>4.614412136536032</v>
      </c>
      <c r="F29" s="26">
        <f>[3]PPI!G28</f>
        <v>-2.6823134953897778</v>
      </c>
      <c r="G29" s="26">
        <f>[3]PPI!H28</f>
        <v>-22.936944561997464</v>
      </c>
      <c r="H29" s="26">
        <f>[3]PPI!I28</f>
        <v>10.70811744386873</v>
      </c>
      <c r="I29" s="26">
        <f>[3]PPI!J28</f>
        <v>0.75700227100681161</v>
      </c>
      <c r="J29" s="26">
        <f>[3]PPI!K28</f>
        <v>3.9651070578905774</v>
      </c>
      <c r="K29" s="26">
        <f>[3]PPI!L28</f>
        <v>-5.5177111716621425</v>
      </c>
      <c r="L29" s="26">
        <f>[3]PPI!M28</f>
        <v>5.1724137931034448</v>
      </c>
      <c r="M29" s="26">
        <f>[3]PPI!N28</f>
        <v>2.5848142164782075</v>
      </c>
      <c r="N29" s="141" t="str">
        <f>[3]PPI!O28</f>
        <v>-</v>
      </c>
    </row>
    <row r="30" spans="1:14">
      <c r="A30" s="195">
        <f>[3]PPI!B29</f>
        <v>45597</v>
      </c>
      <c r="B30" s="25">
        <f>[3]PPI!C29</f>
        <v>-3.4188034188034209</v>
      </c>
      <c r="C30" s="26">
        <f>[3]PPI!D29</f>
        <v>-8.3892617449677687E-2</v>
      </c>
      <c r="D30" s="26">
        <f>[3]PPI!E29</f>
        <v>-8.8453747467927002</v>
      </c>
      <c r="E30" s="26">
        <f>[3]PPI!F29</f>
        <v>4.100946372239747</v>
      </c>
      <c r="F30" s="26">
        <f>[3]PPI!G29</f>
        <v>-1.5228426395939039</v>
      </c>
      <c r="G30" s="26">
        <f>[3]PPI!H29</f>
        <v>-20.390937361172817</v>
      </c>
      <c r="H30" s="26">
        <f>[3]PPI!I29</f>
        <v>12.108013937282223</v>
      </c>
      <c r="I30" s="26">
        <f>[3]PPI!J29</f>
        <v>2.4169184290030188</v>
      </c>
      <c r="J30" s="26">
        <f>[3]PPI!K29</f>
        <v>5.7646116893514687</v>
      </c>
      <c r="K30" s="26">
        <f>[3]PPI!L29</f>
        <v>-2.3004059539918842</v>
      </c>
      <c r="L30" s="26">
        <f>[3]PPI!M29</f>
        <v>4.6199701937406985</v>
      </c>
      <c r="M30" s="26">
        <f>[3]PPI!N29</f>
        <v>1.9417475728155296</v>
      </c>
      <c r="N30" s="141" t="str">
        <f>[3]PPI!O29</f>
        <v>-</v>
      </c>
    </row>
    <row r="31" spans="1:14">
      <c r="A31" s="195">
        <f>[3]PPI!B30</f>
        <v>45627</v>
      </c>
      <c r="B31" s="25">
        <f>[3]PPI!C30</f>
        <v>-2.265625</v>
      </c>
      <c r="C31" s="26">
        <f>[3]PPI!D30</f>
        <v>0.59021922428330242</v>
      </c>
      <c r="D31" s="26">
        <f>[3]PPI!E30</f>
        <v>-7.1283095723014327</v>
      </c>
      <c r="E31" s="26">
        <f>[3]PPI!F30</f>
        <v>2.4133663366336719</v>
      </c>
      <c r="F31" s="26">
        <f>[3]PPI!G30</f>
        <v>1.0327022375215194</v>
      </c>
      <c r="G31" s="26">
        <f>[3]PPI!H30</f>
        <v>-19.171441163508149</v>
      </c>
      <c r="H31" s="26">
        <f>[3]PPI!I30</f>
        <v>11.217391304347828</v>
      </c>
      <c r="I31" s="26">
        <f>[3]PPI!J30</f>
        <v>-0.74460163812359781</v>
      </c>
      <c r="J31" s="26">
        <f>[3]PPI!K30</f>
        <v>-2.8974158183242054</v>
      </c>
      <c r="K31" s="26">
        <f>[3]PPI!L30</f>
        <v>3.0906593406593572</v>
      </c>
      <c r="L31" s="26">
        <f>[3]PPI!M30</f>
        <v>4.1237113402061709</v>
      </c>
      <c r="M31" s="26">
        <f>[3]PPI!N30</f>
        <v>2.0080321285140599</v>
      </c>
      <c r="N31" s="141" t="str">
        <f>[3]PPI!O30</f>
        <v>-</v>
      </c>
    </row>
    <row r="32" spans="1:14">
      <c r="A32" s="195">
        <f>[3]PPI!B31</f>
        <v>45658</v>
      </c>
      <c r="B32" s="25">
        <f>[3]PPI!C31</f>
        <v>0</v>
      </c>
      <c r="C32" s="26">
        <f>[3]PPI!D31</f>
        <v>1.3490725126475525</v>
      </c>
      <c r="D32" s="26">
        <f>[3]PPI!E31</f>
        <v>-2.4857954545454533</v>
      </c>
      <c r="E32" s="26">
        <f>[3]PPI!F31</f>
        <v>3.76310919185687</v>
      </c>
      <c r="F32" s="26">
        <f>[3]PPI!G31</f>
        <v>0.34013605442177663</v>
      </c>
      <c r="G32" s="26">
        <f>[3]PPI!H31</f>
        <v>-7.7309236947791078</v>
      </c>
      <c r="H32" s="26">
        <f>[3]PPI!I31</f>
        <v>7.9661016949152526</v>
      </c>
      <c r="I32" s="26">
        <f>[3]PPI!J31</f>
        <v>7.5617283950617349</v>
      </c>
      <c r="J32" s="26">
        <f>[3]PPI!K31</f>
        <v>4.0061633281972036</v>
      </c>
      <c r="K32" s="26">
        <f>[3]PPI!L31</f>
        <v>10.973724884080369</v>
      </c>
      <c r="L32" s="26">
        <f>[3]PPI!M31</f>
        <v>4.8798252002913358</v>
      </c>
      <c r="M32" s="26">
        <f>[3]PPI!N31</f>
        <v>1.923076923076934</v>
      </c>
      <c r="N32" s="141" t="str">
        <f>[3]PPI!O31</f>
        <v>-</v>
      </c>
    </row>
    <row r="33" spans="1:14">
      <c r="A33" s="195">
        <f>[3]PPI!B32</f>
        <v>45689</v>
      </c>
      <c r="B33" s="25">
        <f>[3]PPI!C32</f>
        <v>1.136363636363626</v>
      </c>
      <c r="C33" s="26">
        <f>[3]PPI!D32</f>
        <v>0.42229729729730536</v>
      </c>
      <c r="D33" s="26">
        <f>[3]PPI!E32</f>
        <v>2.4042073628850744</v>
      </c>
      <c r="E33" s="26">
        <f>[3]PPI!F32</f>
        <v>2.7076923076923265</v>
      </c>
      <c r="F33" s="26">
        <f>[3]PPI!G32</f>
        <v>1.0238907849829246</v>
      </c>
      <c r="G33" s="26">
        <f>[3]PPI!H32</f>
        <v>4.1884816753926515</v>
      </c>
      <c r="H33" s="26">
        <f>[3]PPI!I32</f>
        <v>8.3898305084745743</v>
      </c>
      <c r="I33" s="26">
        <f>[3]PPI!J32</f>
        <v>7.609531129900077</v>
      </c>
      <c r="J33" s="26">
        <f>[3]PPI!K32</f>
        <v>8.7859424920127651</v>
      </c>
      <c r="K33" s="26">
        <f>[3]PPI!L32</f>
        <v>6.7657992565055736</v>
      </c>
      <c r="L33" s="26">
        <f>[3]PPI!M32</f>
        <v>5.1523947750362851</v>
      </c>
      <c r="M33" s="26">
        <f>[3]PPI!N32</f>
        <v>1.9261637239165452</v>
      </c>
      <c r="N33" s="141" t="str">
        <f>[3]PPI!O32</f>
        <v>-</v>
      </c>
    </row>
    <row r="34" spans="1:14">
      <c r="A34" s="195">
        <f>[3]PPI!B33</f>
        <v>45717</v>
      </c>
      <c r="B34" s="25">
        <f>[3]PPI!C33</f>
        <v>1.5409570154095746</v>
      </c>
      <c r="C34" s="26">
        <f>[3]PPI!D33</f>
        <v>1.0118043844856714</v>
      </c>
      <c r="D34" s="26">
        <f>[3]PPI!E33</f>
        <v>2.6355421686747036</v>
      </c>
      <c r="E34" s="26">
        <f>[3]PPI!F33</f>
        <v>2.437538086532598</v>
      </c>
      <c r="F34" s="26">
        <f>[3]PPI!G33</f>
        <v>1.6239316239316111</v>
      </c>
      <c r="G34" s="26">
        <f>[3]PPI!H33</f>
        <v>4.2253521126760489</v>
      </c>
      <c r="H34" s="26">
        <f>[3]PPI!I33</f>
        <v>3.6407766990291321</v>
      </c>
      <c r="I34" s="26">
        <f>[3]PPI!J33</f>
        <v>7.5399847677075229</v>
      </c>
      <c r="J34" s="26">
        <f>[3]PPI!K33</f>
        <v>9.3450479233226957</v>
      </c>
      <c r="K34" s="26">
        <f>[3]PPI!L33</f>
        <v>6.4206642066420727</v>
      </c>
      <c r="L34" s="26">
        <f>[3]PPI!M33</f>
        <v>5.5515501081470973</v>
      </c>
      <c r="M34" s="26">
        <f>[3]PPI!N33</f>
        <v>1.9794140934283604</v>
      </c>
      <c r="N34" s="141" t="str">
        <f>[3]PPI!O33</f>
        <v>-</v>
      </c>
    </row>
    <row r="35" spans="1:14">
      <c r="A35" s="196">
        <f>[3]PPI!B34</f>
        <v>45770</v>
      </c>
      <c r="B35" s="35">
        <f>[3]PPI!C34</f>
        <v>1.137286758732742</v>
      </c>
      <c r="C35" s="36">
        <f>[3]PPI!D34</f>
        <v>1.0961214165261595</v>
      </c>
      <c r="D35" s="36">
        <f>[3]PPI!E34</f>
        <v>1.2859304084720264</v>
      </c>
      <c r="E35" s="36">
        <f>[3]PPI!F34</f>
        <v>1.6979987871437174</v>
      </c>
      <c r="F35" s="36">
        <f>[3]PPI!G34</f>
        <v>1.3686911890504803</v>
      </c>
      <c r="G35" s="36">
        <f>[3]PPI!H34</f>
        <v>0.95124851367420149</v>
      </c>
      <c r="H35" s="36">
        <f>[3]PPI!I34</f>
        <v>3.7126715092816767</v>
      </c>
      <c r="I35" s="36">
        <f>[3]PPI!J34</f>
        <v>8.5154483798040701</v>
      </c>
      <c r="J35" s="36">
        <f>[3]PPI!K34</f>
        <v>9.9018003273322535</v>
      </c>
      <c r="K35" s="36">
        <f>[3]PPI!L34</f>
        <v>7.7474892395982664</v>
      </c>
      <c r="L35" s="36">
        <f>[3]PPI!M34</f>
        <v>6.4306358381502946</v>
      </c>
      <c r="M35" s="36">
        <f>[3]PPI!N34</f>
        <v>2.7027027027026946</v>
      </c>
      <c r="N35" s="142" t="str">
        <f>[3]PPI!O34</f>
        <v>-</v>
      </c>
    </row>
    <row r="38" spans="1:14">
      <c r="A38" s="61"/>
      <c r="B38" s="307" t="s">
        <v>60</v>
      </c>
      <c r="C38" s="308"/>
      <c r="D38" s="308"/>
      <c r="E38" s="308"/>
      <c r="F38" s="308"/>
      <c r="G38" s="308"/>
      <c r="H38" s="308"/>
      <c r="I38" s="309"/>
    </row>
    <row r="39" spans="1:14">
      <c r="A39" s="88"/>
      <c r="B39" s="317" t="s">
        <v>61</v>
      </c>
      <c r="C39" s="301" t="s">
        <v>54</v>
      </c>
      <c r="D39" s="301" t="s">
        <v>55</v>
      </c>
      <c r="E39" s="301" t="s">
        <v>62</v>
      </c>
      <c r="F39" s="301" t="s">
        <v>323</v>
      </c>
      <c r="G39" s="301" t="s">
        <v>63</v>
      </c>
      <c r="H39" s="301" t="s">
        <v>64</v>
      </c>
      <c r="I39" s="301" t="s">
        <v>65</v>
      </c>
    </row>
    <row r="40" spans="1:14">
      <c r="A40" s="88"/>
      <c r="B40" s="319"/>
      <c r="C40" s="302"/>
      <c r="D40" s="302"/>
      <c r="E40" s="302"/>
      <c r="F40" s="302"/>
      <c r="G40" s="302"/>
      <c r="H40" s="302"/>
      <c r="I40" s="302"/>
    </row>
    <row r="41" spans="1:14">
      <c r="A41" s="137"/>
      <c r="B41" s="335"/>
      <c r="C41" s="303"/>
      <c r="D41" s="303"/>
      <c r="E41" s="303"/>
      <c r="F41" s="303"/>
      <c r="G41" s="303"/>
      <c r="H41" s="303"/>
      <c r="I41" s="303"/>
    </row>
    <row r="42" spans="1:14">
      <c r="A42" s="149" t="s">
        <v>35</v>
      </c>
      <c r="B42" s="102" t="str">
        <f>[3]PPI!C$41</f>
        <v xml:space="preserve"> - </v>
      </c>
      <c r="C42" s="102" t="str">
        <f>[3]PPI!D$41</f>
        <v xml:space="preserve"> - </v>
      </c>
      <c r="D42" s="191">
        <f>[3]PPI!E$41</f>
        <v>100</v>
      </c>
      <c r="E42" s="191">
        <f>[3]PPI!F$41</f>
        <v>42.9</v>
      </c>
      <c r="F42" s="191">
        <f>[3]PPI!G$41</f>
        <v>23.6</v>
      </c>
      <c r="G42" s="191">
        <f>[3]PPI!H$41</f>
        <v>15.1</v>
      </c>
      <c r="H42" s="191">
        <f>[3]PPI!I$41</f>
        <v>0.3</v>
      </c>
      <c r="I42" s="191">
        <f>[3]PPI!J$41</f>
        <v>15.4</v>
      </c>
    </row>
    <row r="43" spans="1:14">
      <c r="A43" s="149"/>
      <c r="B43" s="62">
        <v>14</v>
      </c>
      <c r="C43" s="167">
        <v>15</v>
      </c>
      <c r="D43" s="62">
        <v>16</v>
      </c>
      <c r="E43" s="167">
        <v>17</v>
      </c>
      <c r="F43" s="62">
        <v>18</v>
      </c>
      <c r="G43" s="167">
        <v>19</v>
      </c>
      <c r="H43" s="192">
        <v>20</v>
      </c>
      <c r="I43" s="62">
        <v>21</v>
      </c>
    </row>
    <row r="44" spans="1:14">
      <c r="A44" s="193">
        <f>[3]PPI!B43</f>
        <v>2017</v>
      </c>
      <c r="B44" s="25">
        <f>[3]PPI!C43</f>
        <v>2.5454226279294261</v>
      </c>
      <c r="C44" s="26">
        <f>[3]PPI!D43</f>
        <v>2.9559639389736674</v>
      </c>
      <c r="D44" s="26">
        <f>[3]PPI!E43</f>
        <v>4.3804553072917827</v>
      </c>
      <c r="E44" s="26">
        <f>[3]PPI!F43</f>
        <v>6.7080540470496572</v>
      </c>
      <c r="F44" s="26">
        <f>[3]PPI!G43</f>
        <v>7.405213270142184</v>
      </c>
      <c r="G44" s="26">
        <f>[3]PPI!H43</f>
        <v>-0.42350333039486543</v>
      </c>
      <c r="H44" s="26">
        <f>[3]PPI!I43</f>
        <v>2.6654455492649589</v>
      </c>
      <c r="I44" s="141">
        <f>[3]PPI!J43</f>
        <v>2.4788214415671206</v>
      </c>
    </row>
    <row r="45" spans="1:14">
      <c r="A45" s="193">
        <f>[3]PPI!B44</f>
        <v>2018</v>
      </c>
      <c r="B45" s="25">
        <f>[3]PPI!C44</f>
        <v>2.52048917230168</v>
      </c>
      <c r="C45" s="26">
        <f>[3]PPI!D44</f>
        <v>1.0524543234823796</v>
      </c>
      <c r="D45" s="26">
        <f>[3]PPI!E44</f>
        <v>4.9676202967455936</v>
      </c>
      <c r="E45" s="26">
        <f>[3]PPI!F44</f>
        <v>9.5171963074912185</v>
      </c>
      <c r="F45" s="26">
        <f>[3]PPI!G44</f>
        <v>2.797257899298728</v>
      </c>
      <c r="G45" s="26">
        <f>[3]PPI!H44</f>
        <v>2.7040816326530717</v>
      </c>
      <c r="H45" s="26">
        <f>[3]PPI!I44</f>
        <v>8.1096423647721849E-3</v>
      </c>
      <c r="I45" s="141">
        <f>[3]PPI!J44</f>
        <v>-1.5243655233925182</v>
      </c>
    </row>
    <row r="46" spans="1:14">
      <c r="A46" s="193">
        <f>[3]PPI!B45</f>
        <v>2019</v>
      </c>
      <c r="B46" s="25">
        <f>[3]PPI!C45</f>
        <v>-11.796797558594221</v>
      </c>
      <c r="C46" s="26">
        <f>[3]PPI!D45</f>
        <v>-6.0073321113147955</v>
      </c>
      <c r="D46" s="26">
        <f>[3]PPI!E45</f>
        <v>-18.188207731354936</v>
      </c>
      <c r="E46" s="26">
        <f>[3]PPI!F45</f>
        <v>-30.7325078323139</v>
      </c>
      <c r="F46" s="26">
        <f>[3]PPI!G45</f>
        <v>-26.092288824160647</v>
      </c>
      <c r="G46" s="26">
        <f>[3]PPI!H45</f>
        <v>-3.1710548103990703</v>
      </c>
      <c r="H46" s="26">
        <f>[3]PPI!I45</f>
        <v>-13.09601037950047</v>
      </c>
      <c r="I46" s="141">
        <f>[3]PPI!J45</f>
        <v>-7.0234664470975758</v>
      </c>
    </row>
    <row r="47" spans="1:14">
      <c r="A47" s="193">
        <f>[3]PPI!B46</f>
        <v>2020</v>
      </c>
      <c r="B47" s="25">
        <f>[3]PPI!C46</f>
        <v>-0.38916815307280217</v>
      </c>
      <c r="C47" s="26">
        <f>[3]PPI!D46</f>
        <v>-1.1169222586650278</v>
      </c>
      <c r="D47" s="26">
        <f>[3]PPI!E46</f>
        <v>-0.34364261168384758</v>
      </c>
      <c r="E47" s="26">
        <f>[3]PPI!F46</f>
        <v>-0.80766745638594273</v>
      </c>
      <c r="F47" s="26">
        <f>[3]PPI!G46</f>
        <v>-2.8521053723293903</v>
      </c>
      <c r="G47" s="26">
        <f>[3]PPI!H46</f>
        <v>1.436511329628047</v>
      </c>
      <c r="H47" s="26">
        <f>[3]PPI!I46</f>
        <v>-4.7774563777176411</v>
      </c>
      <c r="I47" s="141">
        <f>[3]PPI!J46</f>
        <v>2.9489904357067047</v>
      </c>
    </row>
    <row r="48" spans="1:14">
      <c r="A48" s="193">
        <f>[3]PPI!B47</f>
        <v>2021</v>
      </c>
      <c r="B48" s="25">
        <f>[3]PPI!C47</f>
        <v>6.7963535731727376</v>
      </c>
      <c r="C48" s="26">
        <f>[3]PPI!D47</f>
        <v>7.584043030031367</v>
      </c>
      <c r="D48" s="26">
        <f>[3]PPI!E47</f>
        <v>6.7720306513409696</v>
      </c>
      <c r="E48" s="26">
        <f>[3]PPI!F47</f>
        <v>11.909673216805999</v>
      </c>
      <c r="F48" s="26">
        <f>[3]PPI!G47</f>
        <v>14.871356891213836</v>
      </c>
      <c r="G48" s="26">
        <f>[3]PPI!H47</f>
        <v>-0.31189412458904542</v>
      </c>
      <c r="H48" s="26">
        <f>[3]PPI!I47</f>
        <v>12.562469377755974</v>
      </c>
      <c r="I48" s="141">
        <f>[3]PPI!J47</f>
        <v>0.77419354838710319</v>
      </c>
      <c r="J48" s="15"/>
      <c r="K48" s="15"/>
      <c r="L48" s="15"/>
      <c r="M48" s="15"/>
      <c r="N48" s="15"/>
    </row>
    <row r="49" spans="1:14">
      <c r="A49" s="193">
        <f>[3]PPI!B48</f>
        <v>2022</v>
      </c>
      <c r="B49" s="25">
        <f>[3]PPI!C48</f>
        <v>29.258440667632016</v>
      </c>
      <c r="C49" s="26">
        <f>[3]PPI!D48</f>
        <v>20.464961253228921</v>
      </c>
      <c r="D49" s="26">
        <f>[3]PPI!E48</f>
        <v>29.254507939355904</v>
      </c>
      <c r="E49" s="26">
        <f>[3]PPI!F48</f>
        <v>87.611563833915341</v>
      </c>
      <c r="F49" s="26">
        <f>[3]PPI!G48</f>
        <v>24.30297397769516</v>
      </c>
      <c r="G49" s="26">
        <f>[3]PPI!H48</f>
        <v>6.0121765601217589</v>
      </c>
      <c r="H49" s="26">
        <f>[3]PPI!I48</f>
        <v>0.52232958997129231</v>
      </c>
      <c r="I49" s="141">
        <f>[3]PPI!J48</f>
        <v>14.827144686299619</v>
      </c>
      <c r="J49" s="15"/>
      <c r="K49" s="15"/>
      <c r="L49" s="15"/>
      <c r="M49" s="15"/>
      <c r="N49" s="15"/>
    </row>
    <row r="50" spans="1:14">
      <c r="A50" s="193">
        <f>[3]PPI!B49</f>
        <v>2023</v>
      </c>
      <c r="B50" s="25">
        <f>[3]PPI!C49</f>
        <v>6.4935724752850774</v>
      </c>
      <c r="C50" s="26">
        <f>[3]PPI!D49</f>
        <v>-0.27668257591479062</v>
      </c>
      <c r="D50" s="26">
        <f>[3]PPI!E49</f>
        <v>0.77734591893394622</v>
      </c>
      <c r="E50" s="26">
        <f>[3]PPI!F49</f>
        <v>13.371942706448124</v>
      </c>
      <c r="F50" s="26">
        <f>[3]PPI!G49</f>
        <v>-1.7046728971962608</v>
      </c>
      <c r="G50" s="26">
        <f>[3]PPI!H49</f>
        <v>4.1158171811437967</v>
      </c>
      <c r="H50" s="26">
        <f>[3]PPI!I49</f>
        <v>16.9567853122023</v>
      </c>
      <c r="I50" s="141">
        <f>[3]PPI!J49</f>
        <v>12.265834076717226</v>
      </c>
      <c r="J50" s="15"/>
      <c r="K50" s="15"/>
      <c r="L50" s="15"/>
      <c r="M50" s="15"/>
      <c r="N50" s="15"/>
    </row>
    <row r="51" spans="1:14">
      <c r="A51" s="194">
        <f>[3]PPI!B50</f>
        <v>2024</v>
      </c>
      <c r="B51" s="35">
        <f>[3]PPI!C50</f>
        <v>-4.5224844879421795</v>
      </c>
      <c r="C51" s="36">
        <f>[3]PPI!D50</f>
        <v>-1.0612471387944851</v>
      </c>
      <c r="D51" s="36">
        <f>[3]PPI!E50</f>
        <v>-4.5041322314049665</v>
      </c>
      <c r="E51" s="36">
        <f>[3]PPI!F50</f>
        <v>-19.630558722919048</v>
      </c>
      <c r="F51" s="36">
        <f>[3]PPI!G50</f>
        <v>-1.9548185897923531</v>
      </c>
      <c r="G51" s="36">
        <f>[3]PPI!H50</f>
        <v>1.110855741975044</v>
      </c>
      <c r="H51" s="36">
        <f>[3]PPI!I50</f>
        <v>-2.9988893002591652</v>
      </c>
      <c r="I51" s="142">
        <f>[3]PPI!J50</f>
        <v>-1.4368957753939924</v>
      </c>
      <c r="J51" s="15"/>
      <c r="K51" s="15"/>
      <c r="L51" s="15"/>
      <c r="M51" s="15"/>
      <c r="N51" s="15"/>
    </row>
    <row r="52" spans="1:14">
      <c r="A52" s="193" t="str">
        <f>[3]PPI!B51</f>
        <v>2024 Q2</v>
      </c>
      <c r="B52" s="25">
        <f>[3]PPI!C51</f>
        <v>-5.2147239263803584</v>
      </c>
      <c r="C52" s="26">
        <f>[3]PPI!D51</f>
        <v>-1.4648977335544657</v>
      </c>
      <c r="D52" s="26">
        <f>[3]PPI!E51</f>
        <v>-5.2283984589983419</v>
      </c>
      <c r="E52" s="26">
        <f>[3]PPI!F51</f>
        <v>-20.377288008965252</v>
      </c>
      <c r="F52" s="26">
        <f>[3]PPI!G51</f>
        <v>-3.6596251115739449</v>
      </c>
      <c r="G52" s="26">
        <f>[3]PPI!H51</f>
        <v>1.1374116200430393</v>
      </c>
      <c r="H52" s="26">
        <f>[3]PPI!I51</f>
        <v>-5.8636626227614386</v>
      </c>
      <c r="I52" s="141">
        <f>[3]PPI!J51</f>
        <v>-2.0547945205479579</v>
      </c>
      <c r="J52" s="15"/>
      <c r="K52" s="15"/>
      <c r="L52" s="15"/>
      <c r="M52" s="15"/>
      <c r="N52" s="15"/>
    </row>
    <row r="53" spans="1:14">
      <c r="A53" s="193" t="str">
        <f>[3]PPI!B52</f>
        <v>2024 Q3</v>
      </c>
      <c r="B53" s="25">
        <f>[3]PPI!C52</f>
        <v>-3.493449781659379</v>
      </c>
      <c r="C53" s="26">
        <f>[3]PPI!D52</f>
        <v>-0.27925160569672869</v>
      </c>
      <c r="D53" s="26">
        <f>[3]PPI!E52</f>
        <v>-3.4845132743362939</v>
      </c>
      <c r="E53" s="26">
        <f>[3]PPI!F52</f>
        <v>-17.090111496984093</v>
      </c>
      <c r="F53" s="26">
        <f>[3]PPI!G52</f>
        <v>0.71207430340555788</v>
      </c>
      <c r="G53" s="26">
        <f>[3]PPI!H52</f>
        <v>0.58050717995723744</v>
      </c>
      <c r="H53" s="26">
        <f>[3]PPI!I52</f>
        <v>-3.6992840095465596</v>
      </c>
      <c r="I53" s="141">
        <f>[3]PPI!J52</f>
        <v>-1.7989417989417831</v>
      </c>
      <c r="J53" s="15"/>
      <c r="K53" s="15"/>
      <c r="L53" s="15"/>
      <c r="M53" s="15"/>
      <c r="N53" s="15"/>
    </row>
    <row r="54" spans="1:14">
      <c r="A54" s="193" t="str">
        <f>[3]PPI!B53</f>
        <v>2024 Q4</v>
      </c>
      <c r="B54" s="25">
        <f>[3]PPI!C53</f>
        <v>-3.4117342982682857</v>
      </c>
      <c r="C54" s="26">
        <f>[3]PPI!D53</f>
        <v>-2.7987685418409569E-2</v>
      </c>
      <c r="D54" s="26">
        <f>[3]PPI!E53</f>
        <v>-3.3676593376008981</v>
      </c>
      <c r="E54" s="26">
        <f>[3]PPI!F53</f>
        <v>-19.900862860290076</v>
      </c>
      <c r="F54" s="26">
        <f>[3]PPI!G53</f>
        <v>1.0370835952231232</v>
      </c>
      <c r="G54" s="26">
        <f>[3]PPI!H53</f>
        <v>1.9277845777233722</v>
      </c>
      <c r="H54" s="26">
        <f>[3]PPI!I53</f>
        <v>-2.7124773960217254</v>
      </c>
      <c r="I54" s="141">
        <f>[3]PPI!J53</f>
        <v>-0.84993359893759646</v>
      </c>
      <c r="J54" s="15"/>
      <c r="K54" s="15"/>
      <c r="L54" s="15"/>
      <c r="M54" s="15"/>
      <c r="N54" s="15"/>
    </row>
    <row r="55" spans="1:14">
      <c r="A55" s="194" t="str">
        <f>[3]PPI!B54</f>
        <v>2025 Q1</v>
      </c>
      <c r="B55" s="35">
        <f>[3]PPI!C54</f>
        <v>0.88614393125669721</v>
      </c>
      <c r="C55" s="36">
        <f>[3]PPI!D54</f>
        <v>0.92800899887512855</v>
      </c>
      <c r="D55" s="36">
        <f>[3]PPI!E54</f>
        <v>0.86705202312138852</v>
      </c>
      <c r="E55" s="36">
        <f>[3]PPI!F54</f>
        <v>-1.5250056066382456</v>
      </c>
      <c r="F55" s="36">
        <f>[3]PPI!G54</f>
        <v>1.5703517587939615</v>
      </c>
      <c r="G55" s="36">
        <f>[3]PPI!H54</f>
        <v>2.039573820395745</v>
      </c>
      <c r="H55" s="36">
        <f>[3]PPI!I54</f>
        <v>-4.9630723781388326</v>
      </c>
      <c r="I55" s="142">
        <f>[3]PPI!J54</f>
        <v>0.42987641053198899</v>
      </c>
      <c r="J55" s="15"/>
      <c r="K55" s="15"/>
      <c r="L55" s="15"/>
      <c r="M55" s="15"/>
      <c r="N55" s="15"/>
    </row>
    <row r="56" spans="1:14">
      <c r="A56" s="195">
        <f>[3]PPI!B55</f>
        <v>45413</v>
      </c>
      <c r="B56" s="25">
        <f>[3]PPI!C55</f>
        <v>-5.2187260168841192</v>
      </c>
      <c r="C56" s="26">
        <f>[3]PPI!D55</f>
        <v>-1.6542597187758474</v>
      </c>
      <c r="D56" s="26">
        <f>[3]PPI!E55</f>
        <v>-5.2848885218827348</v>
      </c>
      <c r="E56" s="26">
        <f>[3]PPI!F55</f>
        <v>-20.767494356659128</v>
      </c>
      <c r="F56" s="26">
        <f>[3]PPI!G55</f>
        <v>-3.2171581769436983</v>
      </c>
      <c r="G56" s="26">
        <f>[3]PPI!H55</f>
        <v>1.0119595216191186</v>
      </c>
      <c r="H56" s="26">
        <f>[3]PPI!I55</f>
        <v>-5.9534081104400371</v>
      </c>
      <c r="I56" s="141">
        <f>[3]PPI!J55</f>
        <v>-2.3659305993690793</v>
      </c>
      <c r="J56" s="15"/>
      <c r="K56" s="15"/>
      <c r="L56" s="15"/>
      <c r="M56" s="15"/>
      <c r="N56" s="15"/>
    </row>
    <row r="57" spans="1:14">
      <c r="A57" s="195">
        <f>[3]PPI!B56</f>
        <v>45444</v>
      </c>
      <c r="B57" s="25">
        <f>[3]PPI!C56</f>
        <v>-4.2405551272166377</v>
      </c>
      <c r="C57" s="26">
        <f>[3]PPI!D56</f>
        <v>-0.9983361064891767</v>
      </c>
      <c r="D57" s="26">
        <f>[3]PPI!E56</f>
        <v>-4.2323651452282149</v>
      </c>
      <c r="E57" s="26">
        <f>[3]PPI!F56</f>
        <v>-17.562929061784899</v>
      </c>
      <c r="F57" s="26">
        <f>[3]PPI!G56</f>
        <v>-2.6954177897574141</v>
      </c>
      <c r="G57" s="26">
        <f>[3]PPI!H56</f>
        <v>1.2879484820607132</v>
      </c>
      <c r="H57" s="26">
        <f>[3]PPI!I56</f>
        <v>-6.8457538994800728</v>
      </c>
      <c r="I57" s="141">
        <f>[3]PPI!J56</f>
        <v>-1.5067406819984086</v>
      </c>
      <c r="J57" s="15"/>
      <c r="K57" s="15"/>
      <c r="L57" s="15"/>
      <c r="M57" s="15"/>
      <c r="N57" s="15"/>
    </row>
    <row r="58" spans="1:14">
      <c r="A58" s="195">
        <f>[3]PPI!B57</f>
        <v>45474</v>
      </c>
      <c r="B58" s="25">
        <f>[3]PPI!C57</f>
        <v>-3.3179012345678984</v>
      </c>
      <c r="C58" s="26">
        <f>[3]PPI!D57</f>
        <v>0.33585222502100009</v>
      </c>
      <c r="D58" s="26">
        <f>[3]PPI!E57</f>
        <v>-3.3222591362126224</v>
      </c>
      <c r="E58" s="26">
        <f>[3]PPI!F57</f>
        <v>-15.874790385690332</v>
      </c>
      <c r="F58" s="26">
        <f>[3]PPI!G57</f>
        <v>0.27675276752768241</v>
      </c>
      <c r="G58" s="26">
        <f>[3]PPI!H57</f>
        <v>0.73193046660566097</v>
      </c>
      <c r="H58" s="26">
        <f>[3]PPI!I57</f>
        <v>-4.7111111111111086</v>
      </c>
      <c r="I58" s="141">
        <f>[3]PPI!J57</f>
        <v>-2.2187004754358099</v>
      </c>
      <c r="J58" s="15"/>
      <c r="K58" s="15"/>
      <c r="L58" s="15"/>
      <c r="M58" s="15"/>
      <c r="N58" s="15"/>
    </row>
    <row r="59" spans="1:14">
      <c r="A59" s="195">
        <f>[3]PPI!B58</f>
        <v>45505</v>
      </c>
      <c r="B59" s="25">
        <f>[3]PPI!C58</f>
        <v>-3.4695451040863503</v>
      </c>
      <c r="C59" s="26">
        <f>[3]PPI!D58</f>
        <v>-0.50209205020919967</v>
      </c>
      <c r="D59" s="26">
        <f>[3]PPI!E58</f>
        <v>-3.4854771784232383</v>
      </c>
      <c r="E59" s="26">
        <f>[3]PPI!F58</f>
        <v>-17.041095890410958</v>
      </c>
      <c r="F59" s="26">
        <f>[3]PPI!G58</f>
        <v>1.0242085661080154</v>
      </c>
      <c r="G59" s="26">
        <f>[3]PPI!H58</f>
        <v>0.27497708524290942</v>
      </c>
      <c r="H59" s="26">
        <f>[3]PPI!I58</f>
        <v>-3.9145907473309762</v>
      </c>
      <c r="I59" s="141">
        <f>[3]PPI!J58</f>
        <v>-1.5103338632750365</v>
      </c>
      <c r="J59" s="15"/>
      <c r="K59" s="15"/>
      <c r="L59" s="15"/>
      <c r="M59" s="15"/>
      <c r="N59" s="15"/>
    </row>
    <row r="60" spans="1:14">
      <c r="A60" s="195">
        <f>[3]PPI!B59</f>
        <v>45536</v>
      </c>
      <c r="B60" s="25">
        <f>[3]PPI!C59</f>
        <v>-3.6923076923076934</v>
      </c>
      <c r="C60" s="26">
        <f>[3]PPI!D59</f>
        <v>-0.66945606694559956</v>
      </c>
      <c r="D60" s="26">
        <f>[3]PPI!E59</f>
        <v>-3.6454018227009044</v>
      </c>
      <c r="E60" s="26">
        <f>[3]PPI!F59</f>
        <v>-18.309100700053847</v>
      </c>
      <c r="F60" s="26">
        <f>[3]PPI!G59</f>
        <v>0.83955223880596463</v>
      </c>
      <c r="G60" s="26">
        <f>[3]PPI!H59</f>
        <v>0.73461891643708555</v>
      </c>
      <c r="H60" s="26">
        <f>[3]PPI!I59</f>
        <v>-2.4478694469628408</v>
      </c>
      <c r="I60" s="141">
        <f>[3]PPI!J59</f>
        <v>-1.6666666666666572</v>
      </c>
      <c r="J60" s="15"/>
      <c r="K60" s="15"/>
      <c r="L60" s="15"/>
      <c r="M60" s="15"/>
      <c r="N60" s="15"/>
    </row>
    <row r="61" spans="1:14">
      <c r="A61" s="195">
        <f>[3]PPI!B60</f>
        <v>45566</v>
      </c>
      <c r="B61" s="25">
        <f>[3]PPI!C60</f>
        <v>-4.5314900153609727</v>
      </c>
      <c r="C61" s="26">
        <f>[3]PPI!D60</f>
        <v>-0.58577405857739961</v>
      </c>
      <c r="D61" s="26">
        <f>[3]PPI!E60</f>
        <v>-4.4665012406947966</v>
      </c>
      <c r="E61" s="26">
        <f>[3]PPI!F60</f>
        <v>-22.547974413646045</v>
      </c>
      <c r="F61" s="26">
        <f>[3]PPI!G60</f>
        <v>0.28089887640450684</v>
      </c>
      <c r="G61" s="26">
        <f>[3]PPI!H60</f>
        <v>1.3736263736263652</v>
      </c>
      <c r="H61" s="26">
        <f>[3]PPI!I60</f>
        <v>-2.6411657559198431</v>
      </c>
      <c r="I61" s="141">
        <f>[3]PPI!J60</f>
        <v>-0.79936051159073429</v>
      </c>
      <c r="J61" s="15"/>
      <c r="K61" s="15"/>
      <c r="L61" s="15"/>
      <c r="M61" s="15"/>
      <c r="N61" s="15"/>
    </row>
    <row r="62" spans="1:14">
      <c r="A62" s="195">
        <f>[3]PPI!B61</f>
        <v>45597</v>
      </c>
      <c r="B62" s="25">
        <f>[3]PPI!C61</f>
        <v>-3.4188034188034209</v>
      </c>
      <c r="C62" s="26">
        <f>[3]PPI!D61</f>
        <v>-8.3892617449677687E-2</v>
      </c>
      <c r="D62" s="26">
        <f>[3]PPI!E61</f>
        <v>-3.3472803347280262</v>
      </c>
      <c r="E62" s="26">
        <f>[3]PPI!F61</f>
        <v>-19.799219185722251</v>
      </c>
      <c r="F62" s="26">
        <f>[3]PPI!G61</f>
        <v>0.94339622641510346</v>
      </c>
      <c r="G62" s="26">
        <f>[3]PPI!H61</f>
        <v>1.7415215398716839</v>
      </c>
      <c r="H62" s="26">
        <f>[3]PPI!I61</f>
        <v>-1.7163504968383023</v>
      </c>
      <c r="I62" s="141">
        <f>[3]PPI!J61</f>
        <v>-0.87719298245613686</v>
      </c>
      <c r="J62" s="15"/>
      <c r="K62" s="15"/>
      <c r="L62" s="15"/>
      <c r="M62" s="15"/>
      <c r="N62" s="15"/>
    </row>
    <row r="63" spans="1:14">
      <c r="A63" s="195">
        <f>[3]PPI!B62</f>
        <v>45627</v>
      </c>
      <c r="B63" s="25">
        <f>[3]PPI!C62</f>
        <v>-2.265625</v>
      </c>
      <c r="C63" s="26">
        <f>[3]PPI!D62</f>
        <v>0.59021922428330242</v>
      </c>
      <c r="D63" s="26">
        <f>[3]PPI!E62</f>
        <v>-2.270815811606397</v>
      </c>
      <c r="E63" s="26">
        <f>[3]PPI!F62</f>
        <v>-17.210348706411722</v>
      </c>
      <c r="F63" s="26">
        <f>[3]PPI!G62</f>
        <v>1.8975332068311275</v>
      </c>
      <c r="G63" s="26">
        <f>[3]PPI!H62</f>
        <v>2.6728110599078434</v>
      </c>
      <c r="H63" s="26">
        <f>[3]PPI!I62</f>
        <v>-3.7735849056603712</v>
      </c>
      <c r="I63" s="141">
        <f>[3]PPI!J62</f>
        <v>-0.87301587301587347</v>
      </c>
      <c r="J63" s="15"/>
      <c r="K63" s="15"/>
      <c r="L63" s="15"/>
      <c r="M63" s="15"/>
      <c r="N63" s="15"/>
    </row>
    <row r="64" spans="1:14">
      <c r="A64" s="195">
        <f>[3]PPI!B63</f>
        <v>45658</v>
      </c>
      <c r="B64" s="25">
        <f>[3]PPI!C63</f>
        <v>0</v>
      </c>
      <c r="C64" s="26">
        <f>[3]PPI!D63</f>
        <v>1.3490725126475525</v>
      </c>
      <c r="D64" s="26">
        <f>[3]PPI!E63</f>
        <v>-8.5470085470092272E-2</v>
      </c>
      <c r="E64" s="26">
        <f>[3]PPI!F63</f>
        <v>-6.3442211055276374</v>
      </c>
      <c r="F64" s="26">
        <f>[3]PPI!G63</f>
        <v>2.1780303030303259</v>
      </c>
      <c r="G64" s="26">
        <f>[3]PPI!H63</f>
        <v>1.9073569482288946</v>
      </c>
      <c r="H64" s="26">
        <f>[3]PPI!I63</f>
        <v>-4.9107142857142918</v>
      </c>
      <c r="I64" s="141">
        <f>[3]PPI!J63</f>
        <v>-0.24115755627011026</v>
      </c>
      <c r="J64" s="15"/>
      <c r="K64" s="15"/>
      <c r="L64" s="15"/>
      <c r="M64" s="15"/>
      <c r="N64" s="15"/>
    </row>
    <row r="65" spans="1:14">
      <c r="A65" s="195">
        <f>[3]PPI!B64</f>
        <v>45689</v>
      </c>
      <c r="B65" s="25">
        <f>[3]PPI!C64</f>
        <v>1.136363636363626</v>
      </c>
      <c r="C65" s="26">
        <f>[3]PPI!D64</f>
        <v>0.42229729729730536</v>
      </c>
      <c r="D65" s="26">
        <f>[3]PPI!E64</f>
        <v>1.1353711790392964</v>
      </c>
      <c r="E65" s="26">
        <f>[3]PPI!F64</f>
        <v>1.3185287994448345</v>
      </c>
      <c r="F65" s="26">
        <f>[3]PPI!G64</f>
        <v>1.225259189443932</v>
      </c>
      <c r="G65" s="26">
        <f>[3]PPI!H64</f>
        <v>1.7447199265381101</v>
      </c>
      <c r="H65" s="26">
        <f>[3]PPI!I64</f>
        <v>-6.4236111111111143</v>
      </c>
      <c r="I65" s="141">
        <f>[3]PPI!J64</f>
        <v>0.56451612903225623</v>
      </c>
      <c r="J65" s="15"/>
      <c r="K65" s="15"/>
      <c r="L65" s="15"/>
      <c r="M65" s="15"/>
      <c r="N65" s="15"/>
    </row>
    <row r="66" spans="1:14">
      <c r="A66" s="195">
        <f>[3]PPI!B65</f>
        <v>45717</v>
      </c>
      <c r="B66" s="25">
        <f>[3]PPI!C65</f>
        <v>1.5409570154095746</v>
      </c>
      <c r="C66" s="26">
        <f>[3]PPI!D65</f>
        <v>1.0118043844856714</v>
      </c>
      <c r="D66" s="26">
        <f>[3]PPI!E65</f>
        <v>1.572052401746717</v>
      </c>
      <c r="E66" s="26">
        <f>[3]PPI!F65</f>
        <v>0.98176718092565807</v>
      </c>
      <c r="F66" s="26">
        <f>[3]PPI!G65</f>
        <v>1.3120899718837649</v>
      </c>
      <c r="G66" s="26">
        <f>[3]PPI!H65</f>
        <v>2.4657534246575352</v>
      </c>
      <c r="H66" s="26">
        <f>[3]PPI!I65</f>
        <v>-3.5040431266846355</v>
      </c>
      <c r="I66" s="141">
        <f>[3]PPI!J65</f>
        <v>0.96930533117931361</v>
      </c>
      <c r="J66" s="15"/>
      <c r="K66" s="15"/>
      <c r="L66" s="15"/>
      <c r="M66" s="15"/>
      <c r="N66" s="15"/>
    </row>
    <row r="67" spans="1:14">
      <c r="A67" s="196">
        <f>[3]PPI!B66</f>
        <v>45770</v>
      </c>
      <c r="B67" s="35">
        <f>[3]PPI!C66</f>
        <v>1.137286758732742</v>
      </c>
      <c r="C67" s="36">
        <f>[3]PPI!D66</f>
        <v>1.0961214165261595</v>
      </c>
      <c r="D67" s="36">
        <f>[3]PPI!E66</f>
        <v>1.2248468941382384</v>
      </c>
      <c r="E67" s="36">
        <f>[3]PPI!F66</f>
        <v>-3.0324400564174994</v>
      </c>
      <c r="F67" s="36">
        <f>[3]PPI!G66</f>
        <v>0.83955223880596463</v>
      </c>
      <c r="G67" s="36">
        <f>[3]PPI!H66</f>
        <v>3.2080659945004584</v>
      </c>
      <c r="H67" s="36">
        <f>[3]PPI!I66</f>
        <v>0.4570383912248559</v>
      </c>
      <c r="I67" s="142">
        <f>[3]PPI!J66</f>
        <v>1.2116316639741598</v>
      </c>
      <c r="J67" s="15"/>
      <c r="K67" s="15"/>
      <c r="L67" s="15"/>
      <c r="M67" s="15"/>
      <c r="N67" s="15"/>
    </row>
    <row r="69" spans="1:14">
      <c r="A69" s="1" t="s">
        <v>381</v>
      </c>
    </row>
    <row r="70" spans="1:14">
      <c r="A70" s="1" t="s">
        <v>352</v>
      </c>
    </row>
  </sheetData>
  <mergeCells count="24">
    <mergeCell ref="B6:G6"/>
    <mergeCell ref="I6:K6"/>
    <mergeCell ref="L6:L9"/>
    <mergeCell ref="M6:M9"/>
    <mergeCell ref="N6:N9"/>
    <mergeCell ref="B7:B9"/>
    <mergeCell ref="C7:C9"/>
    <mergeCell ref="D7:D9"/>
    <mergeCell ref="E7:E9"/>
    <mergeCell ref="F7:F9"/>
    <mergeCell ref="G7:G9"/>
    <mergeCell ref="H7:H9"/>
    <mergeCell ref="I7:I9"/>
    <mergeCell ref="J7:J9"/>
    <mergeCell ref="K7:K9"/>
    <mergeCell ref="B38:I38"/>
    <mergeCell ref="B39:B41"/>
    <mergeCell ref="C39:C41"/>
    <mergeCell ref="D39:D41"/>
    <mergeCell ref="E39:E41"/>
    <mergeCell ref="F39:F41"/>
    <mergeCell ref="G39:G41"/>
    <mergeCell ref="H39:H41"/>
    <mergeCell ref="I39:I41"/>
  </mergeCells>
  <phoneticPr fontId="2" type="noConversion"/>
  <pageMargins left="0.37" right="0.16" top="0.36" bottom="0.38" header="0.32" footer="0.5"/>
  <pageSetup paperSize="9" scale="54" orientation="landscape" r:id="rId1"/>
  <headerFooter alignWithMargins="0"/>
</worksheet>
</file>

<file path=customUI/customUI14.xml><?xml version="1.0" encoding="utf-8"?>
<customUI xmlns="http://schemas.microsoft.com/office/2009/07/customui" onLoad="RibbonOnLoad">
  <ribbon>
    <tabs>
      <tab id="MyCustomTab" label="SUMMARY TABLES AND GRAPHS" insertAfterMso="TabFile">
        <group id="Group1" label="Graphs">
          <button id="Button1" label="Graphs Bulletin" onAction="Graphs_Bulletin"/>
          <button id="Button2" label="Graphs Prediction" onAction="Graphs_Prediction"/>
        </group>
        <group id="Group2" label="Tables">
          <button id="Button5" label="NBS webtable" onAction="NBS_webtable"/>
        </group>
        <group id="Group3" label="Monthly bulletin tables">
          <button id="Button6" label="Main indicators" onAction="Main_indicators"/>
          <button id="Button7" label="Key ECB IR" onAction="Key_ECB_IR"/>
          <button id="Button8" label="Interest rates" onAction="Interest_rates"/>
          <button id="Button11" label="Monetary aggregates" onAction="Monetary_aggregates"/>
          <button id="Button12" label="Deposits" onAction="Deposits_2"/>
          <button id="Button13" label="Loans" onAction="Loans_"/>
          <button id="Button14" label="HICP" onAction="HICP_"/>
          <button id="Button15" label="CPI" onAction="CPI_"/>
          <button id="Button16" label="PPI" onAction="PPI_"/>
          <button id="Button17" label="ULC, CpE, LP" onAction="ULC_CpE_LP"/>
          <button id="Button18" label="Output" onAction="Output_"/>
          <button id="Button19" label="Sales" onAction="Sales_"/>
          <button id="Button20" label="Wage" onAction="Wage_"/>
          <button id="Button21" label="Business and consumer surveys" onAction="Business_consumer_surveys"/>
          <button id="Button22" label="Employment, unemployment" onAction="Employment_unemployment"/>
          <button id="Button23" label="GDP exp." onAction="GDP_exp"/>
          <button id="Button24" label="GDP output" onAction="GDP_output_"/>
          <button id="Button25" label="Central government budget" onAction="Central_gov_budget"/>
          <button id="Button26" label="BOP" onAction="BOP_"/>
          <button id="Button27" label="External environment" onAction="Ext_environment"/>
        </group>
      </tab>
    </tabs>
  </ribbon>
</customUI>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18</vt:i4>
      </vt:variant>
    </vt:vector>
  </HeadingPairs>
  <TitlesOfParts>
    <vt:vector size="38" baseType="lpstr">
      <vt:lpstr>Main indicators</vt:lpstr>
      <vt:lpstr>Key ECB IR</vt:lpstr>
      <vt:lpstr>Interest rates</vt:lpstr>
      <vt:lpstr>Monetary aggregates</vt:lpstr>
      <vt:lpstr>Deposits</vt:lpstr>
      <vt:lpstr>Loans</vt:lpstr>
      <vt:lpstr>HICP</vt:lpstr>
      <vt:lpstr>CPI</vt:lpstr>
      <vt:lpstr>PPI</vt:lpstr>
      <vt:lpstr>ULC, CpE, LP</vt:lpstr>
      <vt:lpstr>Output</vt:lpstr>
      <vt:lpstr>Sales</vt:lpstr>
      <vt:lpstr>Wage</vt:lpstr>
      <vt:lpstr>Business and consumer surveys</vt:lpstr>
      <vt:lpstr>Employment, Unemployment</vt:lpstr>
      <vt:lpstr>GDP_exp.</vt:lpstr>
      <vt:lpstr>GDP_output</vt:lpstr>
      <vt:lpstr>Central government budget</vt:lpstr>
      <vt:lpstr>BOP</vt:lpstr>
      <vt:lpstr>External environment</vt:lpstr>
      <vt:lpstr>BOP!Print_Area</vt:lpstr>
      <vt:lpstr>'Business and consumer surveys'!Print_Area</vt:lpstr>
      <vt:lpstr>'Central government budget'!Print_Area</vt:lpstr>
      <vt:lpstr>CPI!Print_Area</vt:lpstr>
      <vt:lpstr>'Employment, Unemployment'!Print_Area</vt:lpstr>
      <vt:lpstr>'External environment'!Print_Area</vt:lpstr>
      <vt:lpstr>GDP_exp.!Print_Area</vt:lpstr>
      <vt:lpstr>GDP_output!Print_Area</vt:lpstr>
      <vt:lpstr>HICP!Print_Area</vt:lpstr>
      <vt:lpstr>'Interest rates'!Print_Area</vt:lpstr>
      <vt:lpstr>'Key ECB IR'!Print_Area</vt:lpstr>
      <vt:lpstr>Loans!Print_Area</vt:lpstr>
      <vt:lpstr>'Main indicators'!Print_Area</vt:lpstr>
      <vt:lpstr>'Monetary aggregates'!Print_Area</vt:lpstr>
      <vt:lpstr>PPI!Print_Area</vt:lpstr>
      <vt:lpstr>Sales!Print_Area</vt:lpstr>
      <vt:lpstr>'ULC, CpE, LP'!Print_Area</vt:lpstr>
      <vt:lpstr>Wage!Print_Area</vt:lpstr>
    </vt:vector>
  </TitlesOfParts>
  <Company>NBS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Valentovicova</dc:creator>
  <cp:lastModifiedBy>Cagaňová Henrieta</cp:lastModifiedBy>
  <cp:lastPrinted>2025-06-09T12:17:07Z</cp:lastPrinted>
  <dcterms:created xsi:type="dcterms:W3CDTF">2009-02-03T08:18:16Z</dcterms:created>
  <dcterms:modified xsi:type="dcterms:W3CDTF">2025-06-24T06:51:14Z</dcterms:modified>
</cp:coreProperties>
</file>