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O:\SDO\Web NBS\Ekonomický a menový vývoj\2025\Leto_2025\"/>
    </mc:Choice>
  </mc:AlternateContent>
  <xr:revisionPtr revIDLastSave="0" documentId="8_{7ED432CA-1B9A-49C4-954F-5654E2751729}"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budget'!$A$1:$P$58</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IR'!$A$1:$I$83</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1" i="62" l="1"/>
  <c r="R31" i="62"/>
  <c r="Q31" i="62"/>
  <c r="P31" i="62"/>
  <c r="E31" i="62"/>
  <c r="B31" i="62"/>
  <c r="S30" i="62"/>
  <c r="R30" i="62"/>
  <c r="Q30" i="62"/>
  <c r="P30" i="62"/>
  <c r="E30" i="62"/>
  <c r="B30" i="62"/>
  <c r="S29" i="62"/>
  <c r="R29" i="62"/>
  <c r="Q29" i="62"/>
  <c r="P29" i="62"/>
  <c r="E29" i="62"/>
  <c r="B29" i="62"/>
  <c r="S28" i="62"/>
  <c r="R28" i="62"/>
  <c r="Q28" i="62"/>
  <c r="P28" i="62"/>
  <c r="E28" i="62"/>
  <c r="B28" i="62"/>
  <c r="S27" i="62"/>
  <c r="R27" i="62"/>
  <c r="Q27" i="62"/>
  <c r="P27" i="62"/>
  <c r="E27" i="62"/>
  <c r="B27" i="62"/>
  <c r="S26" i="62"/>
  <c r="R26" i="62"/>
  <c r="Q26" i="62"/>
  <c r="P26" i="62"/>
  <c r="E26" i="62"/>
  <c r="B26" i="62"/>
  <c r="S25" i="62"/>
  <c r="R25" i="62"/>
  <c r="Q25" i="62"/>
  <c r="P25" i="62"/>
  <c r="E25" i="62"/>
  <c r="B25" i="62"/>
  <c r="S24" i="62"/>
  <c r="R24" i="62"/>
  <c r="Q24" i="62"/>
  <c r="P24" i="62"/>
  <c r="E24" i="62"/>
  <c r="B24" i="62"/>
  <c r="S23" i="62"/>
  <c r="R23" i="62"/>
  <c r="Q23" i="62"/>
  <c r="P23" i="62"/>
  <c r="E23" i="62"/>
  <c r="B23" i="62"/>
  <c r="S22" i="62"/>
  <c r="R22" i="62"/>
  <c r="Q22" i="62"/>
  <c r="P22" i="62"/>
  <c r="E22" i="62"/>
  <c r="B22" i="62"/>
  <c r="S21" i="62"/>
  <c r="R21" i="62"/>
  <c r="Q21" i="62"/>
  <c r="P21" i="62"/>
  <c r="E21" i="62"/>
  <c r="B21" i="62"/>
  <c r="S20" i="62"/>
  <c r="R20" i="62"/>
  <c r="Q20" i="62"/>
  <c r="P20" i="62"/>
  <c r="E20" i="62"/>
  <c r="B20" i="62"/>
  <c r="B56" i="8" l="1"/>
  <c r="C56" i="8"/>
  <c r="D56" i="8"/>
  <c r="E56" i="8"/>
  <c r="F56" i="8"/>
  <c r="G56" i="8"/>
  <c r="H56" i="8"/>
  <c r="I56" i="8"/>
  <c r="B55" i="8" l="1"/>
  <c r="C55" i="8"/>
  <c r="D55" i="8"/>
  <c r="E55" i="8"/>
  <c r="F55" i="8"/>
  <c r="G55" i="8"/>
  <c r="H55" i="8"/>
  <c r="I55" i="8"/>
  <c r="B54" i="8" l="1"/>
  <c r="C54" i="8"/>
  <c r="D54" i="8"/>
  <c r="E54" i="8"/>
  <c r="F54" i="8"/>
  <c r="G54" i="8"/>
  <c r="H54" i="8"/>
  <c r="I54" i="8"/>
  <c r="F53" i="8" l="1"/>
  <c r="G53" i="8"/>
  <c r="B53" i="8" l="1"/>
  <c r="C53" i="8"/>
  <c r="D53" i="8"/>
  <c r="E53" i="8"/>
  <c r="H53" i="8"/>
  <c r="I53" i="8"/>
  <c r="O9" i="3" l="1"/>
  <c r="B51" i="8" l="1"/>
  <c r="C51" i="8"/>
  <c r="D51" i="8"/>
  <c r="E51" i="8"/>
  <c r="F51" i="8"/>
  <c r="G51" i="8"/>
  <c r="H51" i="8"/>
  <c r="I51" i="8"/>
  <c r="B52" i="8"/>
  <c r="C52" i="8"/>
  <c r="D52" i="8"/>
  <c r="E52" i="8"/>
  <c r="F52" i="8"/>
  <c r="G52" i="8"/>
  <c r="H52" i="8"/>
  <c r="I52" i="8"/>
  <c r="C50" i="8"/>
  <c r="D50" i="8"/>
  <c r="E50" i="8"/>
  <c r="F50" i="8"/>
  <c r="G50" i="8"/>
  <c r="H50" i="8"/>
  <c r="I50" i="8"/>
  <c r="B9" i="8" l="1"/>
  <c r="C9" i="8"/>
  <c r="D9" i="8"/>
  <c r="E9" i="8"/>
  <c r="F9" i="8"/>
  <c r="G9" i="8"/>
  <c r="H9" i="8"/>
  <c r="I9" i="8"/>
  <c r="B10" i="8"/>
  <c r="C10" i="8"/>
  <c r="D10" i="8"/>
  <c r="E10" i="8"/>
  <c r="F10" i="8"/>
  <c r="G10" i="8"/>
  <c r="H10" i="8"/>
  <c r="I10" i="8"/>
  <c r="B11" i="8"/>
  <c r="C11" i="8"/>
  <c r="D11" i="8"/>
  <c r="E11" i="8"/>
  <c r="F11" i="8"/>
  <c r="G11" i="8"/>
  <c r="H11" i="8"/>
  <c r="I11" i="8"/>
  <c r="B12" i="8"/>
  <c r="C12" i="8"/>
  <c r="D12" i="8"/>
  <c r="E12" i="8"/>
  <c r="F12" i="8"/>
  <c r="G12" i="8"/>
  <c r="H12" i="8"/>
  <c r="I12" i="8"/>
  <c r="B13" i="8"/>
  <c r="C13" i="8"/>
  <c r="D13" i="8"/>
  <c r="E13" i="8"/>
  <c r="F13" i="8"/>
  <c r="G13" i="8"/>
  <c r="H13" i="8"/>
  <c r="I13" i="8"/>
  <c r="B14" i="8"/>
  <c r="C14" i="8"/>
  <c r="D14" i="8"/>
  <c r="E14" i="8"/>
  <c r="F14" i="8"/>
  <c r="G14" i="8"/>
  <c r="H14" i="8"/>
  <c r="I14" i="8"/>
  <c r="B15" i="8"/>
  <c r="C15" i="8"/>
  <c r="D15" i="8"/>
  <c r="E15" i="8"/>
  <c r="F15" i="8"/>
  <c r="G15" i="8"/>
  <c r="H15" i="8"/>
  <c r="I15" i="8"/>
  <c r="B16" i="8"/>
  <c r="C16" i="8"/>
  <c r="D16" i="8"/>
  <c r="E16" i="8"/>
  <c r="F16" i="8"/>
  <c r="G16" i="8"/>
  <c r="H16" i="8"/>
  <c r="I16" i="8"/>
  <c r="B17" i="8"/>
  <c r="C17" i="8"/>
  <c r="D17" i="8"/>
  <c r="E17" i="8"/>
  <c r="F17" i="8"/>
  <c r="G17" i="8"/>
  <c r="H17" i="8"/>
  <c r="I17" i="8"/>
  <c r="B18" i="8"/>
  <c r="C18" i="8"/>
  <c r="D18" i="8"/>
  <c r="E18" i="8"/>
  <c r="F18" i="8"/>
  <c r="G18" i="8"/>
  <c r="H18" i="8"/>
  <c r="I18" i="8"/>
  <c r="B19" i="8"/>
  <c r="C19" i="8"/>
  <c r="D19" i="8"/>
  <c r="E19" i="8"/>
  <c r="F19" i="8"/>
  <c r="G19" i="8"/>
  <c r="H19" i="8"/>
  <c r="I19" i="8"/>
  <c r="B20" i="8"/>
  <c r="C20" i="8"/>
  <c r="D20" i="8"/>
  <c r="E20" i="8"/>
  <c r="F20" i="8"/>
  <c r="G20" i="8"/>
  <c r="H20" i="8"/>
  <c r="I20" i="8"/>
  <c r="B21" i="8"/>
  <c r="C21" i="8"/>
  <c r="D21" i="8"/>
  <c r="E21" i="8"/>
  <c r="F21" i="8"/>
  <c r="G21" i="8"/>
  <c r="H21" i="8"/>
  <c r="I21" i="8"/>
  <c r="B22" i="8"/>
  <c r="C22" i="8"/>
  <c r="D22" i="8"/>
  <c r="E22" i="8"/>
  <c r="F22" i="8"/>
  <c r="G22" i="8"/>
  <c r="H22" i="8"/>
  <c r="I22" i="8"/>
  <c r="B23" i="8"/>
  <c r="C23" i="8"/>
  <c r="D23" i="8"/>
  <c r="E23" i="8"/>
  <c r="F23" i="8"/>
  <c r="G23" i="8"/>
  <c r="H23" i="8"/>
  <c r="I23" i="8"/>
  <c r="B24" i="8"/>
  <c r="C24" i="8"/>
  <c r="D24" i="8"/>
  <c r="E24" i="8"/>
  <c r="F24" i="8"/>
  <c r="G24" i="8"/>
  <c r="H24" i="8"/>
  <c r="I24" i="8"/>
  <c r="B25" i="8"/>
  <c r="C25" i="8"/>
  <c r="D25" i="8"/>
  <c r="E25" i="8"/>
  <c r="F25" i="8"/>
  <c r="G25" i="8"/>
  <c r="H25" i="8"/>
  <c r="I25" i="8"/>
  <c r="B26" i="8"/>
  <c r="C26" i="8"/>
  <c r="D26" i="8"/>
  <c r="E26" i="8"/>
  <c r="F26" i="8"/>
  <c r="G26" i="8"/>
  <c r="H26" i="8"/>
  <c r="I26" i="8"/>
  <c r="B27" i="8"/>
  <c r="C27" i="8"/>
  <c r="D27" i="8"/>
  <c r="E27" i="8"/>
  <c r="F27" i="8"/>
  <c r="G27" i="8"/>
  <c r="H27" i="8"/>
  <c r="I27" i="8"/>
  <c r="B28" i="8"/>
  <c r="C28" i="8"/>
  <c r="D28" i="8"/>
  <c r="E28" i="8"/>
  <c r="F28" i="8"/>
  <c r="G28" i="8"/>
  <c r="H28" i="8"/>
  <c r="I28" i="8"/>
  <c r="B29" i="8"/>
  <c r="C29" i="8"/>
  <c r="D29" i="8"/>
  <c r="E29" i="8"/>
  <c r="F29" i="8"/>
  <c r="G29" i="8"/>
  <c r="H29" i="8"/>
  <c r="I29" i="8"/>
  <c r="B30" i="8"/>
  <c r="C30" i="8"/>
  <c r="D30" i="8"/>
  <c r="E30" i="8"/>
  <c r="F30" i="8"/>
  <c r="G30" i="8"/>
  <c r="H30" i="8"/>
  <c r="I30" i="8"/>
  <c r="B31" i="8"/>
  <c r="C31" i="8"/>
  <c r="D31" i="8"/>
  <c r="E31" i="8"/>
  <c r="F31" i="8"/>
  <c r="G31" i="8"/>
  <c r="H31" i="8"/>
  <c r="I31" i="8"/>
  <c r="B32" i="8"/>
  <c r="C32" i="8"/>
  <c r="D32" i="8"/>
  <c r="E32" i="8"/>
  <c r="F32" i="8"/>
  <c r="G32" i="8"/>
  <c r="H32" i="8"/>
  <c r="I32" i="8"/>
  <c r="B33" i="8"/>
  <c r="C33" i="8"/>
  <c r="D33" i="8"/>
  <c r="E33" i="8"/>
  <c r="F33" i="8"/>
  <c r="G33" i="8"/>
  <c r="H33" i="8"/>
  <c r="I33" i="8"/>
  <c r="B34" i="8"/>
  <c r="C34" i="8"/>
  <c r="D34" i="8"/>
  <c r="E34" i="8"/>
  <c r="F34" i="8"/>
  <c r="G34" i="8"/>
  <c r="H34" i="8"/>
  <c r="I34" i="8"/>
  <c r="B35" i="8"/>
  <c r="C35" i="8"/>
  <c r="D35" i="8"/>
  <c r="E35" i="8"/>
  <c r="F35" i="8"/>
  <c r="G35" i="8"/>
  <c r="H35" i="8"/>
  <c r="I35" i="8"/>
  <c r="B36" i="8"/>
  <c r="C36" i="8"/>
  <c r="D36" i="8"/>
  <c r="E36" i="8"/>
  <c r="F36" i="8"/>
  <c r="G36" i="8"/>
  <c r="H36" i="8"/>
  <c r="I36" i="8"/>
  <c r="B37" i="8"/>
  <c r="C37" i="8"/>
  <c r="D37" i="8"/>
  <c r="E37" i="8"/>
  <c r="F37" i="8"/>
  <c r="G37" i="8"/>
  <c r="H37" i="8"/>
  <c r="I37" i="8"/>
  <c r="B38" i="8"/>
  <c r="C38" i="8"/>
  <c r="D38" i="8"/>
  <c r="E38" i="8"/>
  <c r="F38" i="8"/>
  <c r="G38" i="8"/>
  <c r="H38" i="8"/>
  <c r="I38" i="8"/>
  <c r="B39" i="8"/>
  <c r="C39" i="8"/>
  <c r="D39" i="8"/>
  <c r="E39" i="8"/>
  <c r="F39" i="8"/>
  <c r="G39" i="8"/>
  <c r="H39" i="8"/>
  <c r="I39" i="8"/>
  <c r="B40" i="8"/>
  <c r="C40" i="8"/>
  <c r="D40" i="8"/>
  <c r="E40" i="8"/>
  <c r="F40" i="8"/>
  <c r="G40" i="8"/>
  <c r="H40" i="8"/>
  <c r="I40" i="8"/>
  <c r="B41" i="8"/>
  <c r="C41" i="8"/>
  <c r="D41" i="8"/>
  <c r="E41" i="8"/>
  <c r="F41" i="8"/>
  <c r="G41" i="8"/>
  <c r="H41" i="8"/>
  <c r="I41" i="8"/>
  <c r="B42" i="8"/>
  <c r="C42" i="8"/>
  <c r="D42" i="8"/>
  <c r="E42" i="8"/>
  <c r="F42" i="8"/>
  <c r="G42" i="8"/>
  <c r="H42" i="8"/>
  <c r="I42" i="8"/>
  <c r="B43" i="8"/>
  <c r="C43" i="8"/>
  <c r="D43" i="8"/>
  <c r="E43" i="8"/>
  <c r="F43" i="8"/>
  <c r="G43" i="8"/>
  <c r="H43" i="8"/>
  <c r="I43" i="8"/>
  <c r="B44" i="8"/>
  <c r="C44" i="8"/>
  <c r="D44" i="8"/>
  <c r="E44" i="8"/>
  <c r="F44" i="8"/>
  <c r="G44" i="8"/>
  <c r="H44" i="8"/>
  <c r="I44" i="8"/>
  <c r="B45" i="8"/>
  <c r="C45" i="8"/>
  <c r="D45" i="8"/>
  <c r="E45" i="8"/>
  <c r="F45" i="8"/>
  <c r="G45" i="8"/>
  <c r="H45" i="8"/>
  <c r="I45" i="8"/>
  <c r="B46" i="8"/>
  <c r="C46" i="8"/>
  <c r="D46" i="8"/>
  <c r="E46" i="8"/>
  <c r="F46" i="8"/>
  <c r="G46" i="8"/>
  <c r="H46" i="8"/>
  <c r="I46" i="8"/>
  <c r="B47" i="8"/>
  <c r="C47" i="8"/>
  <c r="D47" i="8"/>
  <c r="E47" i="8"/>
  <c r="F47" i="8"/>
  <c r="G47" i="8"/>
  <c r="H47" i="8"/>
  <c r="I47" i="8"/>
  <c r="B48" i="8"/>
  <c r="C48" i="8"/>
  <c r="D48" i="8"/>
  <c r="E48" i="8"/>
  <c r="F48" i="8"/>
  <c r="G48" i="8"/>
  <c r="H48" i="8"/>
  <c r="I48" i="8"/>
  <c r="B49" i="8"/>
  <c r="C49" i="8"/>
  <c r="D49" i="8"/>
  <c r="E49" i="8"/>
  <c r="F49" i="8"/>
  <c r="G49" i="8"/>
  <c r="H49" i="8"/>
  <c r="I49" i="8"/>
  <c r="B50" i="8"/>
  <c r="C10" i="10" l="1"/>
  <c r="D10" i="10"/>
  <c r="E10" i="10"/>
  <c r="F10" i="10"/>
  <c r="G10" i="10"/>
  <c r="H10" i="10"/>
  <c r="I10" i="10"/>
  <c r="J10" i="10"/>
  <c r="K10" i="10"/>
  <c r="L10" i="10"/>
  <c r="M10" i="10"/>
  <c r="N10" i="10"/>
  <c r="B10" i="10"/>
  <c r="C42" i="10"/>
  <c r="D42" i="10"/>
  <c r="E42" i="10"/>
  <c r="F42" i="10"/>
  <c r="G42" i="10"/>
  <c r="H42" i="10"/>
  <c r="I42" i="10"/>
  <c r="B42" i="10"/>
  <c r="B27" i="19" l="1"/>
  <c r="K41" i="5" l="1"/>
  <c r="J41" i="5"/>
  <c r="I41" i="5"/>
  <c r="F41" i="5"/>
  <c r="E41" i="5"/>
  <c r="D41" i="5"/>
  <c r="A15" i="15" l="1"/>
  <c r="A31" i="15"/>
  <c r="A19" i="15"/>
  <c r="F15" i="15" l="1"/>
  <c r="K15" i="15"/>
  <c r="H15" i="15"/>
  <c r="B15" i="15"/>
  <c r="C15" i="15"/>
  <c r="G15" i="15"/>
  <c r="L15" i="15"/>
  <c r="I15" i="15"/>
  <c r="D15" i="15"/>
  <c r="E15" i="15"/>
  <c r="J15" i="15"/>
  <c r="A14" i="15" l="1"/>
  <c r="A13" i="15"/>
  <c r="D14" i="15"/>
  <c r="I14" i="15"/>
  <c r="K14" i="15"/>
  <c r="J14" i="15"/>
  <c r="G14" i="15"/>
  <c r="L14" i="15"/>
  <c r="C14" i="15"/>
  <c r="H14" i="15"/>
  <c r="F14" i="15"/>
  <c r="E14" i="15"/>
  <c r="B14" i="15"/>
  <c r="L19" i="15" l="1"/>
  <c r="I19" i="15"/>
  <c r="B13" i="15"/>
  <c r="F13" i="15"/>
  <c r="I13" i="15"/>
  <c r="J19" i="15"/>
  <c r="D13" i="15"/>
  <c r="D19" i="15"/>
  <c r="J13" i="15"/>
  <c r="H19" i="15"/>
  <c r="F19" i="15"/>
  <c r="K19" i="15"/>
  <c r="C13" i="15"/>
  <c r="L13" i="15"/>
  <c r="B19" i="15"/>
  <c r="E19" i="15"/>
  <c r="H13" i="15"/>
  <c r="C19" i="15"/>
  <c r="G19" i="15"/>
  <c r="E13" i="15"/>
  <c r="K13" i="15"/>
  <c r="G13" i="15"/>
  <c r="I18" i="15" l="1"/>
  <c r="H18" i="15"/>
  <c r="F18" i="15"/>
  <c r="D18" i="15"/>
  <c r="D12" i="15"/>
  <c r="F12" i="15"/>
  <c r="H12" i="15"/>
  <c r="J12" i="15"/>
  <c r="B12" i="15"/>
  <c r="C12" i="15"/>
  <c r="E18" i="15"/>
  <c r="K18" i="15"/>
  <c r="J18" i="15"/>
  <c r="B18" i="15"/>
  <c r="E12" i="15"/>
  <c r="L12" i="15"/>
  <c r="G18" i="15"/>
  <c r="L18" i="15"/>
  <c r="C18" i="15"/>
  <c r="I12" i="15"/>
  <c r="K12" i="15"/>
  <c r="G12" i="15"/>
  <c r="A12" i="15"/>
  <c r="E17" i="15" l="1"/>
  <c r="G17" i="15"/>
  <c r="I17" i="15"/>
  <c r="F17" i="15"/>
  <c r="D17" i="15"/>
  <c r="K17" i="15"/>
  <c r="B17" i="15"/>
  <c r="J17" i="15"/>
  <c r="L17" i="15"/>
  <c r="H17" i="15"/>
  <c r="C17" i="15"/>
  <c r="A17" i="15" l="1"/>
  <c r="I16" i="15"/>
  <c r="H16" i="15"/>
  <c r="J16" i="15"/>
  <c r="L16" i="15"/>
  <c r="A16" i="15"/>
  <c r="E16" i="15"/>
  <c r="K16" i="15"/>
  <c r="A18" i="15"/>
  <c r="C16" i="15"/>
  <c r="G16" i="15"/>
  <c r="B16" i="15"/>
  <c r="D16" i="15"/>
  <c r="F16" i="15"/>
  <c r="E31" i="15" l="1"/>
  <c r="I31" i="15"/>
  <c r="D31" i="15"/>
  <c r="F31" i="15"/>
  <c r="J31" i="15"/>
  <c r="B31" i="15"/>
  <c r="C31" i="15"/>
  <c r="G31" i="15"/>
  <c r="H31" i="15"/>
  <c r="L31" i="15"/>
  <c r="K31" i="15"/>
  <c r="B30" i="15" l="1"/>
  <c r="A30" i="15"/>
  <c r="H30" i="15"/>
  <c r="C30" i="15"/>
  <c r="J30" i="15"/>
  <c r="I30" i="15"/>
  <c r="D30" i="15"/>
  <c r="E30" i="15"/>
  <c r="K30" i="15"/>
  <c r="F30" i="15"/>
  <c r="L30" i="15"/>
  <c r="G30" i="15"/>
  <c r="I29" i="15" l="1"/>
  <c r="J29" i="15"/>
  <c r="K29" i="15"/>
  <c r="F29" i="15"/>
  <c r="H29" i="15"/>
  <c r="D29" i="15"/>
  <c r="A29" i="15"/>
  <c r="C29" i="15"/>
  <c r="E29" i="15"/>
  <c r="B29" i="15"/>
  <c r="G29" i="15"/>
  <c r="L29" i="15"/>
  <c r="K28" i="15" l="1"/>
  <c r="H28" i="15"/>
  <c r="I28" i="15"/>
  <c r="D28" i="15"/>
  <c r="J28" i="15"/>
  <c r="E28" i="15"/>
  <c r="F28" i="15"/>
  <c r="A28" i="15"/>
  <c r="L28" i="15"/>
  <c r="G28" i="15"/>
  <c r="B28" i="15"/>
  <c r="A27" i="15"/>
  <c r="C28" i="15"/>
  <c r="J27" i="15" l="1"/>
  <c r="K27" i="15"/>
  <c r="F27" i="15"/>
  <c r="H27" i="15"/>
  <c r="G27" i="15"/>
  <c r="I27" i="15"/>
  <c r="D27" i="15"/>
  <c r="C27" i="15"/>
  <c r="E27" i="15"/>
  <c r="B27" i="15"/>
  <c r="L27" i="15"/>
  <c r="A25" i="15" l="1"/>
  <c r="L25" i="15"/>
  <c r="D26" i="15"/>
  <c r="K25" i="15"/>
  <c r="F25" i="15"/>
  <c r="H25" i="15"/>
  <c r="E26" i="15"/>
  <c r="K26" i="15"/>
  <c r="F26" i="15"/>
  <c r="G25" i="15"/>
  <c r="L26" i="15"/>
  <c r="I25" i="15"/>
  <c r="D25" i="15"/>
  <c r="G26" i="15"/>
  <c r="B26" i="15"/>
  <c r="C25" i="15"/>
  <c r="E25" i="15"/>
  <c r="B25" i="15"/>
  <c r="H26" i="15"/>
  <c r="C26" i="15"/>
  <c r="A26" i="15"/>
  <c r="J25" i="15"/>
  <c r="I26" i="15"/>
  <c r="J26" i="15"/>
  <c r="H24" i="15" l="1"/>
  <c r="I24" i="15"/>
  <c r="D24" i="15"/>
  <c r="J24" i="15"/>
  <c r="K24" i="15"/>
  <c r="E24" i="15"/>
  <c r="F24" i="15"/>
  <c r="A24" i="15"/>
  <c r="L24" i="15"/>
  <c r="G24" i="15"/>
  <c r="B24" i="15"/>
  <c r="C24" i="15"/>
  <c r="I23" i="15" l="1"/>
  <c r="B23" i="15"/>
  <c r="D23" i="15"/>
  <c r="C23" i="15"/>
  <c r="J23" i="15"/>
  <c r="L23" i="15"/>
  <c r="G23" i="15"/>
  <c r="A23" i="15"/>
  <c r="E23" i="15"/>
  <c r="K23" i="15"/>
  <c r="F23" i="15"/>
  <c r="H23" i="15"/>
  <c r="H22" i="15" l="1"/>
  <c r="J22" i="15"/>
  <c r="A22" i="15"/>
  <c r="I22" i="15"/>
  <c r="E22" i="15"/>
  <c r="K22" i="15"/>
  <c r="F22" i="15"/>
  <c r="C22" i="15"/>
  <c r="D22" i="15"/>
  <c r="L22" i="15"/>
  <c r="G22" i="15"/>
  <c r="B22" i="15"/>
  <c r="L21" i="15" l="1"/>
  <c r="J21" i="15"/>
  <c r="H21" i="15"/>
  <c r="G21" i="15"/>
  <c r="I21" i="15"/>
  <c r="D21" i="15"/>
  <c r="K21" i="15"/>
  <c r="F21" i="15"/>
  <c r="A21" i="15"/>
  <c r="C21" i="15"/>
  <c r="E21" i="15"/>
  <c r="B21" i="15"/>
  <c r="D20" i="15" l="1"/>
  <c r="K20" i="15"/>
  <c r="A20" i="15"/>
  <c r="H20" i="15"/>
  <c r="C20" i="15"/>
  <c r="I20" i="15"/>
  <c r="F20" i="15"/>
  <c r="J20" i="15"/>
  <c r="E20" i="15"/>
  <c r="L20" i="15"/>
  <c r="G20" i="15"/>
  <c r="B20" i="15"/>
  <c r="C41" i="5" l="1"/>
  <c r="M41" i="5" l="1"/>
  <c r="K8" i="5"/>
  <c r="M8" i="5"/>
  <c r="J8" i="5"/>
  <c r="N41" i="5"/>
  <c r="L8" i="5"/>
  <c r="N8" i="5"/>
  <c r="E8" i="5"/>
  <c r="G41" i="5"/>
  <c r="F8" i="5"/>
  <c r="H41" i="5"/>
  <c r="I8" i="5"/>
  <c r="L41" i="5"/>
  <c r="L9" i="3" l="1"/>
  <c r="L40" i="3"/>
  <c r="E9" i="3" l="1"/>
  <c r="G9" i="3"/>
  <c r="D9" i="3"/>
  <c r="H40" i="3"/>
  <c r="C9" i="3"/>
  <c r="B40" i="3"/>
  <c r="G40" i="3"/>
  <c r="B9" i="3"/>
  <c r="J40" i="3"/>
  <c r="I9" i="3"/>
  <c r="M9" i="3"/>
  <c r="M40" i="3"/>
  <c r="H9" i="3"/>
  <c r="E40" i="3"/>
  <c r="C40" i="3"/>
  <c r="K9" i="3"/>
  <c r="F9" i="3"/>
  <c r="J9" i="3"/>
  <c r="F40" i="3"/>
  <c r="D40" i="3"/>
  <c r="N9" i="3"/>
  <c r="K40" i="3"/>
  <c r="I40" i="3"/>
  <c r="B41" i="5" l="1"/>
  <c r="D8" i="5"/>
  <c r="H8" i="5"/>
  <c r="B8" i="5" l="1"/>
  <c r="C8" i="5" l="1"/>
  <c r="G8" i="5"/>
  <c r="A17" i="31" l="1"/>
  <c r="A17" i="5"/>
  <c r="A46" i="31"/>
  <c r="A16" i="9"/>
  <c r="A17" i="6"/>
  <c r="A18" i="3"/>
  <c r="A37" i="19"/>
  <c r="A17" i="33"/>
  <c r="A45" i="15"/>
  <c r="A15" i="62"/>
  <c r="A17" i="13"/>
  <c r="A18" i="14"/>
  <c r="A15" i="32"/>
  <c r="A19" i="10" l="1"/>
  <c r="A34" i="3"/>
  <c r="A72" i="34"/>
  <c r="A15" i="19"/>
  <c r="A16" i="25"/>
  <c r="A44" i="29"/>
  <c r="A45" i="25"/>
  <c r="A33" i="5"/>
  <c r="A31" i="62"/>
  <c r="A17" i="11"/>
  <c r="A51" i="10"/>
  <c r="A17" i="34"/>
  <c r="A55" i="11"/>
  <c r="A27" i="20"/>
  <c r="A36" i="20"/>
  <c r="A18" i="29"/>
  <c r="A62" i="31"/>
  <c r="A33" i="31"/>
  <c r="A15" i="20"/>
  <c r="A50" i="31" l="1"/>
  <c r="A61" i="15"/>
  <c r="A34" i="14"/>
  <c r="A21" i="5"/>
  <c r="A22" i="3"/>
  <c r="A60" i="34"/>
  <c r="A21" i="31"/>
  <c r="A112" i="34"/>
  <c r="A35" i="10"/>
  <c r="A33" i="34"/>
  <c r="A56" i="34"/>
  <c r="A19" i="62"/>
  <c r="A33" i="11"/>
  <c r="A46" i="33"/>
  <c r="A33" i="33"/>
  <c r="A61" i="25"/>
  <c r="A27" i="19"/>
  <c r="A33" i="13"/>
  <c r="A26" i="7"/>
  <c r="A21" i="13" l="1"/>
  <c r="A43" i="6"/>
  <c r="A21" i="34"/>
  <c r="A22" i="14"/>
  <c r="A39" i="32"/>
  <c r="A100" i="34"/>
  <c r="A25" i="6"/>
  <c r="A32" i="25"/>
  <c r="A152" i="34"/>
  <c r="A67" i="10"/>
  <c r="A96" i="34"/>
  <c r="A20" i="25"/>
  <c r="A21" i="33"/>
  <c r="A21" i="11"/>
  <c r="A71" i="11"/>
  <c r="A49" i="15"/>
  <c r="A49" i="25" l="1"/>
  <c r="A55" i="10"/>
  <c r="A23" i="10"/>
  <c r="A23" i="32"/>
  <c r="A140" i="34"/>
  <c r="A20" i="9"/>
  <c r="A192" i="34"/>
  <c r="A59" i="11"/>
  <c r="A136" i="34"/>
  <c r="A176" i="34"/>
  <c r="A46" i="20" l="1"/>
  <c r="A180" i="34"/>
  <c r="A25" i="20"/>
  <c r="A25" i="19"/>
  <c r="A58" i="19" l="1"/>
  <c r="A47" i="19"/>
  <c r="A50" i="7" l="1"/>
  <c r="A74" i="7" l="1"/>
  <c r="C17" i="33" l="1"/>
  <c r="I17" i="33"/>
  <c r="E17" i="33"/>
  <c r="J17" i="33"/>
  <c r="D17" i="33"/>
  <c r="K17" i="33"/>
  <c r="F17" i="33"/>
  <c r="G17" i="33"/>
  <c r="B17" i="33"/>
  <c r="H17" i="33"/>
  <c r="G16" i="33" l="1"/>
  <c r="C17" i="11"/>
  <c r="H17" i="11"/>
  <c r="L55" i="11"/>
  <c r="A16" i="33"/>
  <c r="K17" i="11"/>
  <c r="C55" i="11"/>
  <c r="M55" i="11"/>
  <c r="D16" i="33"/>
  <c r="N17" i="11"/>
  <c r="N55" i="11"/>
  <c r="F55" i="11"/>
  <c r="G17" i="11"/>
  <c r="E55" i="11"/>
  <c r="K16" i="33"/>
  <c r="F17" i="11"/>
  <c r="B17" i="11"/>
  <c r="D55" i="11"/>
  <c r="J16" i="33"/>
  <c r="M17" i="11"/>
  <c r="H55" i="11"/>
  <c r="F16" i="33"/>
  <c r="E16" i="33"/>
  <c r="J17" i="11"/>
  <c r="G55" i="11"/>
  <c r="A16" i="11"/>
  <c r="I16" i="33"/>
  <c r="K55" i="11"/>
  <c r="B16" i="33"/>
  <c r="D17" i="11"/>
  <c r="I17" i="11"/>
  <c r="J55" i="11"/>
  <c r="C16" i="33"/>
  <c r="E17" i="11"/>
  <c r="O17" i="11"/>
  <c r="B55" i="11"/>
  <c r="H16" i="33"/>
  <c r="L17" i="11"/>
  <c r="I55" i="11"/>
  <c r="B54" i="11" l="1"/>
  <c r="C16" i="11"/>
  <c r="H15" i="33"/>
  <c r="J54" i="11"/>
  <c r="H16" i="11"/>
  <c r="A15" i="11"/>
  <c r="N54" i="11"/>
  <c r="C15" i="33"/>
  <c r="M54" i="11"/>
  <c r="C54" i="11"/>
  <c r="O16" i="11"/>
  <c r="J15" i="33"/>
  <c r="D54" i="11"/>
  <c r="F54" i="11"/>
  <c r="E15" i="33"/>
  <c r="F15" i="33"/>
  <c r="N16" i="11"/>
  <c r="E54" i="11"/>
  <c r="I16" i="11"/>
  <c r="J16" i="11"/>
  <c r="K54" i="11"/>
  <c r="B16" i="11"/>
  <c r="G15" i="33"/>
  <c r="I54" i="11"/>
  <c r="A15" i="33"/>
  <c r="G54" i="11"/>
  <c r="M16" i="11"/>
  <c r="F16" i="11"/>
  <c r="K16" i="11"/>
  <c r="I15" i="33"/>
  <c r="G16" i="11"/>
  <c r="L16" i="11"/>
  <c r="D15" i="33"/>
  <c r="L54" i="11"/>
  <c r="E16" i="11"/>
  <c r="D16" i="11"/>
  <c r="K15" i="33"/>
  <c r="B15" i="33"/>
  <c r="H54" i="11"/>
  <c r="K15" i="11" l="1"/>
  <c r="F53" i="11"/>
  <c r="I14" i="33"/>
  <c r="G53" i="11"/>
  <c r="N59" i="11"/>
  <c r="B15" i="11"/>
  <c r="L53" i="11"/>
  <c r="G14" i="33"/>
  <c r="K14" i="33"/>
  <c r="O15" i="11"/>
  <c r="C53" i="11"/>
  <c r="D21" i="11"/>
  <c r="E53" i="11"/>
  <c r="D14" i="33"/>
  <c r="D53" i="11"/>
  <c r="F14" i="33"/>
  <c r="J15" i="11"/>
  <c r="I53" i="11"/>
  <c r="H53" i="11"/>
  <c r="A14" i="33"/>
  <c r="M53" i="11"/>
  <c r="J53" i="11"/>
  <c r="H14" i="33"/>
  <c r="L15" i="11"/>
  <c r="D15" i="11"/>
  <c r="B14" i="33"/>
  <c r="E15" i="11"/>
  <c r="N53" i="11"/>
  <c r="K53" i="11"/>
  <c r="E14" i="33"/>
  <c r="F15" i="11"/>
  <c r="A14" i="11"/>
  <c r="H15" i="11"/>
  <c r="C15" i="11"/>
  <c r="C14" i="33"/>
  <c r="M15" i="11"/>
  <c r="N15" i="11"/>
  <c r="J14" i="33"/>
  <c r="I15" i="11"/>
  <c r="G15" i="11"/>
  <c r="B53" i="11"/>
  <c r="J14" i="11" l="1"/>
  <c r="D59" i="11"/>
  <c r="L21" i="11"/>
  <c r="C13" i="33"/>
  <c r="I59" i="11"/>
  <c r="F13" i="33"/>
  <c r="N52" i="11"/>
  <c r="G13" i="33"/>
  <c r="F52" i="11"/>
  <c r="M52" i="11"/>
  <c r="F14" i="11"/>
  <c r="O14" i="11"/>
  <c r="L59" i="11"/>
  <c r="J21" i="11"/>
  <c r="K52" i="11"/>
  <c r="K14" i="11"/>
  <c r="M14" i="11"/>
  <c r="G59" i="11"/>
  <c r="N21" i="11"/>
  <c r="N14" i="11"/>
  <c r="L14" i="11"/>
  <c r="I14" i="11"/>
  <c r="B13" i="33"/>
  <c r="I52" i="11"/>
  <c r="D14" i="11"/>
  <c r="B59" i="11"/>
  <c r="I21" i="11"/>
  <c r="A13" i="11"/>
  <c r="D52" i="11"/>
  <c r="J59" i="11"/>
  <c r="K13" i="33"/>
  <c r="G52" i="11"/>
  <c r="E14" i="11"/>
  <c r="H59" i="11"/>
  <c r="F59" i="11"/>
  <c r="H21" i="11"/>
  <c r="H52" i="11"/>
  <c r="G14" i="11"/>
  <c r="C59" i="11"/>
  <c r="F21" i="11"/>
  <c r="E21" i="11"/>
  <c r="I13" i="33"/>
  <c r="K59" i="11"/>
  <c r="M21" i="11"/>
  <c r="L52" i="11"/>
  <c r="A13" i="33"/>
  <c r="B52" i="11"/>
  <c r="M59" i="11"/>
  <c r="B21" i="11"/>
  <c r="O21" i="11"/>
  <c r="E13" i="33"/>
  <c r="J52" i="11"/>
  <c r="D13" i="33"/>
  <c r="J13" i="33"/>
  <c r="E52" i="11"/>
  <c r="H14" i="11"/>
  <c r="E59" i="11"/>
  <c r="K21" i="11"/>
  <c r="H13" i="33"/>
  <c r="C52" i="11"/>
  <c r="C14" i="11"/>
  <c r="B14" i="11"/>
  <c r="D58" i="11"/>
  <c r="C21" i="11"/>
  <c r="G21" i="11"/>
  <c r="D57" i="11" l="1"/>
  <c r="G13" i="11"/>
  <c r="C58" i="11"/>
  <c r="B19" i="11"/>
  <c r="C13" i="11"/>
  <c r="E20" i="11"/>
  <c r="K12" i="33"/>
  <c r="M51" i="11"/>
  <c r="B12" i="33"/>
  <c r="N58" i="11"/>
  <c r="D20" i="11"/>
  <c r="A12" i="11"/>
  <c r="D12" i="33"/>
  <c r="N51" i="11"/>
  <c r="H13" i="11"/>
  <c r="I58" i="11"/>
  <c r="J13" i="11"/>
  <c r="G58" i="11"/>
  <c r="K58" i="11"/>
  <c r="N20" i="11"/>
  <c r="O13" i="11"/>
  <c r="J58" i="11"/>
  <c r="L20" i="11"/>
  <c r="H51" i="11"/>
  <c r="C51" i="11"/>
  <c r="D51" i="11"/>
  <c r="M13" i="11"/>
  <c r="K20" i="11"/>
  <c r="J51" i="11"/>
  <c r="E12" i="33"/>
  <c r="F12" i="33"/>
  <c r="H12" i="33"/>
  <c r="F51" i="11"/>
  <c r="B58" i="11"/>
  <c r="O20" i="11"/>
  <c r="J12" i="33"/>
  <c r="I51" i="11"/>
  <c r="E13" i="11"/>
  <c r="H58" i="11"/>
  <c r="M20" i="11"/>
  <c r="G20" i="11"/>
  <c r="K51" i="11"/>
  <c r="K13" i="11"/>
  <c r="D13" i="11"/>
  <c r="E58" i="11"/>
  <c r="H20" i="11"/>
  <c r="J20" i="11"/>
  <c r="I12" i="33"/>
  <c r="E51" i="11"/>
  <c r="G51" i="11"/>
  <c r="I13" i="11"/>
  <c r="N13" i="11"/>
  <c r="L58" i="11"/>
  <c r="I20" i="11"/>
  <c r="C20" i="11"/>
  <c r="C12" i="33"/>
  <c r="A12" i="33"/>
  <c r="B51" i="11"/>
  <c r="L51" i="11"/>
  <c r="L13" i="11"/>
  <c r="M58" i="11"/>
  <c r="F20" i="11"/>
  <c r="G12" i="33"/>
  <c r="B13" i="11"/>
  <c r="F13" i="11"/>
  <c r="F58" i="11"/>
  <c r="B20" i="11"/>
  <c r="C12" i="11" l="1"/>
  <c r="B50" i="11"/>
  <c r="N57" i="11"/>
  <c r="B57" i="11"/>
  <c r="K19" i="11"/>
  <c r="H50" i="11"/>
  <c r="L50" i="11"/>
  <c r="C57" i="11"/>
  <c r="M18" i="11"/>
  <c r="A11" i="33"/>
  <c r="C11" i="33"/>
  <c r="E12" i="11"/>
  <c r="E11" i="33"/>
  <c r="B12" i="11"/>
  <c r="N50" i="11"/>
  <c r="N19" i="11"/>
  <c r="N12" i="11"/>
  <c r="K11" i="33"/>
  <c r="K12" i="11"/>
  <c r="H12" i="11"/>
  <c r="J50" i="11"/>
  <c r="M57" i="11"/>
  <c r="J19" i="11"/>
  <c r="J11" i="33"/>
  <c r="D12" i="11"/>
  <c r="L57" i="11"/>
  <c r="D19" i="11"/>
  <c r="B11" i="33"/>
  <c r="D11" i="33"/>
  <c r="O12" i="11"/>
  <c r="J12" i="11"/>
  <c r="G50" i="11"/>
  <c r="H57" i="11"/>
  <c r="F19" i="11"/>
  <c r="L19" i="11"/>
  <c r="G11" i="33"/>
  <c r="I50" i="11"/>
  <c r="I11" i="33"/>
  <c r="M12" i="11"/>
  <c r="F50" i="11"/>
  <c r="F57" i="11"/>
  <c r="G19" i="11"/>
  <c r="F12" i="11"/>
  <c r="G12" i="11"/>
  <c r="E19" i="11"/>
  <c r="K50" i="11"/>
  <c r="G57" i="11"/>
  <c r="C19" i="11"/>
  <c r="A11" i="11"/>
  <c r="I12" i="11"/>
  <c r="C50" i="11"/>
  <c r="E57" i="11"/>
  <c r="I57" i="11"/>
  <c r="M50" i="11"/>
  <c r="L56" i="11"/>
  <c r="K57" i="11"/>
  <c r="I19" i="11"/>
  <c r="M19" i="11"/>
  <c r="D50" i="11"/>
  <c r="F11" i="33"/>
  <c r="L12" i="11"/>
  <c r="H11" i="33"/>
  <c r="E50" i="11"/>
  <c r="J57" i="11"/>
  <c r="O19" i="11"/>
  <c r="H19" i="11"/>
  <c r="B18" i="11" l="1"/>
  <c r="H49" i="11"/>
  <c r="E56" i="11"/>
  <c r="A10" i="11"/>
  <c r="L11" i="11"/>
  <c r="I49" i="11"/>
  <c r="E10" i="33"/>
  <c r="O11" i="11"/>
  <c r="D56" i="11"/>
  <c r="E18" i="11"/>
  <c r="G10" i="33"/>
  <c r="H18" i="11"/>
  <c r="C10" i="33"/>
  <c r="G11" i="11"/>
  <c r="I10" i="33"/>
  <c r="C49" i="11"/>
  <c r="G56" i="11"/>
  <c r="L18" i="11"/>
  <c r="A10" i="33"/>
  <c r="J49" i="11"/>
  <c r="F11" i="11"/>
  <c r="C56" i="11"/>
  <c r="B10" i="33"/>
  <c r="N49" i="11"/>
  <c r="J11" i="11"/>
  <c r="B56" i="11"/>
  <c r="O18" i="11"/>
  <c r="F49" i="11"/>
  <c r="H56" i="11"/>
  <c r="K10" i="33"/>
  <c r="E49" i="11"/>
  <c r="N11" i="11"/>
  <c r="N56" i="11"/>
  <c r="G18" i="11"/>
  <c r="M56" i="11"/>
  <c r="G49" i="11"/>
  <c r="D10" i="33"/>
  <c r="B49" i="11"/>
  <c r="K11" i="11"/>
  <c r="E11" i="11"/>
  <c r="J56" i="11"/>
  <c r="K18" i="11"/>
  <c r="M49" i="11"/>
  <c r="F10" i="33"/>
  <c r="L49" i="11"/>
  <c r="C11" i="11"/>
  <c r="I11" i="11"/>
  <c r="F56" i="11"/>
  <c r="F18" i="11"/>
  <c r="M11" i="11"/>
  <c r="J18" i="11"/>
  <c r="H10" i="33"/>
  <c r="K49" i="11"/>
  <c r="H11" i="11"/>
  <c r="K56" i="11"/>
  <c r="N18" i="11"/>
  <c r="I18" i="11"/>
  <c r="D18" i="11"/>
  <c r="J10" i="33"/>
  <c r="D49" i="11"/>
  <c r="D11" i="11"/>
  <c r="B11" i="11"/>
  <c r="I56" i="11"/>
  <c r="C18" i="11"/>
  <c r="F10" i="11" l="1"/>
  <c r="C48" i="11"/>
  <c r="I10" i="11"/>
  <c r="O10" i="11"/>
  <c r="F48" i="11"/>
  <c r="K10" i="11"/>
  <c r="E10" i="11"/>
  <c r="B10" i="11"/>
  <c r="G48" i="11"/>
  <c r="J48" i="11"/>
  <c r="C10" i="11"/>
  <c r="L48" i="11"/>
  <c r="J10" i="11"/>
  <c r="D10" i="11"/>
  <c r="L10" i="11"/>
  <c r="H48" i="11"/>
  <c r="N10" i="11"/>
  <c r="I48" i="11"/>
  <c r="D48" i="11"/>
  <c r="H10" i="11"/>
  <c r="B48" i="11"/>
  <c r="M10" i="11"/>
  <c r="M48" i="11"/>
  <c r="K48" i="11"/>
  <c r="G10" i="11"/>
  <c r="E48" i="11"/>
  <c r="N48" i="11"/>
  <c r="G19" i="62" l="1"/>
  <c r="K19" i="62" l="1"/>
  <c r="S19" i="62"/>
  <c r="E19" i="62"/>
  <c r="B19" i="62"/>
  <c r="O19" i="62"/>
  <c r="F19" i="62"/>
  <c r="D19" i="62"/>
  <c r="G18" i="62"/>
  <c r="I19" i="62"/>
  <c r="M19" i="62"/>
  <c r="C19" i="62"/>
  <c r="L19" i="62"/>
  <c r="T19" i="62"/>
  <c r="N19" i="62"/>
  <c r="Q19" i="62"/>
  <c r="J19" i="62"/>
  <c r="P19" i="62"/>
  <c r="R19" i="62"/>
  <c r="H19" i="62"/>
  <c r="Q18" i="62" l="1"/>
  <c r="R18" i="62"/>
  <c r="C18" i="62"/>
  <c r="T18" i="62"/>
  <c r="H18" i="62"/>
  <c r="O18" i="62"/>
  <c r="A18" i="62"/>
  <c r="B18" i="62"/>
  <c r="I18" i="62"/>
  <c r="E18" i="62"/>
  <c r="J18" i="62"/>
  <c r="M18" i="62"/>
  <c r="G17" i="62"/>
  <c r="L18" i="62"/>
  <c r="P18" i="62"/>
  <c r="S18" i="62"/>
  <c r="N18" i="62"/>
  <c r="F18" i="62"/>
  <c r="K18" i="62"/>
  <c r="D18" i="62"/>
  <c r="T17" i="62" l="1"/>
  <c r="A17" i="62"/>
  <c r="C17" i="62"/>
  <c r="I17" i="62"/>
  <c r="B17" i="62"/>
  <c r="S17" i="62"/>
  <c r="H17" i="62"/>
  <c r="L17" i="62"/>
  <c r="K17" i="62"/>
  <c r="M17" i="62"/>
  <c r="Q17" i="62"/>
  <c r="E17" i="62"/>
  <c r="G16" i="62"/>
  <c r="J17" i="62"/>
  <c r="R17" i="62"/>
  <c r="F17" i="62"/>
  <c r="N17" i="62"/>
  <c r="D17" i="62"/>
  <c r="P17" i="62"/>
  <c r="O17" i="62"/>
  <c r="M16" i="62" l="1"/>
  <c r="B16" i="62"/>
  <c r="C16" i="62"/>
  <c r="O16" i="62"/>
  <c r="J16" i="62"/>
  <c r="A16" i="62"/>
  <c r="E16" i="62"/>
  <c r="T16" i="62"/>
  <c r="I16" i="62"/>
  <c r="Q16" i="62"/>
  <c r="L16" i="62"/>
  <c r="D16" i="62"/>
  <c r="H16" i="62"/>
  <c r="K16" i="62"/>
  <c r="N16" i="62"/>
  <c r="F16" i="62"/>
  <c r="S16" i="62"/>
  <c r="P16" i="62"/>
  <c r="G15" i="62"/>
  <c r="R16" i="62"/>
  <c r="B15" i="62" l="1"/>
  <c r="D15" i="62"/>
  <c r="O15" i="62"/>
  <c r="G14" i="62"/>
  <c r="T15" i="62"/>
  <c r="I15" i="62"/>
  <c r="S15" i="62"/>
  <c r="P15" i="62"/>
  <c r="L15" i="62"/>
  <c r="N15" i="62"/>
  <c r="M15" i="62"/>
  <c r="F15" i="62"/>
  <c r="R15" i="62"/>
  <c r="J15" i="62"/>
  <c r="Q15" i="62"/>
  <c r="K15" i="62"/>
  <c r="C15" i="62"/>
  <c r="H15" i="62"/>
  <c r="E15" i="62"/>
  <c r="B14" i="62" l="1"/>
  <c r="F14" i="62"/>
  <c r="D14" i="62"/>
  <c r="A14" i="62"/>
  <c r="Q14" i="62"/>
  <c r="S14" i="62"/>
  <c r="M14" i="62"/>
  <c r="R14" i="62"/>
  <c r="I14" i="62"/>
  <c r="P14" i="62"/>
  <c r="H14" i="62"/>
  <c r="L14" i="62"/>
  <c r="T14" i="62"/>
  <c r="N14" i="62"/>
  <c r="C14" i="62"/>
  <c r="E14" i="62"/>
  <c r="G13" i="62"/>
  <c r="K14" i="62"/>
  <c r="O14" i="62"/>
  <c r="J14" i="62"/>
  <c r="C13" i="62" l="1"/>
  <c r="T13" i="62"/>
  <c r="B13" i="62"/>
  <c r="R13" i="62"/>
  <c r="I13" i="62"/>
  <c r="O13" i="62"/>
  <c r="P13" i="62"/>
  <c r="L13" i="62"/>
  <c r="M13" i="62"/>
  <c r="G12" i="62"/>
  <c r="E13" i="62"/>
  <c r="N13" i="62"/>
  <c r="A13" i="62"/>
  <c r="Q13" i="62"/>
  <c r="J13" i="62"/>
  <c r="F13" i="62"/>
  <c r="H13" i="62"/>
  <c r="K13" i="62"/>
  <c r="D13" i="62"/>
  <c r="S13" i="62"/>
  <c r="D12" i="62" l="1"/>
  <c r="A12" i="62"/>
  <c r="I12" i="62"/>
  <c r="Q12" i="62"/>
  <c r="M12" i="62"/>
  <c r="L12" i="62"/>
  <c r="J12" i="62"/>
  <c r="N12" i="62"/>
  <c r="K12" i="62"/>
  <c r="E12" i="62"/>
  <c r="F12" i="62"/>
  <c r="P12" i="62"/>
  <c r="B12" i="62"/>
  <c r="R12" i="62"/>
  <c r="C12" i="62"/>
  <c r="G11" i="62"/>
  <c r="H12" i="62"/>
  <c r="S12" i="62"/>
  <c r="O12" i="62"/>
  <c r="T12" i="62"/>
  <c r="C11" i="62" l="1"/>
  <c r="K11" i="62"/>
  <c r="D11" i="62"/>
  <c r="P11" i="62"/>
  <c r="G10" i="62"/>
  <c r="T11" i="62"/>
  <c r="B11" i="62"/>
  <c r="O11" i="62"/>
  <c r="I11" i="62"/>
  <c r="L11" i="62"/>
  <c r="S11" i="62"/>
  <c r="N11" i="62"/>
  <c r="A11" i="62"/>
  <c r="M11" i="62"/>
  <c r="H11" i="62"/>
  <c r="R11" i="62"/>
  <c r="E11" i="62"/>
  <c r="Q11" i="62"/>
  <c r="F11" i="62"/>
  <c r="J11" i="62"/>
  <c r="B10" i="62" l="1"/>
  <c r="I10" i="62"/>
  <c r="D10" i="62"/>
  <c r="T10" i="62"/>
  <c r="C10" i="62"/>
  <c r="M10" i="62"/>
  <c r="G9" i="62"/>
  <c r="O10" i="62"/>
  <c r="J10" i="62"/>
  <c r="K10" i="62"/>
  <c r="H10" i="62"/>
  <c r="E10" i="62"/>
  <c r="F10" i="62"/>
  <c r="A10" i="62"/>
  <c r="R10" i="62"/>
  <c r="Q10" i="62"/>
  <c r="L10" i="62"/>
  <c r="N10" i="62"/>
  <c r="P10" i="62"/>
  <c r="S10" i="62"/>
  <c r="C9" i="62" l="1"/>
  <c r="O9" i="62"/>
  <c r="J9" i="62"/>
  <c r="G8" i="62"/>
  <c r="F9" i="62"/>
  <c r="I9" i="62"/>
  <c r="R9" i="62"/>
  <c r="M9" i="62"/>
  <c r="Q9" i="62"/>
  <c r="T9" i="62"/>
  <c r="L9" i="62"/>
  <c r="N9" i="62"/>
  <c r="E9" i="62"/>
  <c r="P9" i="62"/>
  <c r="B9" i="62"/>
  <c r="S9" i="62"/>
  <c r="K9" i="62"/>
  <c r="A9" i="62"/>
  <c r="D9" i="62"/>
  <c r="H9" i="62"/>
  <c r="T8" i="62" l="1"/>
  <c r="J8" i="62"/>
  <c r="B8" i="62"/>
  <c r="I8" i="62"/>
  <c r="R8" i="62"/>
  <c r="Q8" i="62"/>
  <c r="C8" i="62"/>
  <c r="E8" i="62"/>
  <c r="M8" i="62"/>
  <c r="N8" i="62"/>
  <c r="P8" i="62"/>
  <c r="S8" i="62"/>
  <c r="D8" i="62"/>
  <c r="F8" i="62"/>
  <c r="A8" i="62"/>
  <c r="H8" i="62"/>
  <c r="K8" i="62"/>
  <c r="L8" i="62"/>
  <c r="O8" i="62"/>
  <c r="N33" i="11" l="1"/>
  <c r="L71" i="11"/>
  <c r="M33" i="11"/>
  <c r="J33" i="11"/>
  <c r="G39" i="32"/>
  <c r="C61" i="15"/>
  <c r="C71" i="11"/>
  <c r="K71" i="11"/>
  <c r="D39" i="32"/>
  <c r="G26" i="7"/>
  <c r="J61" i="15"/>
  <c r="L39" i="32"/>
  <c r="C33" i="11"/>
  <c r="E33" i="11"/>
  <c r="G71" i="11"/>
  <c r="L33" i="11"/>
  <c r="I39" i="32"/>
  <c r="B26" i="7"/>
  <c r="D61" i="15"/>
  <c r="L61" i="15"/>
  <c r="H33" i="11"/>
  <c r="C26" i="7"/>
  <c r="H61" i="15"/>
  <c r="J71" i="11"/>
  <c r="H71" i="11"/>
  <c r="F39" i="32"/>
  <c r="H26" i="7"/>
  <c r="B61" i="15"/>
  <c r="F26" i="7"/>
  <c r="F71" i="11"/>
  <c r="I33" i="11"/>
  <c r="M39" i="32"/>
  <c r="E26" i="7"/>
  <c r="E61" i="15"/>
  <c r="E71" i="11"/>
  <c r="B33" i="11"/>
  <c r="K39" i="32"/>
  <c r="I71" i="11"/>
  <c r="D33" i="11"/>
  <c r="J39" i="32"/>
  <c r="J26" i="7"/>
  <c r="K61" i="15"/>
  <c r="M71" i="11"/>
  <c r="B71" i="11"/>
  <c r="O33" i="11"/>
  <c r="H39" i="32"/>
  <c r="K26" i="7"/>
  <c r="G61" i="15"/>
  <c r="E39" i="32"/>
  <c r="N71" i="11"/>
  <c r="K33" i="11"/>
  <c r="C39" i="32"/>
  <c r="I26" i="7"/>
  <c r="F61" i="15"/>
  <c r="F33" i="11"/>
  <c r="D71" i="11"/>
  <c r="G33" i="11"/>
  <c r="B39" i="32"/>
  <c r="D26" i="7"/>
  <c r="I61" i="15"/>
  <c r="B25" i="7"/>
  <c r="H25" i="7"/>
  <c r="G25" i="7"/>
  <c r="F25" i="7"/>
  <c r="K32" i="11" l="1"/>
  <c r="B112" i="34"/>
  <c r="J33" i="31"/>
  <c r="I70" i="11"/>
  <c r="J25" i="7"/>
  <c r="C32" i="11"/>
  <c r="M38" i="32"/>
  <c r="E112" i="34"/>
  <c r="N43" i="6"/>
  <c r="B43" i="6"/>
  <c r="F60" i="15"/>
  <c r="O31" i="62"/>
  <c r="I33" i="31"/>
  <c r="E33" i="34"/>
  <c r="F33" i="34"/>
  <c r="G152" i="34"/>
  <c r="F32" i="11"/>
  <c r="F38" i="32"/>
  <c r="G112" i="34"/>
  <c r="C43" i="6"/>
  <c r="G60" i="15"/>
  <c r="N31" i="62"/>
  <c r="L70" i="11"/>
  <c r="F33" i="31"/>
  <c r="D33" i="34"/>
  <c r="E25" i="7"/>
  <c r="F112" i="34"/>
  <c r="C60" i="15"/>
  <c r="J31" i="62"/>
  <c r="G31" i="62"/>
  <c r="C70" i="11"/>
  <c r="H33" i="31"/>
  <c r="H33" i="34"/>
  <c r="D31" i="62"/>
  <c r="B72" i="34"/>
  <c r="E70" i="11"/>
  <c r="C72" i="34"/>
  <c r="H152" i="34"/>
  <c r="H72" i="34"/>
  <c r="I38" i="32"/>
  <c r="H112" i="34"/>
  <c r="M43" i="6"/>
  <c r="B60" i="15"/>
  <c r="L31" i="62"/>
  <c r="H70" i="11"/>
  <c r="G70" i="11"/>
  <c r="G33" i="31"/>
  <c r="G38" i="32"/>
  <c r="E60" i="15"/>
  <c r="F152" i="34"/>
  <c r="L60" i="15"/>
  <c r="D72" i="34"/>
  <c r="C33" i="31"/>
  <c r="C25" i="7"/>
  <c r="K38" i="32"/>
  <c r="H43" i="6"/>
  <c r="I60" i="15"/>
  <c r="T31" i="62"/>
  <c r="B70" i="11"/>
  <c r="M70" i="11"/>
  <c r="B33" i="31"/>
  <c r="J38" i="32"/>
  <c r="B32" i="11"/>
  <c r="I32" i="11"/>
  <c r="I112" i="34"/>
  <c r="F70" i="11"/>
  <c r="O32" i="11"/>
  <c r="G72" i="34"/>
  <c r="C112" i="34"/>
  <c r="N32" i="11"/>
  <c r="F72" i="34"/>
  <c r="D38" i="32"/>
  <c r="D112" i="34"/>
  <c r="J43" i="6"/>
  <c r="H60" i="15"/>
  <c r="K31" i="62"/>
  <c r="L33" i="31"/>
  <c r="B33" i="34"/>
  <c r="C152" i="34"/>
  <c r="K70" i="11"/>
  <c r="F31" i="62"/>
  <c r="L38" i="32"/>
  <c r="K60" i="15"/>
  <c r="I152" i="34"/>
  <c r="G32" i="11"/>
  <c r="L32" i="11"/>
  <c r="E72" i="34"/>
  <c r="E38" i="32"/>
  <c r="G43" i="6"/>
  <c r="J60" i="15"/>
  <c r="H31" i="62"/>
  <c r="N70" i="11"/>
  <c r="E33" i="31"/>
  <c r="E43" i="6"/>
  <c r="B152" i="34"/>
  <c r="E32" i="11"/>
  <c r="I43" i="6"/>
  <c r="M32" i="11"/>
  <c r="K25" i="7"/>
  <c r="I25" i="7"/>
  <c r="E152" i="34"/>
  <c r="J32" i="11"/>
  <c r="D32" i="11"/>
  <c r="A38" i="32"/>
  <c r="K43" i="6"/>
  <c r="D43" i="6"/>
  <c r="A60" i="15"/>
  <c r="C31" i="62"/>
  <c r="D70" i="11"/>
  <c r="D33" i="31"/>
  <c r="I33" i="34"/>
  <c r="I72" i="34"/>
  <c r="O43" i="6"/>
  <c r="C33" i="34"/>
  <c r="D25" i="7"/>
  <c r="H38" i="32"/>
  <c r="M31" i="62"/>
  <c r="D152" i="34"/>
  <c r="H32" i="11"/>
  <c r="B38" i="32"/>
  <c r="C38" i="32"/>
  <c r="F43" i="6"/>
  <c r="L43" i="6"/>
  <c r="D60" i="15"/>
  <c r="I31" i="62"/>
  <c r="J70" i="11"/>
  <c r="K33" i="31"/>
  <c r="G33" i="34"/>
  <c r="I192" i="34"/>
  <c r="G24" i="7"/>
  <c r="F24" i="7"/>
  <c r="H24" i="7"/>
  <c r="B24" i="7"/>
  <c r="T30" i="62" l="1"/>
  <c r="G32" i="34"/>
  <c r="A111" i="34"/>
  <c r="H192" i="34"/>
  <c r="L59" i="15"/>
  <c r="F32" i="34"/>
  <c r="A59" i="15"/>
  <c r="M31" i="11"/>
  <c r="L30" i="62"/>
  <c r="E32" i="34"/>
  <c r="B32" i="31"/>
  <c r="H69" i="11"/>
  <c r="K69" i="11"/>
  <c r="K37" i="32"/>
  <c r="I71" i="34"/>
  <c r="H42" i="6"/>
  <c r="F151" i="34"/>
  <c r="F192" i="34"/>
  <c r="M69" i="11"/>
  <c r="F42" i="6"/>
  <c r="I151" i="34"/>
  <c r="E192" i="34"/>
  <c r="K59" i="15"/>
  <c r="J24" i="7"/>
  <c r="D59" i="15"/>
  <c r="E31" i="11"/>
  <c r="H30" i="62"/>
  <c r="C32" i="34"/>
  <c r="A32" i="31"/>
  <c r="C69" i="11"/>
  <c r="B69" i="11"/>
  <c r="E71" i="34"/>
  <c r="I42" i="6"/>
  <c r="L25" i="19"/>
  <c r="H59" i="15"/>
  <c r="C31" i="11"/>
  <c r="A30" i="62"/>
  <c r="I32" i="34"/>
  <c r="I32" i="31"/>
  <c r="I24" i="7"/>
  <c r="I69" i="11"/>
  <c r="H37" i="32"/>
  <c r="D71" i="34"/>
  <c r="O42" i="6"/>
  <c r="C42" i="6"/>
  <c r="H151" i="34"/>
  <c r="E32" i="31"/>
  <c r="B151" i="34"/>
  <c r="G59" i="15"/>
  <c r="O31" i="11"/>
  <c r="N30" i="62"/>
  <c r="C30" i="62"/>
  <c r="D32" i="34"/>
  <c r="K32" i="31"/>
  <c r="N69" i="11"/>
  <c r="F37" i="32"/>
  <c r="D37" i="32"/>
  <c r="C111" i="34"/>
  <c r="N42" i="6"/>
  <c r="D42" i="6"/>
  <c r="D192" i="34"/>
  <c r="M37" i="32"/>
  <c r="M30" i="62"/>
  <c r="B32" i="34"/>
  <c r="H32" i="31"/>
  <c r="K24" i="7"/>
  <c r="J69" i="11"/>
  <c r="G37" i="32"/>
  <c r="C71" i="34"/>
  <c r="F111" i="34"/>
  <c r="A42" i="6"/>
  <c r="G42" i="6"/>
  <c r="D151" i="34"/>
  <c r="G192" i="34"/>
  <c r="L42" i="6"/>
  <c r="D30" i="62"/>
  <c r="C24" i="7"/>
  <c r="A71" i="34"/>
  <c r="E151" i="34"/>
  <c r="I59" i="15"/>
  <c r="J30" i="62"/>
  <c r="A32" i="34"/>
  <c r="L32" i="31"/>
  <c r="E24" i="7"/>
  <c r="L69" i="11"/>
  <c r="E37" i="32"/>
  <c r="B111" i="34"/>
  <c r="M42" i="6"/>
  <c r="A25" i="7"/>
  <c r="E42" i="6"/>
  <c r="C59" i="15"/>
  <c r="F59" i="15"/>
  <c r="D32" i="31"/>
  <c r="A37" i="32"/>
  <c r="I111" i="34"/>
  <c r="E59" i="15"/>
  <c r="H31" i="11"/>
  <c r="I31" i="11"/>
  <c r="E69" i="11"/>
  <c r="J31" i="11"/>
  <c r="H32" i="34"/>
  <c r="C37" i="32"/>
  <c r="B71" i="34"/>
  <c r="L31" i="11"/>
  <c r="O30" i="62"/>
  <c r="F32" i="31"/>
  <c r="D24" i="7"/>
  <c r="D69" i="11"/>
  <c r="I37" i="32"/>
  <c r="H71" i="34"/>
  <c r="D111" i="34"/>
  <c r="C151" i="34"/>
  <c r="I30" i="62"/>
  <c r="K31" i="11"/>
  <c r="K30" i="62"/>
  <c r="K42" i="6"/>
  <c r="B59" i="15"/>
  <c r="B31" i="11"/>
  <c r="F30" i="62"/>
  <c r="G32" i="31"/>
  <c r="F69" i="11"/>
  <c r="J37" i="32"/>
  <c r="F71" i="34"/>
  <c r="G111" i="34"/>
  <c r="A151" i="34"/>
  <c r="C192" i="34"/>
  <c r="L37" i="32"/>
  <c r="J42" i="6"/>
  <c r="C32" i="31"/>
  <c r="E111" i="34"/>
  <c r="J59" i="15"/>
  <c r="F31" i="11"/>
  <c r="G31" i="11"/>
  <c r="N31" i="11"/>
  <c r="D31" i="11"/>
  <c r="G30" i="62"/>
  <c r="J32" i="31"/>
  <c r="G69" i="11"/>
  <c r="B37" i="32"/>
  <c r="G71" i="34"/>
  <c r="H111" i="34"/>
  <c r="B42" i="6"/>
  <c r="G151" i="34"/>
  <c r="B192" i="34"/>
  <c r="D36" i="32" l="1"/>
  <c r="G110" i="34"/>
  <c r="G70" i="34"/>
  <c r="G25" i="19"/>
  <c r="K41" i="6"/>
  <c r="D31" i="34"/>
  <c r="F30" i="11"/>
  <c r="C30" i="11"/>
  <c r="B58" i="15"/>
  <c r="H110" i="34"/>
  <c r="D23" i="7"/>
  <c r="I190" i="34"/>
  <c r="E70" i="34"/>
  <c r="C29" i="62"/>
  <c r="B150" i="34"/>
  <c r="E31" i="31"/>
  <c r="N29" i="62"/>
  <c r="K68" i="11"/>
  <c r="B31" i="31"/>
  <c r="H25" i="19"/>
  <c r="D41" i="6"/>
  <c r="N41" i="6"/>
  <c r="A31" i="34"/>
  <c r="H30" i="11"/>
  <c r="J30" i="11"/>
  <c r="B36" i="32"/>
  <c r="G58" i="15"/>
  <c r="F110" i="34"/>
  <c r="G190" i="34"/>
  <c r="C70" i="34"/>
  <c r="M29" i="62"/>
  <c r="F150" i="34"/>
  <c r="N68" i="11"/>
  <c r="A31" i="31"/>
  <c r="L31" i="31"/>
  <c r="I30" i="11"/>
  <c r="K29" i="62"/>
  <c r="H150" i="34"/>
  <c r="L68" i="11"/>
  <c r="C191" i="34"/>
  <c r="F23" i="7"/>
  <c r="B190" i="34"/>
  <c r="I70" i="34"/>
  <c r="A29" i="62"/>
  <c r="I150" i="34"/>
  <c r="G68" i="11"/>
  <c r="H31" i="31"/>
  <c r="F58" i="15"/>
  <c r="C25" i="19"/>
  <c r="F191" i="34"/>
  <c r="J25" i="19"/>
  <c r="H41" i="6"/>
  <c r="G31" i="34"/>
  <c r="A49" i="7"/>
  <c r="L30" i="11"/>
  <c r="M36" i="32"/>
  <c r="E58" i="15"/>
  <c r="J23" i="7"/>
  <c r="G29" i="62"/>
  <c r="E150" i="34"/>
  <c r="J68" i="11"/>
  <c r="C31" i="31"/>
  <c r="A191" i="34"/>
  <c r="F41" i="6"/>
  <c r="L36" i="32"/>
  <c r="O30" i="11"/>
  <c r="G36" i="32"/>
  <c r="K58" i="15"/>
  <c r="A24" i="19"/>
  <c r="M41" i="6"/>
  <c r="C31" i="34"/>
  <c r="E36" i="32"/>
  <c r="D58" i="15"/>
  <c r="I110" i="34"/>
  <c r="B23" i="7"/>
  <c r="C190" i="34"/>
  <c r="O29" i="62"/>
  <c r="I29" i="62"/>
  <c r="I68" i="11"/>
  <c r="M68" i="11"/>
  <c r="J31" i="31"/>
  <c r="D191" i="34"/>
  <c r="K25" i="19"/>
  <c r="K36" i="32"/>
  <c r="G23" i="7"/>
  <c r="E41" i="6"/>
  <c r="J41" i="6"/>
  <c r="E30" i="11"/>
  <c r="H58" i="15"/>
  <c r="G41" i="6"/>
  <c r="I58" i="15"/>
  <c r="D70" i="34"/>
  <c r="A73" i="7"/>
  <c r="I25" i="19"/>
  <c r="F31" i="34"/>
  <c r="J36" i="32"/>
  <c r="A110" i="34"/>
  <c r="I23" i="7"/>
  <c r="A70" i="34"/>
  <c r="H29" i="62"/>
  <c r="F29" i="62"/>
  <c r="B68" i="11"/>
  <c r="E68" i="11"/>
  <c r="G31" i="31"/>
  <c r="B191" i="34"/>
  <c r="I41" i="6"/>
  <c r="H31" i="34"/>
  <c r="D30" i="11"/>
  <c r="A36" i="32"/>
  <c r="L58" i="15"/>
  <c r="B110" i="34"/>
  <c r="K23" i="7"/>
  <c r="H70" i="34"/>
  <c r="L29" i="62"/>
  <c r="C150" i="34"/>
  <c r="F68" i="11"/>
  <c r="H68" i="11"/>
  <c r="I31" i="31"/>
  <c r="G191" i="34"/>
  <c r="O41" i="6"/>
  <c r="K30" i="11"/>
  <c r="A41" i="6"/>
  <c r="B31" i="34"/>
  <c r="H36" i="32"/>
  <c r="C58" i="15"/>
  <c r="C110" i="34"/>
  <c r="E23" i="7"/>
  <c r="F190" i="34"/>
  <c r="B70" i="34"/>
  <c r="J29" i="62"/>
  <c r="A150" i="34"/>
  <c r="D68" i="11"/>
  <c r="K31" i="31"/>
  <c r="E191" i="34"/>
  <c r="D25" i="19"/>
  <c r="C23" i="7"/>
  <c r="E110" i="34"/>
  <c r="H190" i="34"/>
  <c r="C36" i="32"/>
  <c r="E25" i="19"/>
  <c r="F25" i="19"/>
  <c r="L41" i="6"/>
  <c r="B30" i="11"/>
  <c r="N30" i="11"/>
  <c r="A190" i="34"/>
  <c r="C41" i="6"/>
  <c r="E31" i="34"/>
  <c r="M30" i="11"/>
  <c r="I36" i="32"/>
  <c r="A58" i="15"/>
  <c r="D110" i="34"/>
  <c r="D190" i="34"/>
  <c r="T29" i="62"/>
  <c r="D150" i="34"/>
  <c r="C68" i="11"/>
  <c r="A24" i="7"/>
  <c r="F31" i="31"/>
  <c r="I191" i="34"/>
  <c r="B25" i="19"/>
  <c r="B41" i="6"/>
  <c r="I31" i="34"/>
  <c r="G30" i="11"/>
  <c r="F36" i="32"/>
  <c r="J58" i="15"/>
  <c r="H23" i="7"/>
  <c r="E190" i="34"/>
  <c r="F70" i="34"/>
  <c r="D29" i="62"/>
  <c r="G150" i="34"/>
  <c r="D31" i="31"/>
  <c r="H191" i="34"/>
  <c r="O29" i="11" l="1"/>
  <c r="L30" i="31"/>
  <c r="E24" i="19"/>
  <c r="H29" i="11"/>
  <c r="D57" i="15"/>
  <c r="L67" i="11"/>
  <c r="G30" i="34"/>
  <c r="L28" i="62"/>
  <c r="F109" i="34"/>
  <c r="I30" i="31"/>
  <c r="K35" i="32"/>
  <c r="A30" i="34"/>
  <c r="A23" i="7"/>
  <c r="J57" i="15"/>
  <c r="G67" i="11"/>
  <c r="D40" i="6"/>
  <c r="B40" i="6"/>
  <c r="K22" i="7"/>
  <c r="A189" i="34"/>
  <c r="C35" i="32"/>
  <c r="B149" i="34"/>
  <c r="I30" i="34"/>
  <c r="C28" i="62"/>
  <c r="D22" i="7"/>
  <c r="C69" i="34"/>
  <c r="H28" i="62"/>
  <c r="D109" i="34"/>
  <c r="H30" i="31"/>
  <c r="K40" i="6"/>
  <c r="E22" i="7"/>
  <c r="G149" i="34"/>
  <c r="K24" i="19"/>
  <c r="E57" i="15"/>
  <c r="M67" i="11"/>
  <c r="H22" i="7"/>
  <c r="B189" i="34"/>
  <c r="I149" i="34"/>
  <c r="H24" i="19"/>
  <c r="G28" i="62"/>
  <c r="J24" i="19"/>
  <c r="I69" i="34"/>
  <c r="C29" i="11"/>
  <c r="G29" i="11"/>
  <c r="N28" i="62"/>
  <c r="C109" i="34"/>
  <c r="G30" i="31"/>
  <c r="C67" i="11"/>
  <c r="G40" i="6"/>
  <c r="N40" i="6"/>
  <c r="G22" i="7"/>
  <c r="G35" i="32"/>
  <c r="F149" i="34"/>
  <c r="E30" i="34"/>
  <c r="I28" i="62"/>
  <c r="H67" i="11"/>
  <c r="I189" i="34"/>
  <c r="L35" i="32"/>
  <c r="L29" i="11"/>
  <c r="K57" i="15"/>
  <c r="A23" i="19"/>
  <c r="E69" i="34"/>
  <c r="D29" i="11"/>
  <c r="B29" i="11"/>
  <c r="A28" i="62"/>
  <c r="C57" i="15"/>
  <c r="B109" i="34"/>
  <c r="D30" i="31"/>
  <c r="N67" i="11"/>
  <c r="M40" i="6"/>
  <c r="H40" i="6"/>
  <c r="J22" i="7"/>
  <c r="C189" i="34"/>
  <c r="F35" i="32"/>
  <c r="C149" i="34"/>
  <c r="F30" i="34"/>
  <c r="L24" i="19"/>
  <c r="E29" i="11"/>
  <c r="J67" i="11"/>
  <c r="A35" i="32"/>
  <c r="C24" i="19"/>
  <c r="B69" i="34"/>
  <c r="A40" i="6"/>
  <c r="B35" i="32"/>
  <c r="B24" i="19"/>
  <c r="D69" i="34"/>
  <c r="J29" i="11"/>
  <c r="M29" i="11"/>
  <c r="K28" i="62"/>
  <c r="H57" i="15"/>
  <c r="I109" i="34"/>
  <c r="C30" i="31"/>
  <c r="C40" i="6"/>
  <c r="F189" i="34"/>
  <c r="D35" i="32"/>
  <c r="D149" i="34"/>
  <c r="A69" i="34"/>
  <c r="F57" i="15"/>
  <c r="I40" i="6"/>
  <c r="K30" i="31"/>
  <c r="J40" i="6"/>
  <c r="M35" i="32"/>
  <c r="F24" i="19"/>
  <c r="G69" i="34"/>
  <c r="N29" i="11"/>
  <c r="A48" i="7"/>
  <c r="O28" i="62"/>
  <c r="G57" i="15"/>
  <c r="E109" i="34"/>
  <c r="J30" i="31"/>
  <c r="E67" i="11"/>
  <c r="B22" i="7"/>
  <c r="G189" i="34"/>
  <c r="I35" i="32"/>
  <c r="H30" i="34"/>
  <c r="E35" i="32"/>
  <c r="C30" i="34"/>
  <c r="K29" i="11"/>
  <c r="B57" i="15"/>
  <c r="I67" i="11"/>
  <c r="I22" i="7"/>
  <c r="H149" i="34"/>
  <c r="D24" i="19"/>
  <c r="I29" i="11"/>
  <c r="A72" i="7"/>
  <c r="M28" i="62"/>
  <c r="A57" i="15"/>
  <c r="A109" i="34"/>
  <c r="F30" i="31"/>
  <c r="E30" i="31"/>
  <c r="K67" i="11"/>
  <c r="O40" i="6"/>
  <c r="F22" i="7"/>
  <c r="H189" i="34"/>
  <c r="J35" i="32"/>
  <c r="E40" i="6"/>
  <c r="I24" i="19"/>
  <c r="F69" i="34"/>
  <c r="F28" i="62"/>
  <c r="T28" i="62"/>
  <c r="I57" i="15"/>
  <c r="H109" i="34"/>
  <c r="B30" i="31"/>
  <c r="D67" i="11"/>
  <c r="L40" i="6"/>
  <c r="C22" i="7"/>
  <c r="D189" i="34"/>
  <c r="H35" i="32"/>
  <c r="A149" i="34"/>
  <c r="B30" i="34"/>
  <c r="G24" i="19"/>
  <c r="H69" i="34"/>
  <c r="F29" i="11"/>
  <c r="D28" i="62"/>
  <c r="J28" i="62"/>
  <c r="L57" i="15"/>
  <c r="G109" i="34"/>
  <c r="A30" i="31"/>
  <c r="F67" i="11"/>
  <c r="B67" i="11"/>
  <c r="F40" i="6"/>
  <c r="E189" i="34"/>
  <c r="E149" i="34"/>
  <c r="D30" i="34"/>
  <c r="L34" i="32" l="1"/>
  <c r="B68" i="34"/>
  <c r="J66" i="11"/>
  <c r="G66" i="11"/>
  <c r="B29" i="31"/>
  <c r="I108" i="34"/>
  <c r="L28" i="11"/>
  <c r="G23" i="19"/>
  <c r="B34" i="32"/>
  <c r="J21" i="7"/>
  <c r="F39" i="6"/>
  <c r="C188" i="34"/>
  <c r="O27" i="62"/>
  <c r="C29" i="34"/>
  <c r="J29" i="31"/>
  <c r="B108" i="34"/>
  <c r="A148" i="34"/>
  <c r="D56" i="15"/>
  <c r="C68" i="34"/>
  <c r="L66" i="11"/>
  <c r="M28" i="11"/>
  <c r="I23" i="19"/>
  <c r="E34" i="32"/>
  <c r="E21" i="7"/>
  <c r="L39" i="6"/>
  <c r="F148" i="34"/>
  <c r="A188" i="34"/>
  <c r="A56" i="15"/>
  <c r="L27" i="62"/>
  <c r="B29" i="34"/>
  <c r="A68" i="34"/>
  <c r="E66" i="11"/>
  <c r="C66" i="11"/>
  <c r="D29" i="31"/>
  <c r="F108" i="34"/>
  <c r="F23" i="19"/>
  <c r="I56" i="15"/>
  <c r="T27" i="62"/>
  <c r="G29" i="34"/>
  <c r="D68" i="34"/>
  <c r="D66" i="11"/>
  <c r="I29" i="31"/>
  <c r="A108" i="34"/>
  <c r="D28" i="11"/>
  <c r="M39" i="6"/>
  <c r="F188" i="34"/>
  <c r="C21" i="7"/>
  <c r="E188" i="34"/>
  <c r="D29" i="34"/>
  <c r="M34" i="32"/>
  <c r="G148" i="34"/>
  <c r="K23" i="19"/>
  <c r="D39" i="6"/>
  <c r="L56" i="15"/>
  <c r="K66" i="11"/>
  <c r="H23" i="19"/>
  <c r="D34" i="32"/>
  <c r="H56" i="15"/>
  <c r="I27" i="62"/>
  <c r="H28" i="11"/>
  <c r="D23" i="19"/>
  <c r="H34" i="32"/>
  <c r="B21" i="7"/>
  <c r="I39" i="6"/>
  <c r="H188" i="34"/>
  <c r="E56" i="15"/>
  <c r="A27" i="62"/>
  <c r="E29" i="34"/>
  <c r="G68" i="34"/>
  <c r="I66" i="11"/>
  <c r="G29" i="31"/>
  <c r="L29" i="31"/>
  <c r="B28" i="11"/>
  <c r="N28" i="11"/>
  <c r="H21" i="7"/>
  <c r="C148" i="34"/>
  <c r="F68" i="34"/>
  <c r="A29" i="31"/>
  <c r="A34" i="32"/>
  <c r="F34" i="32"/>
  <c r="K21" i="7"/>
  <c r="C39" i="6"/>
  <c r="H148" i="34"/>
  <c r="I188" i="34"/>
  <c r="F56" i="15"/>
  <c r="H27" i="62"/>
  <c r="A29" i="34"/>
  <c r="M66" i="11"/>
  <c r="F29" i="31"/>
  <c r="C108" i="34"/>
  <c r="E28" i="11"/>
  <c r="G188" i="34"/>
  <c r="J28" i="11"/>
  <c r="J27" i="62"/>
  <c r="E39" i="6"/>
  <c r="G34" i="32"/>
  <c r="E148" i="34"/>
  <c r="D188" i="34"/>
  <c r="H29" i="34"/>
  <c r="F28" i="11"/>
  <c r="J23" i="19"/>
  <c r="F21" i="7"/>
  <c r="N39" i="6"/>
  <c r="B148" i="34"/>
  <c r="B56" i="15"/>
  <c r="N27" i="62"/>
  <c r="G108" i="34"/>
  <c r="H39" i="6"/>
  <c r="D148" i="34"/>
  <c r="J56" i="15"/>
  <c r="C27" i="62"/>
  <c r="M27" i="62"/>
  <c r="A47" i="7"/>
  <c r="B66" i="11"/>
  <c r="H29" i="31"/>
  <c r="E108" i="34"/>
  <c r="I28" i="11"/>
  <c r="C28" i="11"/>
  <c r="A22" i="19"/>
  <c r="D27" i="62"/>
  <c r="K29" i="31"/>
  <c r="H108" i="34"/>
  <c r="J39" i="6"/>
  <c r="I29" i="34"/>
  <c r="N66" i="11"/>
  <c r="O28" i="11"/>
  <c r="E23" i="19"/>
  <c r="J34" i="32"/>
  <c r="K27" i="62"/>
  <c r="A71" i="7"/>
  <c r="H66" i="11"/>
  <c r="G28" i="11"/>
  <c r="B23" i="19"/>
  <c r="K34" i="32"/>
  <c r="G21" i="7"/>
  <c r="B188" i="34"/>
  <c r="H68" i="34"/>
  <c r="C23" i="19"/>
  <c r="I34" i="32"/>
  <c r="D21" i="7"/>
  <c r="K39" i="6"/>
  <c r="B39" i="6"/>
  <c r="I148" i="34"/>
  <c r="C56" i="15"/>
  <c r="G27" i="62"/>
  <c r="E68" i="34"/>
  <c r="E29" i="31"/>
  <c r="K28" i="11"/>
  <c r="A39" i="6"/>
  <c r="K56" i="15"/>
  <c r="I68" i="34"/>
  <c r="L23" i="19"/>
  <c r="C34" i="32"/>
  <c r="I21" i="7"/>
  <c r="G39" i="6"/>
  <c r="O39" i="6"/>
  <c r="G56" i="15"/>
  <c r="F27" i="62"/>
  <c r="F29" i="34"/>
  <c r="A22" i="7"/>
  <c r="F66" i="11"/>
  <c r="C29" i="31"/>
  <c r="D108" i="34"/>
  <c r="K22" i="19" l="1"/>
  <c r="D65" i="11"/>
  <c r="F28" i="34"/>
  <c r="G33" i="32"/>
  <c r="F20" i="7"/>
  <c r="J27" i="11"/>
  <c r="E107" i="34"/>
  <c r="L26" i="62"/>
  <c r="H26" i="62"/>
  <c r="A55" i="15"/>
  <c r="O38" i="6"/>
  <c r="A187" i="34"/>
  <c r="K28" i="31"/>
  <c r="A67" i="34"/>
  <c r="G22" i="19"/>
  <c r="I28" i="34"/>
  <c r="A107" i="34"/>
  <c r="E22" i="19"/>
  <c r="I147" i="34"/>
  <c r="B20" i="7"/>
  <c r="C107" i="34"/>
  <c r="I26" i="62"/>
  <c r="G55" i="15"/>
  <c r="E38" i="6"/>
  <c r="I187" i="34"/>
  <c r="H28" i="31"/>
  <c r="C67" i="34"/>
  <c r="C22" i="19"/>
  <c r="A28" i="34"/>
  <c r="F147" i="34"/>
  <c r="M33" i="32"/>
  <c r="D20" i="7"/>
  <c r="H27" i="11"/>
  <c r="B107" i="34"/>
  <c r="F26" i="62"/>
  <c r="G26" i="62"/>
  <c r="C55" i="15"/>
  <c r="E187" i="34"/>
  <c r="J28" i="31"/>
  <c r="F67" i="34"/>
  <c r="J33" i="32"/>
  <c r="D27" i="11"/>
  <c r="K55" i="15"/>
  <c r="L65" i="11"/>
  <c r="A147" i="34"/>
  <c r="E33" i="32"/>
  <c r="C20" i="7"/>
  <c r="F27" i="11"/>
  <c r="G107" i="34"/>
  <c r="D26" i="62"/>
  <c r="F55" i="15"/>
  <c r="F38" i="6"/>
  <c r="B187" i="34"/>
  <c r="B28" i="31"/>
  <c r="D67" i="34"/>
  <c r="K20" i="7"/>
  <c r="B22" i="19"/>
  <c r="E147" i="34"/>
  <c r="D55" i="15"/>
  <c r="I28" i="31"/>
  <c r="E20" i="7"/>
  <c r="I107" i="34"/>
  <c r="B55" i="15"/>
  <c r="I67" i="34"/>
  <c r="N65" i="11"/>
  <c r="L22" i="19"/>
  <c r="C27" i="11"/>
  <c r="B38" i="6"/>
  <c r="H187" i="34"/>
  <c r="B33" i="32"/>
  <c r="B27" i="11"/>
  <c r="J38" i="6"/>
  <c r="G28" i="31"/>
  <c r="J22" i="19"/>
  <c r="H65" i="11"/>
  <c r="H28" i="34"/>
  <c r="I33" i="32"/>
  <c r="A33" i="32"/>
  <c r="H20" i="7"/>
  <c r="L27" i="11"/>
  <c r="H107" i="34"/>
  <c r="O26" i="62"/>
  <c r="L55" i="15"/>
  <c r="A21" i="7"/>
  <c r="L38" i="6"/>
  <c r="D28" i="31"/>
  <c r="E67" i="34"/>
  <c r="H38" i="6"/>
  <c r="B28" i="34"/>
  <c r="E65" i="11"/>
  <c r="H33" i="32"/>
  <c r="A26" i="62"/>
  <c r="J55" i="15"/>
  <c r="B67" i="34"/>
  <c r="A21" i="19"/>
  <c r="I65" i="11"/>
  <c r="G28" i="34"/>
  <c r="C33" i="32"/>
  <c r="T26" i="62"/>
  <c r="C187" i="34"/>
  <c r="F22" i="19"/>
  <c r="G65" i="11"/>
  <c r="C28" i="34"/>
  <c r="C147" i="34"/>
  <c r="D33" i="32"/>
  <c r="G20" i="7"/>
  <c r="I27" i="11"/>
  <c r="D107" i="34"/>
  <c r="K26" i="62"/>
  <c r="H55" i="15"/>
  <c r="K38" i="6"/>
  <c r="D38" i="6"/>
  <c r="D187" i="34"/>
  <c r="E28" i="31"/>
  <c r="H67" i="34"/>
  <c r="J26" i="62"/>
  <c r="F28" i="31"/>
  <c r="H22" i="19"/>
  <c r="F65" i="11"/>
  <c r="E28" i="34"/>
  <c r="G147" i="34"/>
  <c r="I20" i="7"/>
  <c r="E27" i="11"/>
  <c r="O27" i="11"/>
  <c r="F107" i="34"/>
  <c r="I55" i="15"/>
  <c r="A38" i="6"/>
  <c r="G187" i="34"/>
  <c r="A28" i="31"/>
  <c r="G67" i="34"/>
  <c r="K33" i="32"/>
  <c r="M26" i="62"/>
  <c r="I22" i="19"/>
  <c r="C65" i="11"/>
  <c r="K65" i="11"/>
  <c r="H147" i="34"/>
  <c r="F33" i="32"/>
  <c r="J20" i="7"/>
  <c r="M27" i="11"/>
  <c r="A46" i="7"/>
  <c r="C26" i="62"/>
  <c r="E55" i="15"/>
  <c r="M38" i="6"/>
  <c r="C38" i="6"/>
  <c r="C28" i="31"/>
  <c r="B65" i="11"/>
  <c r="D147" i="34"/>
  <c r="K27" i="11"/>
  <c r="N38" i="6"/>
  <c r="F187" i="34"/>
  <c r="D22" i="19"/>
  <c r="M65" i="11"/>
  <c r="J65" i="11"/>
  <c r="D28" i="34"/>
  <c r="B147" i="34"/>
  <c r="L33" i="32"/>
  <c r="N27" i="11"/>
  <c r="G27" i="11"/>
  <c r="A70" i="7"/>
  <c r="N26" i="62"/>
  <c r="I38" i="6"/>
  <c r="G38" i="6"/>
  <c r="L28" i="31"/>
  <c r="J21" i="19" l="1"/>
  <c r="D32" i="32"/>
  <c r="K25" i="62"/>
  <c r="B27" i="34"/>
  <c r="G32" i="32"/>
  <c r="M25" i="62"/>
  <c r="L26" i="11"/>
  <c r="A20" i="19"/>
  <c r="H66" i="34"/>
  <c r="C27" i="31"/>
  <c r="E27" i="34"/>
  <c r="C64" i="11"/>
  <c r="B106" i="34"/>
  <c r="F19" i="7"/>
  <c r="L32" i="32"/>
  <c r="D25" i="62"/>
  <c r="N26" i="11"/>
  <c r="G26" i="11"/>
  <c r="K37" i="6"/>
  <c r="D146" i="34"/>
  <c r="K27" i="31"/>
  <c r="A146" i="34"/>
  <c r="F64" i="11"/>
  <c r="E106" i="34"/>
  <c r="D19" i="7"/>
  <c r="B32" i="32"/>
  <c r="B54" i="15"/>
  <c r="L25" i="62"/>
  <c r="C186" i="34"/>
  <c r="J26" i="11"/>
  <c r="H26" i="11"/>
  <c r="B37" i="6"/>
  <c r="C146" i="34"/>
  <c r="L27" i="31"/>
  <c r="I106" i="34"/>
  <c r="F32" i="32"/>
  <c r="F66" i="34"/>
  <c r="K21" i="19"/>
  <c r="C32" i="32"/>
  <c r="H146" i="34"/>
  <c r="C21" i="19"/>
  <c r="E19" i="7"/>
  <c r="A54" i="15"/>
  <c r="H25" i="62"/>
  <c r="E186" i="34"/>
  <c r="B26" i="11"/>
  <c r="J37" i="6"/>
  <c r="M37" i="6"/>
  <c r="F146" i="34"/>
  <c r="A66" i="34"/>
  <c r="D27" i="31"/>
  <c r="G27" i="34"/>
  <c r="A106" i="34"/>
  <c r="L54" i="15"/>
  <c r="G21" i="19"/>
  <c r="H27" i="31"/>
  <c r="K64" i="11"/>
  <c r="G64" i="11"/>
  <c r="H106" i="34"/>
  <c r="J32" i="32"/>
  <c r="H54" i="15"/>
  <c r="O25" i="62"/>
  <c r="F25" i="62"/>
  <c r="I186" i="34"/>
  <c r="C26" i="11"/>
  <c r="F37" i="6"/>
  <c r="O37" i="6"/>
  <c r="E146" i="34"/>
  <c r="C66" i="34"/>
  <c r="H27" i="34"/>
  <c r="E37" i="6"/>
  <c r="B21" i="19"/>
  <c r="C19" i="7"/>
  <c r="B146" i="34"/>
  <c r="D26" i="11"/>
  <c r="B19" i="7"/>
  <c r="O26" i="11"/>
  <c r="I64" i="11"/>
  <c r="I19" i="7"/>
  <c r="G66" i="34"/>
  <c r="D64" i="11"/>
  <c r="J54" i="15"/>
  <c r="F27" i="31"/>
  <c r="I27" i="34"/>
  <c r="F54" i="15"/>
  <c r="K26" i="11"/>
  <c r="A20" i="7"/>
  <c r="M64" i="11"/>
  <c r="H64" i="11"/>
  <c r="K32" i="32"/>
  <c r="A25" i="62"/>
  <c r="F186" i="34"/>
  <c r="I37" i="6"/>
  <c r="D21" i="19"/>
  <c r="C27" i="34"/>
  <c r="J64" i="11"/>
  <c r="C106" i="34"/>
  <c r="J19" i="7"/>
  <c r="A32" i="32"/>
  <c r="G54" i="15"/>
  <c r="G25" i="62"/>
  <c r="J25" i="62"/>
  <c r="A186" i="34"/>
  <c r="E26" i="11"/>
  <c r="H37" i="6"/>
  <c r="E21" i="19"/>
  <c r="K54" i="15"/>
  <c r="M26" i="11"/>
  <c r="I66" i="34"/>
  <c r="A27" i="34"/>
  <c r="E64" i="11"/>
  <c r="H19" i="7"/>
  <c r="N25" i="62"/>
  <c r="D186" i="34"/>
  <c r="A27" i="31"/>
  <c r="F106" i="34"/>
  <c r="D54" i="15"/>
  <c r="B66" i="34"/>
  <c r="I27" i="31"/>
  <c r="N64" i="11"/>
  <c r="I21" i="19"/>
  <c r="J27" i="31"/>
  <c r="F27" i="34"/>
  <c r="G106" i="34"/>
  <c r="K19" i="7"/>
  <c r="H32" i="32"/>
  <c r="E54" i="15"/>
  <c r="C25" i="62"/>
  <c r="B186" i="34"/>
  <c r="I26" i="11"/>
  <c r="G37" i="6"/>
  <c r="N37" i="6"/>
  <c r="G146" i="34"/>
  <c r="I54" i="15"/>
  <c r="L64" i="11"/>
  <c r="M32" i="32"/>
  <c r="E27" i="31"/>
  <c r="I32" i="32"/>
  <c r="L37" i="6"/>
  <c r="F21" i="19"/>
  <c r="D66" i="34"/>
  <c r="A37" i="6"/>
  <c r="H21" i="19"/>
  <c r="B27" i="31"/>
  <c r="T25" i="62"/>
  <c r="I146" i="34"/>
  <c r="L21" i="19"/>
  <c r="E66" i="34"/>
  <c r="G27" i="31"/>
  <c r="D27" i="34"/>
  <c r="B64" i="11"/>
  <c r="D106" i="34"/>
  <c r="G19" i="7"/>
  <c r="E32" i="32"/>
  <c r="C54" i="15"/>
  <c r="H186" i="34"/>
  <c r="F26" i="11"/>
  <c r="D37" i="6"/>
  <c r="A45" i="7"/>
  <c r="I25" i="62"/>
  <c r="G186" i="34"/>
  <c r="C37" i="6"/>
  <c r="A69" i="7"/>
  <c r="E145" i="34" l="1"/>
  <c r="I25" i="11"/>
  <c r="B26" i="31"/>
  <c r="B18" i="7"/>
  <c r="H20" i="19"/>
  <c r="C31" i="32"/>
  <c r="H145" i="34"/>
  <c r="G18" i="7"/>
  <c r="F105" i="34"/>
  <c r="F25" i="11"/>
  <c r="D24" i="62"/>
  <c r="J53" i="15"/>
  <c r="D26" i="31"/>
  <c r="G185" i="34"/>
  <c r="J36" i="6"/>
  <c r="C36" i="6"/>
  <c r="G65" i="34"/>
  <c r="L25" i="11"/>
  <c r="K53" i="15"/>
  <c r="J24" i="62"/>
  <c r="B53" i="15"/>
  <c r="G26" i="31"/>
  <c r="B185" i="34"/>
  <c r="F36" i="6"/>
  <c r="L36" i="6"/>
  <c r="B65" i="34"/>
  <c r="F26" i="31"/>
  <c r="I31" i="32"/>
  <c r="K24" i="62"/>
  <c r="E26" i="34"/>
  <c r="E25" i="11"/>
  <c r="H65" i="34"/>
  <c r="J20" i="19"/>
  <c r="A53" i="15"/>
  <c r="A105" i="34"/>
  <c r="L26" i="31"/>
  <c r="J25" i="11"/>
  <c r="B31" i="32"/>
  <c r="E63" i="11"/>
  <c r="C145" i="34"/>
  <c r="D18" i="7"/>
  <c r="H105" i="34"/>
  <c r="D26" i="34"/>
  <c r="N24" i="62"/>
  <c r="A24" i="62"/>
  <c r="E53" i="15"/>
  <c r="J26" i="31"/>
  <c r="H185" i="34"/>
  <c r="K36" i="6"/>
  <c r="I65" i="34"/>
  <c r="C20" i="19"/>
  <c r="H24" i="62"/>
  <c r="A31" i="32"/>
  <c r="E18" i="7"/>
  <c r="I24" i="62"/>
  <c r="N36" i="6"/>
  <c r="K31" i="32"/>
  <c r="C63" i="11"/>
  <c r="B25" i="11"/>
  <c r="L20" i="19"/>
  <c r="G31" i="32"/>
  <c r="J31" i="32"/>
  <c r="G63" i="11"/>
  <c r="F145" i="34"/>
  <c r="K18" i="7"/>
  <c r="A44" i="7"/>
  <c r="K25" i="11"/>
  <c r="I26" i="34"/>
  <c r="F24" i="62"/>
  <c r="H53" i="15"/>
  <c r="A26" i="31"/>
  <c r="E185" i="34"/>
  <c r="H36" i="6"/>
  <c r="T24" i="62"/>
  <c r="B20" i="19"/>
  <c r="M63" i="11"/>
  <c r="O25" i="11"/>
  <c r="I185" i="34"/>
  <c r="J18" i="7"/>
  <c r="E26" i="31"/>
  <c r="E20" i="19"/>
  <c r="E31" i="32"/>
  <c r="J63" i="11"/>
  <c r="A68" i="7"/>
  <c r="D53" i="15"/>
  <c r="H26" i="31"/>
  <c r="F185" i="34"/>
  <c r="I36" i="6"/>
  <c r="C105" i="34"/>
  <c r="G36" i="6"/>
  <c r="D31" i="32"/>
  <c r="D20" i="19"/>
  <c r="F63" i="11"/>
  <c r="A145" i="34"/>
  <c r="K26" i="31"/>
  <c r="K20" i="19"/>
  <c r="G26" i="34"/>
  <c r="M31" i="32"/>
  <c r="I20" i="19"/>
  <c r="I18" i="7"/>
  <c r="B26" i="34"/>
  <c r="M24" i="62"/>
  <c r="F20" i="19"/>
  <c r="N63" i="11"/>
  <c r="L63" i="11"/>
  <c r="I105" i="34"/>
  <c r="D25" i="11"/>
  <c r="C25" i="11"/>
  <c r="C26" i="34"/>
  <c r="L24" i="62"/>
  <c r="G53" i="15"/>
  <c r="B36" i="6"/>
  <c r="F65" i="34"/>
  <c r="H63" i="11"/>
  <c r="A36" i="6"/>
  <c r="B145" i="34"/>
  <c r="A65" i="34"/>
  <c r="A26" i="34"/>
  <c r="H25" i="11"/>
  <c r="G24" i="62"/>
  <c r="D185" i="34"/>
  <c r="L31" i="32"/>
  <c r="H18" i="7"/>
  <c r="N25" i="11"/>
  <c r="A185" i="34"/>
  <c r="O36" i="6"/>
  <c r="D65" i="34"/>
  <c r="H31" i="32"/>
  <c r="C18" i="7"/>
  <c r="C65" i="34"/>
  <c r="M36" i="6"/>
  <c r="K63" i="11"/>
  <c r="I145" i="34"/>
  <c r="D105" i="34"/>
  <c r="G105" i="34"/>
  <c r="C53" i="15"/>
  <c r="C185" i="34"/>
  <c r="D145" i="34"/>
  <c r="E105" i="34"/>
  <c r="L53" i="15"/>
  <c r="A19" i="19"/>
  <c r="B63" i="11"/>
  <c r="D63" i="11"/>
  <c r="G25" i="11"/>
  <c r="H26" i="34"/>
  <c r="C24" i="62"/>
  <c r="F53" i="15"/>
  <c r="A19" i="7"/>
  <c r="I26" i="31"/>
  <c r="G20" i="19"/>
  <c r="F31" i="32"/>
  <c r="I63" i="11"/>
  <c r="G145" i="34"/>
  <c r="F18" i="7"/>
  <c r="B105" i="34"/>
  <c r="M25" i="11"/>
  <c r="F26" i="34"/>
  <c r="O24" i="62"/>
  <c r="I53" i="15"/>
  <c r="C26" i="31"/>
  <c r="D36" i="6"/>
  <c r="E36" i="6"/>
  <c r="E65" i="34"/>
  <c r="I25" i="34" l="1"/>
  <c r="L24" i="11"/>
  <c r="A18" i="19"/>
  <c r="H52" i="15"/>
  <c r="H62" i="11"/>
  <c r="A30" i="32"/>
  <c r="G52" i="15"/>
  <c r="F52" i="15"/>
  <c r="M35" i="6"/>
  <c r="G64" i="34"/>
  <c r="A25" i="34"/>
  <c r="F35" i="6"/>
  <c r="L30" i="32"/>
  <c r="H184" i="34"/>
  <c r="G144" i="34"/>
  <c r="H25" i="31"/>
  <c r="I104" i="34"/>
  <c r="H30" i="32"/>
  <c r="J19" i="19"/>
  <c r="D35" i="6"/>
  <c r="J52" i="15"/>
  <c r="C52" i="15"/>
  <c r="A23" i="62"/>
  <c r="A18" i="7"/>
  <c r="N62" i="11"/>
  <c r="J24" i="11"/>
  <c r="B64" i="34"/>
  <c r="G25" i="31"/>
  <c r="H17" i="7"/>
  <c r="B104" i="34"/>
  <c r="D30" i="32"/>
  <c r="G35" i="6"/>
  <c r="C144" i="34"/>
  <c r="I184" i="34"/>
  <c r="O24" i="11"/>
  <c r="C23" i="62"/>
  <c r="E64" i="34"/>
  <c r="E19" i="19"/>
  <c r="M23" i="62"/>
  <c r="F64" i="34"/>
  <c r="T23" i="62"/>
  <c r="E24" i="11"/>
  <c r="M30" i="32"/>
  <c r="A64" i="34"/>
  <c r="L23" i="62"/>
  <c r="B17" i="7"/>
  <c r="F104" i="34"/>
  <c r="G30" i="32"/>
  <c r="D19" i="19"/>
  <c r="K62" i="11"/>
  <c r="L25" i="31"/>
  <c r="E62" i="11"/>
  <c r="G62" i="11"/>
  <c r="D25" i="31"/>
  <c r="A43" i="7"/>
  <c r="I35" i="6"/>
  <c r="D25" i="34"/>
  <c r="I144" i="34"/>
  <c r="M24" i="11"/>
  <c r="J62" i="11"/>
  <c r="B25" i="31"/>
  <c r="K17" i="7"/>
  <c r="D184" i="34"/>
  <c r="K23" i="62"/>
  <c r="N24" i="11"/>
  <c r="F25" i="34"/>
  <c r="H144" i="34"/>
  <c r="G104" i="34"/>
  <c r="N35" i="6"/>
  <c r="I24" i="11"/>
  <c r="E184" i="34"/>
  <c r="F23" i="62"/>
  <c r="C62" i="11"/>
  <c r="A104" i="34"/>
  <c r="H35" i="6"/>
  <c r="F184" i="34"/>
  <c r="C35" i="6"/>
  <c r="H25" i="34"/>
  <c r="M62" i="11"/>
  <c r="C104" i="34"/>
  <c r="K52" i="15"/>
  <c r="I64" i="34"/>
  <c r="I19" i="19"/>
  <c r="E144" i="34"/>
  <c r="K24" i="11"/>
  <c r="D64" i="34"/>
  <c r="H104" i="34"/>
  <c r="B19" i="19"/>
  <c r="A184" i="34"/>
  <c r="J35" i="6"/>
  <c r="B52" i="15"/>
  <c r="E25" i="34"/>
  <c r="D23" i="62"/>
  <c r="J23" i="62"/>
  <c r="D144" i="34"/>
  <c r="F62" i="11"/>
  <c r="H24" i="11"/>
  <c r="D24" i="11"/>
  <c r="H64" i="34"/>
  <c r="C17" i="7"/>
  <c r="D104" i="34"/>
  <c r="K30" i="32"/>
  <c r="C19" i="19"/>
  <c r="J25" i="31"/>
  <c r="G184" i="34"/>
  <c r="F17" i="7"/>
  <c r="B24" i="11"/>
  <c r="G17" i="7"/>
  <c r="F19" i="19"/>
  <c r="D52" i="15"/>
  <c r="L19" i="19"/>
  <c r="I52" i="15"/>
  <c r="D17" i="7"/>
  <c r="H19" i="19"/>
  <c r="B62" i="11"/>
  <c r="A35" i="6"/>
  <c r="G23" i="62"/>
  <c r="B184" i="34"/>
  <c r="G25" i="34"/>
  <c r="I23" i="62"/>
  <c r="H23" i="62"/>
  <c r="A144" i="34"/>
  <c r="G24" i="11"/>
  <c r="C24" i="11"/>
  <c r="C64" i="34"/>
  <c r="K25" i="31"/>
  <c r="J17" i="7"/>
  <c r="E104" i="34"/>
  <c r="B30" i="32"/>
  <c r="L35" i="6"/>
  <c r="I62" i="11"/>
  <c r="A52" i="15"/>
  <c r="E25" i="31"/>
  <c r="I30" i="32"/>
  <c r="E35" i="6"/>
  <c r="B144" i="34"/>
  <c r="K35" i="6"/>
  <c r="C25" i="34"/>
  <c r="C25" i="31"/>
  <c r="L62" i="11"/>
  <c r="F25" i="31"/>
  <c r="A67" i="7"/>
  <c r="K19" i="19"/>
  <c r="O35" i="6"/>
  <c r="E52" i="15"/>
  <c r="G19" i="19"/>
  <c r="C184" i="34"/>
  <c r="B35" i="6"/>
  <c r="L52" i="15"/>
  <c r="B25" i="34"/>
  <c r="N23" i="62"/>
  <c r="O23" i="62"/>
  <c r="F144" i="34"/>
  <c r="D62" i="11"/>
  <c r="F24" i="11"/>
  <c r="I25" i="31"/>
  <c r="A25" i="31"/>
  <c r="E17" i="7"/>
  <c r="C30" i="32"/>
  <c r="F30" i="32"/>
  <c r="I17" i="7"/>
  <c r="E30" i="32"/>
  <c r="J30" i="32"/>
  <c r="C29" i="32" l="1"/>
  <c r="F24" i="31"/>
  <c r="M22" i="62"/>
  <c r="A103" i="34"/>
  <c r="D51" i="15"/>
  <c r="K18" i="19"/>
  <c r="B183" i="34"/>
  <c r="A34" i="6"/>
  <c r="K16" i="7"/>
  <c r="I23" i="11"/>
  <c r="E143" i="34"/>
  <c r="C103" i="34"/>
  <c r="A51" i="15"/>
  <c r="G24" i="34"/>
  <c r="O23" i="11"/>
  <c r="H24" i="31"/>
  <c r="L22" i="62"/>
  <c r="F61" i="11"/>
  <c r="G63" i="34"/>
  <c r="C24" i="34"/>
  <c r="B29" i="32"/>
  <c r="L24" i="31"/>
  <c r="A22" i="62"/>
  <c r="H18" i="19"/>
  <c r="A63" i="34"/>
  <c r="I183" i="34"/>
  <c r="F24" i="34"/>
  <c r="O34" i="6"/>
  <c r="I16" i="7"/>
  <c r="K29" i="32"/>
  <c r="D23" i="11"/>
  <c r="A24" i="31"/>
  <c r="F143" i="34"/>
  <c r="K22" i="62"/>
  <c r="H103" i="34"/>
  <c r="D61" i="11"/>
  <c r="I51" i="15"/>
  <c r="E63" i="34"/>
  <c r="H24" i="34"/>
  <c r="B18" i="19"/>
  <c r="B63" i="34"/>
  <c r="D24" i="34"/>
  <c r="J18" i="19"/>
  <c r="B24" i="34"/>
  <c r="H16" i="7"/>
  <c r="D29" i="32"/>
  <c r="C23" i="11"/>
  <c r="G24" i="31"/>
  <c r="G143" i="34"/>
  <c r="J22" i="62"/>
  <c r="G103" i="34"/>
  <c r="K61" i="11"/>
  <c r="L61" i="11"/>
  <c r="B51" i="15"/>
  <c r="C63" i="34"/>
  <c r="L29" i="32"/>
  <c r="I103" i="34"/>
  <c r="A42" i="7"/>
  <c r="A183" i="34"/>
  <c r="K34" i="6"/>
  <c r="L23" i="11"/>
  <c r="C22" i="62"/>
  <c r="H61" i="11"/>
  <c r="M23" i="11"/>
  <c r="G51" i="15"/>
  <c r="G183" i="34"/>
  <c r="I24" i="34"/>
  <c r="J24" i="31"/>
  <c r="T22" i="62"/>
  <c r="F18" i="19"/>
  <c r="D183" i="34"/>
  <c r="I34" i="6"/>
  <c r="E16" i="7"/>
  <c r="H29" i="32"/>
  <c r="K23" i="11"/>
  <c r="C24" i="31"/>
  <c r="D143" i="34"/>
  <c r="G22" i="62"/>
  <c r="E103" i="34"/>
  <c r="G61" i="11"/>
  <c r="A66" i="7"/>
  <c r="E51" i="15"/>
  <c r="F16" i="7"/>
  <c r="G18" i="19"/>
  <c r="H63" i="34"/>
  <c r="B24" i="31"/>
  <c r="B34" i="6"/>
  <c r="F29" i="32"/>
  <c r="D24" i="31"/>
  <c r="N22" i="62"/>
  <c r="J61" i="11"/>
  <c r="I18" i="19"/>
  <c r="J34" i="6"/>
  <c r="G29" i="32"/>
  <c r="N23" i="11"/>
  <c r="C143" i="34"/>
  <c r="M61" i="11"/>
  <c r="L51" i="15"/>
  <c r="A17" i="7"/>
  <c r="G34" i="6"/>
  <c r="A17" i="19"/>
  <c r="D63" i="34"/>
  <c r="F183" i="34"/>
  <c r="D34" i="6"/>
  <c r="C16" i="7"/>
  <c r="E29" i="32"/>
  <c r="G23" i="11"/>
  <c r="A143" i="34"/>
  <c r="F22" i="62"/>
  <c r="B103" i="34"/>
  <c r="C61" i="11"/>
  <c r="K51" i="15"/>
  <c r="B16" i="7"/>
  <c r="B61" i="11"/>
  <c r="E34" i="6"/>
  <c r="D16" i="7"/>
  <c r="E24" i="31"/>
  <c r="I143" i="34"/>
  <c r="J51" i="15"/>
  <c r="F51" i="15"/>
  <c r="E18" i="19"/>
  <c r="M34" i="6"/>
  <c r="J29" i="32"/>
  <c r="H143" i="34"/>
  <c r="L18" i="19"/>
  <c r="I63" i="34"/>
  <c r="C183" i="34"/>
  <c r="F34" i="6"/>
  <c r="A29" i="32"/>
  <c r="B23" i="11"/>
  <c r="C18" i="19"/>
  <c r="F63" i="34"/>
  <c r="H183" i="34"/>
  <c r="A24" i="34"/>
  <c r="H34" i="6"/>
  <c r="L34" i="6"/>
  <c r="J16" i="7"/>
  <c r="M29" i="32"/>
  <c r="H23" i="11"/>
  <c r="F23" i="11"/>
  <c r="K24" i="31"/>
  <c r="B143" i="34"/>
  <c r="O22" i="62"/>
  <c r="F103" i="34"/>
  <c r="I61" i="11"/>
  <c r="C51" i="15"/>
  <c r="I22" i="62"/>
  <c r="N61" i="11"/>
  <c r="D18" i="19"/>
  <c r="E183" i="34"/>
  <c r="E24" i="34"/>
  <c r="N34" i="6"/>
  <c r="C34" i="6"/>
  <c r="G16" i="7"/>
  <c r="I29" i="32"/>
  <c r="E23" i="11"/>
  <c r="J23" i="11"/>
  <c r="I24" i="31"/>
  <c r="H22" i="62"/>
  <c r="D22" i="62"/>
  <c r="D103" i="34"/>
  <c r="E61" i="11"/>
  <c r="H51" i="15"/>
  <c r="N21" i="62" l="1"/>
  <c r="I182" i="34"/>
  <c r="A62" i="34"/>
  <c r="G28" i="32"/>
  <c r="D17" i="19"/>
  <c r="D21" i="62"/>
  <c r="C17" i="19"/>
  <c r="D102" i="34"/>
  <c r="G23" i="34"/>
  <c r="B23" i="31"/>
  <c r="N22" i="11"/>
  <c r="I15" i="7"/>
  <c r="F50" i="15"/>
  <c r="K17" i="19"/>
  <c r="I102" i="34"/>
  <c r="I23" i="34"/>
  <c r="F60" i="11"/>
  <c r="D142" i="34"/>
  <c r="K23" i="31"/>
  <c r="O22" i="11"/>
  <c r="G22" i="11"/>
  <c r="J15" i="7"/>
  <c r="L33" i="6"/>
  <c r="E50" i="15"/>
  <c r="J21" i="62"/>
  <c r="D62" i="34"/>
  <c r="B28" i="32"/>
  <c r="A182" i="34"/>
  <c r="D23" i="31"/>
  <c r="C22" i="11"/>
  <c r="C50" i="15"/>
  <c r="J50" i="15"/>
  <c r="G142" i="34"/>
  <c r="M28" i="32"/>
  <c r="B62" i="34"/>
  <c r="C21" i="62"/>
  <c r="C23" i="34"/>
  <c r="H23" i="31"/>
  <c r="O33" i="6"/>
  <c r="F182" i="34"/>
  <c r="B50" i="15"/>
  <c r="D182" i="34"/>
  <c r="K28" i="32"/>
  <c r="G33" i="6"/>
  <c r="I22" i="11"/>
  <c r="J33" i="6"/>
  <c r="I28" i="32"/>
  <c r="C62" i="34"/>
  <c r="F142" i="34"/>
  <c r="E17" i="19"/>
  <c r="B102" i="34"/>
  <c r="E23" i="34"/>
  <c r="B60" i="11"/>
  <c r="B22" i="11"/>
  <c r="N33" i="6"/>
  <c r="J28" i="32"/>
  <c r="G17" i="19"/>
  <c r="A23" i="34"/>
  <c r="E60" i="11"/>
  <c r="E142" i="34"/>
  <c r="I23" i="31"/>
  <c r="L22" i="11"/>
  <c r="K15" i="7"/>
  <c r="F33" i="6"/>
  <c r="M33" i="6"/>
  <c r="A50" i="15"/>
  <c r="H21" i="62"/>
  <c r="H182" i="34"/>
  <c r="E62" i="34"/>
  <c r="D28" i="32"/>
  <c r="F21" i="62"/>
  <c r="D60" i="11"/>
  <c r="J17" i="19"/>
  <c r="A21" i="62"/>
  <c r="A16" i="7"/>
  <c r="J60" i="11"/>
  <c r="K22" i="11"/>
  <c r="K33" i="6"/>
  <c r="A65" i="7"/>
  <c r="G23" i="31"/>
  <c r="C33" i="6"/>
  <c r="H62" i="34"/>
  <c r="A102" i="34"/>
  <c r="F17" i="19"/>
  <c r="H23" i="34"/>
  <c r="C23" i="31"/>
  <c r="G15" i="7"/>
  <c r="H33" i="6"/>
  <c r="M21" i="62"/>
  <c r="C182" i="34"/>
  <c r="E102" i="34"/>
  <c r="G182" i="34"/>
  <c r="A41" i="7"/>
  <c r="H102" i="34"/>
  <c r="K60" i="11"/>
  <c r="A142" i="34"/>
  <c r="H22" i="11"/>
  <c r="H50" i="15"/>
  <c r="G62" i="34"/>
  <c r="A28" i="32"/>
  <c r="H17" i="19"/>
  <c r="C102" i="34"/>
  <c r="I60" i="11"/>
  <c r="L60" i="11"/>
  <c r="B142" i="34"/>
  <c r="F23" i="31"/>
  <c r="J22" i="11"/>
  <c r="D33" i="6"/>
  <c r="A33" i="6"/>
  <c r="L50" i="15"/>
  <c r="T21" i="62"/>
  <c r="E182" i="34"/>
  <c r="E28" i="32"/>
  <c r="F28" i="32"/>
  <c r="B23" i="34"/>
  <c r="E15" i="7"/>
  <c r="A16" i="19"/>
  <c r="F15" i="7"/>
  <c r="F22" i="11"/>
  <c r="C15" i="7"/>
  <c r="B17" i="19"/>
  <c r="F23" i="34"/>
  <c r="A23" i="31"/>
  <c r="B33" i="6"/>
  <c r="H142" i="34"/>
  <c r="D15" i="7"/>
  <c r="D50" i="15"/>
  <c r="L17" i="19"/>
  <c r="G102" i="34"/>
  <c r="H60" i="11"/>
  <c r="G60" i="11"/>
  <c r="C142" i="34"/>
  <c r="E23" i="31"/>
  <c r="M22" i="11"/>
  <c r="H15" i="7"/>
  <c r="E33" i="6"/>
  <c r="K50" i="15"/>
  <c r="I21" i="62"/>
  <c r="K21" i="62"/>
  <c r="B182" i="34"/>
  <c r="C28" i="32"/>
  <c r="M60" i="11"/>
  <c r="H28" i="32"/>
  <c r="J23" i="31"/>
  <c r="I62" i="34"/>
  <c r="N60" i="11"/>
  <c r="E22" i="11"/>
  <c r="G50" i="15"/>
  <c r="B15" i="7"/>
  <c r="O21" i="62"/>
  <c r="I17" i="19"/>
  <c r="F102" i="34"/>
  <c r="D23" i="34"/>
  <c r="C60" i="11"/>
  <c r="I142" i="34"/>
  <c r="L23" i="31"/>
  <c r="D22" i="11"/>
  <c r="I33" i="6"/>
  <c r="I50" i="15"/>
  <c r="G21" i="62"/>
  <c r="L21" i="62"/>
  <c r="F62" i="34"/>
  <c r="L28" i="32"/>
  <c r="A61" i="34" l="1"/>
  <c r="H101" i="34"/>
  <c r="I181" i="34"/>
  <c r="E16" i="19"/>
  <c r="D61" i="34"/>
  <c r="O20" i="62"/>
  <c r="E101" i="34"/>
  <c r="E32" i="6"/>
  <c r="I22" i="31"/>
  <c r="A14" i="7"/>
  <c r="H141" i="34"/>
  <c r="H181" i="34"/>
  <c r="C22" i="34"/>
  <c r="A141" i="34"/>
  <c r="F20" i="62"/>
  <c r="E61" i="34"/>
  <c r="B22" i="31"/>
  <c r="L32" i="6"/>
  <c r="C181" i="34"/>
  <c r="G22" i="31"/>
  <c r="F22" i="34"/>
  <c r="J16" i="19"/>
  <c r="B61" i="34"/>
  <c r="D20" i="62"/>
  <c r="A101" i="34"/>
  <c r="H32" i="6"/>
  <c r="J22" i="31"/>
  <c r="A64" i="7"/>
  <c r="A22" i="34"/>
  <c r="B181" i="34"/>
  <c r="C101" i="34"/>
  <c r="C32" i="6"/>
  <c r="A15" i="7"/>
  <c r="D181" i="34"/>
  <c r="D16" i="19"/>
  <c r="I61" i="34"/>
  <c r="L20" i="62"/>
  <c r="D101" i="34"/>
  <c r="A32" i="6"/>
  <c r="K22" i="31"/>
  <c r="A40" i="7"/>
  <c r="I22" i="34"/>
  <c r="F181" i="34"/>
  <c r="B101" i="34"/>
  <c r="N32" i="6"/>
  <c r="D141" i="34"/>
  <c r="H16" i="19"/>
  <c r="I32" i="6"/>
  <c r="F61" i="34"/>
  <c r="N20" i="62"/>
  <c r="F16" i="19"/>
  <c r="H61" i="34"/>
  <c r="G101" i="34"/>
  <c r="D22" i="31"/>
  <c r="A181" i="34"/>
  <c r="G20" i="62"/>
  <c r="I141" i="34"/>
  <c r="J20" i="62"/>
  <c r="K16" i="19"/>
  <c r="K20" i="62"/>
  <c r="I101" i="34"/>
  <c r="J32" i="6"/>
  <c r="E22" i="31"/>
  <c r="E141" i="34"/>
  <c r="B22" i="34"/>
  <c r="G16" i="19"/>
  <c r="M20" i="62"/>
  <c r="C20" i="62"/>
  <c r="F32" i="6"/>
  <c r="L22" i="31"/>
  <c r="C141" i="34"/>
  <c r="G22" i="34"/>
  <c r="E181" i="34"/>
  <c r="A22" i="31"/>
  <c r="L16" i="19"/>
  <c r="H22" i="31"/>
  <c r="B16" i="19"/>
  <c r="C61" i="34"/>
  <c r="F101" i="34"/>
  <c r="H20" i="62"/>
  <c r="O32" i="6"/>
  <c r="G141" i="34"/>
  <c r="H22" i="34"/>
  <c r="G181" i="34"/>
  <c r="G32" i="6"/>
  <c r="C22" i="31"/>
  <c r="B32" i="6"/>
  <c r="C16" i="19"/>
  <c r="A20" i="62"/>
  <c r="I16" i="19"/>
  <c r="I20" i="62"/>
  <c r="D32" i="6"/>
  <c r="F141" i="34"/>
  <c r="D22" i="34"/>
  <c r="G61" i="34"/>
  <c r="T20" i="62"/>
  <c r="K32" i="6"/>
  <c r="M32" i="6"/>
  <c r="F22" i="31"/>
  <c r="B141" i="34"/>
  <c r="E22" i="34"/>
  <c r="A63" i="7" l="1"/>
  <c r="F13" i="7"/>
  <c r="K13" i="7"/>
  <c r="G13" i="7"/>
  <c r="J13" i="7"/>
  <c r="H13" i="7"/>
  <c r="C13" i="7"/>
  <c r="E13" i="7"/>
  <c r="A39" i="7"/>
  <c r="I13" i="7"/>
  <c r="B13" i="7"/>
  <c r="D13" i="7"/>
  <c r="E15" i="19"/>
  <c r="K12" i="7" l="1"/>
  <c r="H15" i="19"/>
  <c r="D12" i="7"/>
  <c r="C12" i="7"/>
  <c r="D15" i="19"/>
  <c r="J15" i="19"/>
  <c r="C15" i="19"/>
  <c r="F15" i="19"/>
  <c r="G12" i="7"/>
  <c r="H12" i="7"/>
  <c r="G15" i="19"/>
  <c r="B12" i="7"/>
  <c r="L15" i="19"/>
  <c r="F12" i="7"/>
  <c r="K15" i="19"/>
  <c r="J12" i="7"/>
  <c r="I15" i="19"/>
  <c r="A13" i="7"/>
  <c r="A14" i="19"/>
  <c r="E12" i="7"/>
  <c r="I12" i="7"/>
  <c r="B15" i="19"/>
  <c r="K27" i="19" l="1"/>
  <c r="B11" i="7"/>
  <c r="A37" i="7"/>
  <c r="I14" i="19"/>
  <c r="E14" i="19"/>
  <c r="A12" i="7"/>
  <c r="C27" i="19"/>
  <c r="K11" i="7"/>
  <c r="L14" i="19"/>
  <c r="B14" i="19"/>
  <c r="G11" i="7"/>
  <c r="J11" i="7"/>
  <c r="F11" i="7"/>
  <c r="C14" i="19"/>
  <c r="C11" i="7"/>
  <c r="F27" i="19"/>
  <c r="I27" i="19"/>
  <c r="J27" i="19"/>
  <c r="H11" i="7"/>
  <c r="G14" i="19"/>
  <c r="A13" i="19"/>
  <c r="L27" i="19"/>
  <c r="H27" i="19"/>
  <c r="D11" i="7"/>
  <c r="F14" i="19"/>
  <c r="E27" i="19"/>
  <c r="I11" i="7"/>
  <c r="D27" i="19"/>
  <c r="E11" i="7"/>
  <c r="D14" i="19"/>
  <c r="G27" i="19"/>
  <c r="K14" i="19"/>
  <c r="H14" i="19"/>
  <c r="J14" i="19"/>
  <c r="H13" i="19" l="1"/>
  <c r="C13" i="19"/>
  <c r="I10" i="7"/>
  <c r="J10" i="7"/>
  <c r="A61" i="7"/>
  <c r="B10" i="7"/>
  <c r="B13" i="19"/>
  <c r="F10" i="7"/>
  <c r="A36" i="7"/>
  <c r="K13" i="19"/>
  <c r="D10" i="7"/>
  <c r="E13" i="19"/>
  <c r="G10" i="7"/>
  <c r="F13" i="19"/>
  <c r="E10" i="7"/>
  <c r="C10" i="7"/>
  <c r="H10" i="7"/>
  <c r="I13" i="19"/>
  <c r="D13" i="19"/>
  <c r="J13" i="19"/>
  <c r="A11" i="7"/>
  <c r="K10" i="7"/>
  <c r="G13" i="19"/>
  <c r="L13" i="19"/>
  <c r="J37" i="19" l="1"/>
  <c r="F12" i="19"/>
  <c r="L12" i="19"/>
  <c r="C12" i="19"/>
  <c r="K12" i="19"/>
  <c r="B12" i="19"/>
  <c r="J12" i="19"/>
  <c r="A35" i="7"/>
  <c r="E12" i="19"/>
  <c r="A12" i="19"/>
  <c r="I12" i="19"/>
  <c r="A60" i="7"/>
  <c r="G12" i="19"/>
  <c r="D12" i="19"/>
  <c r="A10" i="7"/>
  <c r="H12" i="19"/>
  <c r="B37" i="19" l="1"/>
  <c r="E11" i="19"/>
  <c r="A59" i="7"/>
  <c r="L11" i="19"/>
  <c r="C37" i="19"/>
  <c r="L37" i="19"/>
  <c r="H11" i="19"/>
  <c r="A11" i="19"/>
  <c r="D11" i="19"/>
  <c r="H37" i="19"/>
  <c r="B11" i="19"/>
  <c r="I11" i="19"/>
  <c r="F37" i="19"/>
  <c r="K11" i="19"/>
  <c r="K37" i="19"/>
  <c r="A34" i="7"/>
  <c r="G37" i="19"/>
  <c r="G11" i="19"/>
  <c r="D37" i="19"/>
  <c r="I37" i="19"/>
  <c r="A36" i="19"/>
  <c r="J11" i="19"/>
  <c r="C11" i="19"/>
  <c r="E37" i="19"/>
  <c r="F11" i="19"/>
  <c r="J10" i="19" l="1"/>
  <c r="C36" i="19"/>
  <c r="K10" i="19"/>
  <c r="G10" i="19"/>
  <c r="B36" i="19"/>
  <c r="E36" i="19"/>
  <c r="H10" i="19"/>
  <c r="J36" i="19"/>
  <c r="D10" i="19"/>
  <c r="I10" i="19"/>
  <c r="D36" i="19"/>
  <c r="K36" i="19"/>
  <c r="L10" i="19"/>
  <c r="G36" i="19"/>
  <c r="B10" i="19"/>
  <c r="A10" i="19"/>
  <c r="I36" i="19"/>
  <c r="A58" i="7"/>
  <c r="A35" i="19"/>
  <c r="E10" i="19"/>
  <c r="H36" i="19"/>
  <c r="L36" i="19"/>
  <c r="C10" i="19"/>
  <c r="F36" i="19"/>
  <c r="F10" i="19"/>
  <c r="H9" i="19" l="1"/>
  <c r="D35" i="19"/>
  <c r="C9" i="19"/>
  <c r="J35" i="19"/>
  <c r="K35" i="19"/>
  <c r="L35" i="19"/>
  <c r="I9" i="19"/>
  <c r="E9" i="19"/>
  <c r="H35" i="19"/>
  <c r="A9" i="19"/>
  <c r="B35" i="19"/>
  <c r="E35" i="19"/>
  <c r="C35" i="19"/>
  <c r="B9" i="19"/>
  <c r="K9" i="19"/>
  <c r="D9" i="19"/>
  <c r="L9" i="19"/>
  <c r="J9" i="19"/>
  <c r="G35" i="19"/>
  <c r="F9" i="19"/>
  <c r="I35" i="19"/>
  <c r="F35" i="19"/>
  <c r="G9" i="19"/>
  <c r="A34" i="19" l="1"/>
  <c r="I8" i="19"/>
  <c r="G8" i="19"/>
  <c r="J8" i="19"/>
  <c r="C8" i="19"/>
  <c r="I34" i="19"/>
  <c r="G34" i="19"/>
  <c r="K8" i="19"/>
  <c r="H34" i="19"/>
  <c r="D8" i="19"/>
  <c r="B34" i="19"/>
  <c r="F8" i="19"/>
  <c r="A8" i="19"/>
  <c r="D34" i="19"/>
  <c r="F34" i="19"/>
  <c r="E8" i="19"/>
  <c r="K34" i="19"/>
  <c r="L34" i="19"/>
  <c r="B8" i="19"/>
  <c r="J34" i="19"/>
  <c r="E34" i="19"/>
  <c r="L8" i="19"/>
  <c r="C34" i="19"/>
  <c r="H8" i="19"/>
  <c r="E47" i="19" l="1"/>
  <c r="B33" i="19"/>
  <c r="E33" i="19"/>
  <c r="F47" i="19"/>
  <c r="G47" i="19"/>
  <c r="F33" i="19"/>
  <c r="L33" i="19"/>
  <c r="D47" i="19"/>
  <c r="H33" i="19"/>
  <c r="J33" i="19"/>
  <c r="A33" i="19"/>
  <c r="D33" i="19"/>
  <c r="K47" i="19"/>
  <c r="J47" i="19"/>
  <c r="I33" i="19"/>
  <c r="L47" i="19"/>
  <c r="A46" i="19"/>
  <c r="K33" i="19"/>
  <c r="G33" i="19"/>
  <c r="B47" i="19"/>
  <c r="I47" i="19"/>
  <c r="H47" i="19"/>
  <c r="C33" i="19"/>
  <c r="C47" i="19"/>
  <c r="A32" i="19" l="1"/>
  <c r="C32" i="19"/>
  <c r="A45" i="19"/>
  <c r="I46" i="19"/>
  <c r="D46" i="19"/>
  <c r="H46" i="19"/>
  <c r="E32" i="19"/>
  <c r="F32" i="19"/>
  <c r="F46" i="19"/>
  <c r="G32" i="19"/>
  <c r="I32" i="19"/>
  <c r="K32" i="19"/>
  <c r="J46" i="19"/>
  <c r="B46" i="19"/>
  <c r="L32" i="19"/>
  <c r="G46" i="19"/>
  <c r="H32" i="19"/>
  <c r="L46" i="19"/>
  <c r="K46" i="19"/>
  <c r="D32" i="19"/>
  <c r="C46" i="19"/>
  <c r="E46" i="19"/>
  <c r="J32" i="19"/>
  <c r="B32" i="19"/>
  <c r="H45" i="19" l="1"/>
  <c r="K31" i="19"/>
  <c r="L31" i="19"/>
  <c r="B31" i="19"/>
  <c r="C45" i="19"/>
  <c r="I31" i="19"/>
  <c r="G45" i="19"/>
  <c r="G31" i="19"/>
  <c r="H31" i="19"/>
  <c r="B45" i="19"/>
  <c r="C31" i="19"/>
  <c r="A31" i="19"/>
  <c r="F45" i="19"/>
  <c r="J45" i="19"/>
  <c r="E45" i="19"/>
  <c r="I45" i="19"/>
  <c r="J31" i="19"/>
  <c r="E31" i="19"/>
  <c r="A44" i="19"/>
  <c r="D45" i="19"/>
  <c r="D31" i="19"/>
  <c r="K45" i="19"/>
  <c r="L45" i="19"/>
  <c r="F31" i="19"/>
  <c r="L30" i="19" l="1"/>
  <c r="C30" i="19"/>
  <c r="I30" i="19"/>
  <c r="J44" i="19"/>
  <c r="J30" i="19"/>
  <c r="E30" i="19"/>
  <c r="I44" i="19"/>
  <c r="D44" i="19"/>
  <c r="G44" i="19"/>
  <c r="F30" i="19"/>
  <c r="F44" i="19"/>
  <c r="E44" i="19"/>
  <c r="K30" i="19"/>
  <c r="B30" i="19"/>
  <c r="G30" i="19"/>
  <c r="H44" i="19"/>
  <c r="B44" i="19"/>
  <c r="C44" i="19"/>
  <c r="D30" i="19"/>
  <c r="A43" i="19"/>
  <c r="A30" i="19"/>
  <c r="L44" i="19"/>
  <c r="K44" i="19"/>
  <c r="H30" i="19"/>
  <c r="G43" i="19" l="1"/>
  <c r="H43" i="19"/>
  <c r="C43" i="19"/>
  <c r="I43" i="19"/>
  <c r="J43" i="19"/>
  <c r="L43" i="19"/>
  <c r="F43" i="19"/>
  <c r="A42" i="19"/>
  <c r="E43" i="19"/>
  <c r="K43" i="19"/>
  <c r="B43" i="19"/>
  <c r="D43" i="19"/>
  <c r="A41" i="19" l="1"/>
  <c r="I42" i="19"/>
  <c r="D42" i="19"/>
  <c r="B42" i="19"/>
  <c r="C42" i="19"/>
  <c r="G42" i="19"/>
  <c r="J42" i="19"/>
  <c r="H42" i="19"/>
  <c r="L42" i="19"/>
  <c r="E42" i="19"/>
  <c r="K42" i="19"/>
  <c r="F42" i="19"/>
  <c r="J41" i="19" l="1"/>
  <c r="D41" i="19"/>
  <c r="E41" i="19"/>
  <c r="I41" i="19"/>
  <c r="B41" i="19"/>
  <c r="C41" i="19"/>
  <c r="L41" i="19"/>
  <c r="F41" i="19"/>
  <c r="G41" i="19"/>
  <c r="H41" i="19"/>
  <c r="A40" i="19"/>
  <c r="K41" i="19"/>
  <c r="H40" i="19" l="1"/>
  <c r="K40" i="19"/>
  <c r="A39" i="19"/>
  <c r="I40" i="19"/>
  <c r="J40" i="19"/>
  <c r="C40" i="19"/>
  <c r="F40" i="19"/>
  <c r="G40" i="19"/>
  <c r="E40" i="19"/>
  <c r="B40" i="19"/>
  <c r="D40" i="19"/>
  <c r="L40" i="19"/>
  <c r="I39" i="19" l="1"/>
  <c r="C39" i="19"/>
  <c r="J39" i="19"/>
  <c r="L39" i="19"/>
  <c r="G39" i="19"/>
  <c r="F39" i="19"/>
  <c r="A38" i="19"/>
  <c r="E39" i="19"/>
  <c r="K39" i="19"/>
  <c r="D39" i="19"/>
  <c r="H39" i="19"/>
  <c r="B39" i="19"/>
  <c r="K38" i="19" l="1"/>
  <c r="B38" i="19"/>
  <c r="F38" i="19"/>
  <c r="D38" i="19"/>
  <c r="H38" i="19"/>
  <c r="C38" i="19"/>
  <c r="L38" i="19"/>
  <c r="E38" i="19"/>
  <c r="G38" i="19"/>
  <c r="I38" i="19"/>
  <c r="J38" i="19"/>
  <c r="H58" i="19" l="1"/>
  <c r="D58" i="19"/>
  <c r="L58" i="19"/>
  <c r="C58" i="19"/>
  <c r="I58" i="19"/>
  <c r="B58" i="19"/>
  <c r="G58" i="19"/>
  <c r="K58" i="19"/>
  <c r="J58" i="19"/>
  <c r="F58" i="19"/>
  <c r="E58" i="19"/>
  <c r="A57" i="19" l="1"/>
  <c r="L57" i="19"/>
  <c r="J57" i="19"/>
  <c r="B57" i="19"/>
  <c r="F57" i="19"/>
  <c r="K57" i="19"/>
  <c r="G57" i="19"/>
  <c r="C57" i="19"/>
  <c r="E57" i="19"/>
  <c r="H57" i="19"/>
  <c r="D57" i="19"/>
  <c r="I57" i="19"/>
  <c r="B56" i="19" l="1"/>
  <c r="H56" i="19"/>
  <c r="L56" i="19"/>
  <c r="I56" i="19"/>
  <c r="G56" i="19"/>
  <c r="C56" i="19"/>
  <c r="F56" i="19"/>
  <c r="J56" i="19"/>
  <c r="D56" i="19"/>
  <c r="K56" i="19"/>
  <c r="A56" i="19"/>
  <c r="E56" i="19"/>
  <c r="G55" i="19" l="1"/>
  <c r="E55" i="19"/>
  <c r="D55" i="19"/>
  <c r="I55" i="19"/>
  <c r="L55" i="19"/>
  <c r="F55" i="19"/>
  <c r="J55" i="19"/>
  <c r="K55" i="19"/>
  <c r="H55" i="19"/>
  <c r="C55" i="19"/>
  <c r="B55" i="19"/>
  <c r="A55" i="19"/>
  <c r="I54" i="19" l="1"/>
  <c r="F54" i="19"/>
  <c r="G54" i="19"/>
  <c r="D54" i="19"/>
  <c r="L54" i="19"/>
  <c r="E54" i="19"/>
  <c r="H54" i="19"/>
  <c r="C54" i="19"/>
  <c r="J54" i="19"/>
  <c r="K54" i="19"/>
  <c r="B54" i="19"/>
  <c r="A54" i="19"/>
  <c r="G53" i="19" l="1"/>
  <c r="D53" i="19"/>
  <c r="K53" i="19"/>
  <c r="B53" i="19"/>
  <c r="C53" i="19"/>
  <c r="J53" i="19"/>
  <c r="H53" i="19"/>
  <c r="I53" i="19"/>
  <c r="E53" i="19"/>
  <c r="L53" i="19"/>
  <c r="F53" i="19"/>
  <c r="A53" i="19"/>
  <c r="H52" i="19" l="1"/>
  <c r="C52" i="19"/>
  <c r="F52" i="19"/>
  <c r="K52" i="19"/>
  <c r="D52" i="19"/>
  <c r="I52" i="19"/>
  <c r="E52" i="19"/>
  <c r="L52" i="19"/>
  <c r="J52" i="19"/>
  <c r="A52" i="19"/>
  <c r="B52" i="19"/>
  <c r="G52" i="19"/>
  <c r="F51" i="19" l="1"/>
  <c r="B51" i="19"/>
  <c r="G51" i="19"/>
  <c r="J51" i="19"/>
  <c r="I51" i="19"/>
  <c r="E51" i="19"/>
  <c r="C51" i="19"/>
  <c r="D51" i="19"/>
  <c r="L51" i="19"/>
  <c r="H51" i="19"/>
  <c r="K51" i="19"/>
  <c r="A51" i="19"/>
  <c r="J50" i="19" l="1"/>
  <c r="B50" i="19"/>
  <c r="D50" i="19"/>
  <c r="G50" i="19"/>
  <c r="F50" i="19"/>
  <c r="L50" i="19"/>
  <c r="I50" i="19"/>
  <c r="C50" i="19"/>
  <c r="H50" i="19"/>
  <c r="E50" i="19"/>
  <c r="A50" i="19"/>
  <c r="K50" i="19"/>
  <c r="K49" i="19" l="1"/>
  <c r="D49" i="19"/>
  <c r="I49" i="19"/>
  <c r="H49" i="19"/>
  <c r="E49" i="19"/>
  <c r="L49" i="19"/>
  <c r="B49" i="19"/>
  <c r="J49" i="19"/>
  <c r="C49" i="19"/>
  <c r="F49" i="19"/>
  <c r="G49" i="19"/>
  <c r="A49" i="19"/>
  <c r="I25" i="20" l="1"/>
  <c r="M25" i="20" l="1"/>
  <c r="C25" i="20"/>
  <c r="L25" i="20"/>
  <c r="K25" i="20"/>
  <c r="G25" i="20"/>
  <c r="F25" i="20"/>
  <c r="J25" i="20"/>
  <c r="B25" i="20"/>
  <c r="H25" i="20"/>
  <c r="D25" i="20"/>
  <c r="E25" i="20"/>
  <c r="E24" i="20" l="1"/>
  <c r="H24" i="20"/>
  <c r="G24" i="20"/>
  <c r="L24" i="20"/>
  <c r="F24" i="20"/>
  <c r="D24" i="20"/>
  <c r="A24" i="20"/>
  <c r="M24" i="20"/>
  <c r="K24" i="20"/>
  <c r="J24" i="20"/>
  <c r="I24" i="20"/>
  <c r="B24" i="20"/>
  <c r="C24" i="20"/>
  <c r="M23" i="20" l="1"/>
  <c r="J23" i="20"/>
  <c r="K23" i="20"/>
  <c r="C23" i="20"/>
  <c r="E23" i="20"/>
  <c r="F23" i="20"/>
  <c r="H23" i="20"/>
  <c r="D23" i="20"/>
  <c r="I23" i="20"/>
  <c r="L23" i="20"/>
  <c r="A23" i="20"/>
  <c r="G23" i="20"/>
  <c r="B23" i="20"/>
  <c r="M22" i="20" l="1"/>
  <c r="K22" i="20"/>
  <c r="I22" i="20"/>
  <c r="B22" i="20"/>
  <c r="H22" i="20"/>
  <c r="G22" i="20"/>
  <c r="J22" i="20"/>
  <c r="F22" i="20"/>
  <c r="L22" i="20"/>
  <c r="C22" i="20"/>
  <c r="A22" i="20"/>
  <c r="D22" i="20"/>
  <c r="E22" i="20"/>
  <c r="G21" i="20" l="1"/>
  <c r="F21" i="20"/>
  <c r="I21" i="20"/>
  <c r="A21" i="20"/>
  <c r="E21" i="20"/>
  <c r="H21" i="20"/>
  <c r="L21" i="20"/>
  <c r="C21" i="20"/>
  <c r="M21" i="20"/>
  <c r="J21" i="20"/>
  <c r="D21" i="20"/>
  <c r="B21" i="20"/>
  <c r="K21" i="20"/>
  <c r="L20" i="20" l="1"/>
  <c r="G20" i="20"/>
  <c r="D20" i="20"/>
  <c r="C20" i="20"/>
  <c r="H20" i="20"/>
  <c r="F20" i="20"/>
  <c r="A20" i="20"/>
  <c r="I20" i="20"/>
  <c r="J20" i="20"/>
  <c r="B20" i="20"/>
  <c r="K20" i="20"/>
  <c r="E20" i="20"/>
  <c r="M20" i="20"/>
  <c r="M19" i="20" l="1"/>
  <c r="C19" i="20"/>
  <c r="E19" i="20"/>
  <c r="J19" i="20"/>
  <c r="A19" i="20"/>
  <c r="F19" i="20"/>
  <c r="G19" i="20"/>
  <c r="H19" i="20"/>
  <c r="K19" i="20"/>
  <c r="B19" i="20"/>
  <c r="L19" i="20"/>
  <c r="D19" i="20"/>
  <c r="I19" i="20"/>
  <c r="I18" i="20" l="1"/>
  <c r="B18" i="20"/>
  <c r="H18" i="20"/>
  <c r="E18" i="20"/>
  <c r="K18" i="20"/>
  <c r="F18" i="20"/>
  <c r="C18" i="20"/>
  <c r="D18" i="20"/>
  <c r="A18" i="20"/>
  <c r="L18" i="20"/>
  <c r="M18" i="20"/>
  <c r="G18" i="20"/>
  <c r="J18" i="20"/>
  <c r="D17" i="20" l="1"/>
  <c r="F17" i="20"/>
  <c r="B17" i="20"/>
  <c r="H17" i="20"/>
  <c r="K17" i="20"/>
  <c r="C17" i="20"/>
  <c r="L17" i="20"/>
  <c r="I17" i="20"/>
  <c r="J17" i="20"/>
  <c r="A17" i="20"/>
  <c r="E17" i="20"/>
  <c r="M17" i="20"/>
  <c r="G17" i="20"/>
  <c r="L16" i="20" l="1"/>
  <c r="K16" i="20"/>
  <c r="G16" i="20"/>
  <c r="A16" i="20"/>
  <c r="J16" i="20"/>
  <c r="H16" i="20"/>
  <c r="C16" i="20"/>
  <c r="F16" i="20"/>
  <c r="B16" i="20"/>
  <c r="I16" i="20"/>
  <c r="M16" i="20"/>
  <c r="D16" i="20"/>
  <c r="E16" i="20"/>
  <c r="A14" i="20" l="1"/>
  <c r="C15" i="20"/>
  <c r="C27" i="20"/>
  <c r="H27" i="20" l="1"/>
  <c r="E14" i="20"/>
  <c r="B15" i="20"/>
  <c r="E15" i="20"/>
  <c r="G14" i="20"/>
  <c r="B27" i="20"/>
  <c r="E27" i="20"/>
  <c r="I14" i="20"/>
  <c r="D15" i="20"/>
  <c r="F15" i="20"/>
  <c r="G27" i="20"/>
  <c r="F27" i="20"/>
  <c r="M14" i="20"/>
  <c r="D14" i="20"/>
  <c r="H15" i="20"/>
  <c r="D27" i="20"/>
  <c r="K27" i="20"/>
  <c r="I15" i="20"/>
  <c r="F14" i="20"/>
  <c r="J14" i="20"/>
  <c r="M27" i="20"/>
  <c r="A13" i="20"/>
  <c r="G15" i="20"/>
  <c r="K14" i="20"/>
  <c r="K15" i="20"/>
  <c r="L14" i="20"/>
  <c r="B14" i="20"/>
  <c r="M15" i="20"/>
  <c r="H14" i="20"/>
  <c r="I27" i="20"/>
  <c r="L15" i="20"/>
  <c r="J15" i="20"/>
  <c r="C14" i="20"/>
  <c r="L27" i="20"/>
  <c r="J27" i="20"/>
  <c r="J13" i="20" l="1"/>
  <c r="B13" i="20"/>
  <c r="G13" i="20"/>
  <c r="K13" i="20"/>
  <c r="I13" i="20"/>
  <c r="E13" i="20"/>
  <c r="C13" i="20"/>
  <c r="L13" i="20"/>
  <c r="F13" i="20"/>
  <c r="D13" i="20"/>
  <c r="M13" i="20"/>
  <c r="H13" i="20"/>
  <c r="M12" i="20" l="1"/>
  <c r="E12" i="20"/>
  <c r="J12" i="20"/>
  <c r="G12" i="20"/>
  <c r="H12" i="20"/>
  <c r="C12" i="20"/>
  <c r="D12" i="20"/>
  <c r="J36" i="20"/>
  <c r="B12" i="20"/>
  <c r="I12" i="20"/>
  <c r="L12" i="20"/>
  <c r="F12" i="20"/>
  <c r="K12" i="20"/>
  <c r="A12" i="20"/>
  <c r="A11" i="20" l="1"/>
  <c r="D36" i="20"/>
  <c r="K36" i="20"/>
  <c r="E11" i="20"/>
  <c r="J11" i="20"/>
  <c r="C11" i="20"/>
  <c r="L11" i="20"/>
  <c r="A35" i="20"/>
  <c r="H11" i="20"/>
  <c r="G36" i="20"/>
  <c r="B11" i="20"/>
  <c r="F11" i="20"/>
  <c r="L36" i="20"/>
  <c r="C36" i="20"/>
  <c r="D11" i="20"/>
  <c r="M36" i="20"/>
  <c r="E36" i="20"/>
  <c r="H36" i="20"/>
  <c r="I36" i="20"/>
  <c r="K11" i="20"/>
  <c r="F36" i="20"/>
  <c r="G11" i="20"/>
  <c r="I11" i="20"/>
  <c r="B36" i="20"/>
  <c r="M11" i="20"/>
  <c r="K10" i="20" l="1"/>
  <c r="L10" i="20"/>
  <c r="I10" i="20"/>
  <c r="C35" i="20"/>
  <c r="H10" i="20"/>
  <c r="A34" i="20"/>
  <c r="M35" i="20"/>
  <c r="G10" i="20"/>
  <c r="F10" i="20"/>
  <c r="E35" i="20"/>
  <c r="B10" i="20"/>
  <c r="G35" i="20"/>
  <c r="F35" i="20"/>
  <c r="B35" i="20"/>
  <c r="C10" i="20"/>
  <c r="E10" i="20"/>
  <c r="D10" i="20"/>
  <c r="K35" i="20"/>
  <c r="D35" i="20"/>
  <c r="L35" i="20"/>
  <c r="H35" i="20"/>
  <c r="I35" i="20"/>
  <c r="A10" i="20"/>
  <c r="M10" i="20"/>
  <c r="J35" i="20"/>
  <c r="J10" i="20"/>
  <c r="G34" i="20" l="1"/>
  <c r="E9" i="20"/>
  <c r="F34" i="20"/>
  <c r="L34" i="20"/>
  <c r="D9" i="20"/>
  <c r="K9" i="20"/>
  <c r="M34" i="20"/>
  <c r="E34" i="20"/>
  <c r="H34" i="20"/>
  <c r="M9" i="20"/>
  <c r="C34" i="20"/>
  <c r="L9" i="20"/>
  <c r="F9" i="20"/>
  <c r="D34" i="20"/>
  <c r="G9" i="20"/>
  <c r="A9" i="20"/>
  <c r="J34" i="20"/>
  <c r="B34" i="20"/>
  <c r="B9" i="20"/>
  <c r="I34" i="20"/>
  <c r="J9" i="20"/>
  <c r="K34" i="20"/>
  <c r="I9" i="20"/>
  <c r="C9" i="20"/>
  <c r="H9" i="20"/>
  <c r="E8" i="20" l="1"/>
  <c r="D33" i="20"/>
  <c r="G8" i="20"/>
  <c r="A8" i="20"/>
  <c r="C8" i="20"/>
  <c r="L33" i="20"/>
  <c r="M33" i="20"/>
  <c r="C33" i="20"/>
  <c r="M8" i="20"/>
  <c r="K33" i="20"/>
  <c r="E33" i="20"/>
  <c r="L8" i="20"/>
  <c r="G46" i="20"/>
  <c r="I33" i="20"/>
  <c r="H8" i="20"/>
  <c r="J8" i="20"/>
  <c r="F33" i="20"/>
  <c r="H33" i="20"/>
  <c r="G33" i="20"/>
  <c r="I8" i="20"/>
  <c r="B8" i="20"/>
  <c r="A33" i="20"/>
  <c r="D8" i="20"/>
  <c r="J33" i="20"/>
  <c r="K8" i="20"/>
  <c r="B33" i="20"/>
  <c r="F8" i="20"/>
  <c r="C32" i="20" l="1"/>
  <c r="H46" i="20"/>
  <c r="E32" i="20"/>
  <c r="L46" i="20"/>
  <c r="J46" i="20"/>
  <c r="C46" i="20"/>
  <c r="H32" i="20"/>
  <c r="B32" i="20"/>
  <c r="D32" i="20"/>
  <c r="D46" i="20"/>
  <c r="G32" i="20"/>
  <c r="I32" i="20"/>
  <c r="F32" i="20"/>
  <c r="K32" i="20"/>
  <c r="L32" i="20"/>
  <c r="B46" i="20"/>
  <c r="I46" i="20"/>
  <c r="K46" i="20"/>
  <c r="M32" i="20"/>
  <c r="F46" i="20"/>
  <c r="J32" i="20"/>
  <c r="E46" i="20"/>
  <c r="M46" i="20"/>
  <c r="A32" i="20"/>
  <c r="J31" i="20" l="1"/>
  <c r="B45" i="20"/>
  <c r="M31" i="20"/>
  <c r="E45" i="20"/>
  <c r="J45" i="20"/>
  <c r="L31" i="20"/>
  <c r="K31" i="20"/>
  <c r="M45" i="20"/>
  <c r="H45" i="20"/>
  <c r="F31" i="20"/>
  <c r="I31" i="20"/>
  <c r="D45" i="20"/>
  <c r="L45" i="20"/>
  <c r="K45" i="20"/>
  <c r="C45" i="20"/>
  <c r="C31" i="20"/>
  <c r="A31" i="20"/>
  <c r="G45" i="20"/>
  <c r="H31" i="20"/>
  <c r="F45" i="20"/>
  <c r="G31" i="20"/>
  <c r="I45" i="20"/>
  <c r="B31" i="20"/>
  <c r="A45" i="20"/>
  <c r="E31" i="20"/>
  <c r="D31" i="20"/>
  <c r="L30" i="20" l="1"/>
  <c r="G30" i="20"/>
  <c r="I44" i="20"/>
  <c r="M30" i="20"/>
  <c r="L44" i="20"/>
  <c r="H44" i="20"/>
  <c r="E44" i="20"/>
  <c r="B30" i="20"/>
  <c r="M44" i="20"/>
  <c r="I30" i="20"/>
  <c r="G44" i="20"/>
  <c r="E30" i="20"/>
  <c r="C30" i="20"/>
  <c r="J30" i="20"/>
  <c r="C44" i="20"/>
  <c r="H30" i="20"/>
  <c r="D30" i="20"/>
  <c r="F44" i="20"/>
  <c r="D44" i="20"/>
  <c r="A30" i="20"/>
  <c r="J44" i="20"/>
  <c r="K44" i="20"/>
  <c r="K30" i="20"/>
  <c r="B44" i="20"/>
  <c r="A44" i="20"/>
  <c r="F30" i="20"/>
  <c r="J43" i="20" l="1"/>
  <c r="A29" i="20"/>
  <c r="M43" i="20"/>
  <c r="J29" i="20"/>
  <c r="I29" i="20"/>
  <c r="L29" i="20"/>
  <c r="I43" i="20"/>
  <c r="K43" i="20"/>
  <c r="H29" i="20"/>
  <c r="B29" i="20"/>
  <c r="D29" i="20"/>
  <c r="E43" i="20"/>
  <c r="H43" i="20"/>
  <c r="M29" i="20"/>
  <c r="K29" i="20"/>
  <c r="A43" i="20"/>
  <c r="C29" i="20"/>
  <c r="F43" i="20"/>
  <c r="L43" i="20"/>
  <c r="F29" i="20"/>
  <c r="C43" i="20"/>
  <c r="G43" i="20"/>
  <c r="E29" i="20"/>
  <c r="B43" i="20"/>
  <c r="D43" i="20"/>
  <c r="G29" i="20"/>
  <c r="J42" i="20" l="1"/>
  <c r="F42" i="20"/>
  <c r="L42" i="20"/>
  <c r="B42" i="20"/>
  <c r="G42" i="20"/>
  <c r="M42" i="20"/>
  <c r="H42" i="20"/>
  <c r="A42" i="20"/>
  <c r="K42" i="20"/>
  <c r="C42" i="20"/>
  <c r="E42" i="20"/>
  <c r="D42" i="20"/>
  <c r="I42" i="20"/>
  <c r="D41" i="20" l="1"/>
  <c r="A41" i="20"/>
  <c r="G41" i="20"/>
  <c r="E41" i="20"/>
  <c r="M41" i="20"/>
  <c r="F41" i="20"/>
  <c r="B41" i="20"/>
  <c r="I41" i="20"/>
  <c r="C41" i="20"/>
  <c r="L41" i="20"/>
  <c r="J41" i="20"/>
  <c r="H41" i="20"/>
  <c r="K41" i="20"/>
  <c r="G40" i="20" l="1"/>
  <c r="E40" i="20"/>
  <c r="A40" i="20"/>
  <c r="C40" i="20"/>
  <c r="L40" i="20"/>
  <c r="M40" i="20"/>
  <c r="J40" i="20"/>
  <c r="B40" i="20"/>
  <c r="H40" i="20"/>
  <c r="F40" i="20"/>
  <c r="K40" i="20"/>
  <c r="D40" i="20"/>
  <c r="I40" i="20"/>
  <c r="E39" i="20" l="1"/>
  <c r="A39" i="20"/>
  <c r="D39" i="20"/>
  <c r="G39" i="20"/>
  <c r="L39" i="20"/>
  <c r="H39" i="20"/>
  <c r="C39" i="20"/>
  <c r="B39" i="20"/>
  <c r="M39" i="20"/>
  <c r="J39" i="20"/>
  <c r="I39" i="20"/>
  <c r="K39" i="20"/>
  <c r="F39" i="20"/>
  <c r="M38" i="20" l="1"/>
  <c r="B38" i="20"/>
  <c r="H38" i="20"/>
  <c r="E38" i="20"/>
  <c r="C38" i="20"/>
  <c r="J38" i="20"/>
  <c r="A38" i="20"/>
  <c r="K38" i="20"/>
  <c r="F38" i="20"/>
  <c r="L38" i="20"/>
  <c r="D38" i="20"/>
  <c r="G38" i="20"/>
  <c r="I38" i="20"/>
  <c r="G37" i="20" l="1"/>
  <c r="K37" i="20"/>
  <c r="E37" i="20"/>
  <c r="B37" i="20"/>
  <c r="A37" i="20"/>
  <c r="M37" i="20"/>
  <c r="L37" i="20"/>
  <c r="D37" i="20"/>
  <c r="F37" i="20"/>
  <c r="J37" i="20"/>
  <c r="C37" i="20"/>
  <c r="H37" i="20"/>
  <c r="I37" i="20"/>
  <c r="D29" i="29" l="1"/>
  <c r="F28" i="29" l="1"/>
  <c r="H29" i="29"/>
  <c r="O29" i="29"/>
  <c r="E29" i="29"/>
  <c r="G29" i="29"/>
  <c r="B29" i="29"/>
  <c r="J29" i="29"/>
  <c r="A29" i="29"/>
  <c r="P29" i="29"/>
  <c r="N29" i="29"/>
  <c r="F29" i="29"/>
  <c r="M29" i="29"/>
  <c r="C29" i="29"/>
  <c r="L29" i="29"/>
  <c r="K29" i="29"/>
  <c r="I29" i="29"/>
  <c r="N28" i="29" l="1"/>
  <c r="M28" i="29"/>
  <c r="H28" i="29"/>
  <c r="O28" i="29"/>
  <c r="L28" i="29"/>
  <c r="J28" i="29"/>
  <c r="I28" i="29"/>
  <c r="K28" i="29"/>
  <c r="B28" i="29"/>
  <c r="C28" i="29"/>
  <c r="P28" i="29"/>
  <c r="E28" i="29"/>
  <c r="A28" i="29"/>
  <c r="D28" i="29"/>
  <c r="G28" i="29"/>
  <c r="M27" i="29"/>
  <c r="A27" i="29" l="1"/>
  <c r="I27" i="29"/>
  <c r="D27" i="29"/>
  <c r="F27" i="29"/>
  <c r="L27" i="29"/>
  <c r="K27" i="29"/>
  <c r="E27" i="29"/>
  <c r="C27" i="29"/>
  <c r="N27" i="29"/>
  <c r="B27" i="29"/>
  <c r="J27" i="29"/>
  <c r="O27" i="29"/>
  <c r="G27" i="29"/>
  <c r="P27" i="29"/>
  <c r="H27" i="29"/>
  <c r="N26" i="29" l="1"/>
  <c r="O26" i="29"/>
  <c r="C26" i="29"/>
  <c r="H26" i="29"/>
  <c r="P26" i="29"/>
  <c r="F26" i="29"/>
  <c r="K26" i="29"/>
  <c r="G26" i="29"/>
  <c r="A26" i="29"/>
  <c r="D26" i="29"/>
  <c r="B26" i="29"/>
  <c r="M26" i="29"/>
  <c r="J26" i="29"/>
  <c r="L26" i="29"/>
  <c r="E26" i="29"/>
  <c r="I26" i="29"/>
  <c r="H25" i="29" l="1"/>
  <c r="F25" i="29"/>
  <c r="G25" i="29"/>
  <c r="M25" i="29"/>
  <c r="D25" i="29"/>
  <c r="N25" i="29"/>
  <c r="I25" i="29"/>
  <c r="O25" i="29"/>
  <c r="L25" i="29"/>
  <c r="B25" i="29"/>
  <c r="K25" i="29"/>
  <c r="P25" i="29"/>
  <c r="J25" i="29"/>
  <c r="A25" i="29"/>
  <c r="C25" i="29"/>
  <c r="E25" i="29"/>
  <c r="F24" i="29" l="1"/>
  <c r="N24" i="29"/>
  <c r="N23" i="29"/>
  <c r="D24" i="29"/>
  <c r="A24" i="29"/>
  <c r="P24" i="29"/>
  <c r="E24" i="29"/>
  <c r="J24" i="29"/>
  <c r="B24" i="29"/>
  <c r="K24" i="29"/>
  <c r="G24" i="29"/>
  <c r="M24" i="29"/>
  <c r="H24" i="29"/>
  <c r="I24" i="29"/>
  <c r="L24" i="29"/>
  <c r="C24" i="29"/>
  <c r="O24" i="29"/>
  <c r="K22" i="29" l="1"/>
  <c r="D23" i="29"/>
  <c r="J23" i="29"/>
  <c r="H23" i="29"/>
  <c r="B23" i="29"/>
  <c r="A23" i="29"/>
  <c r="C23" i="29"/>
  <c r="F23" i="29"/>
  <c r="P23" i="29"/>
  <c r="M23" i="29"/>
  <c r="E23" i="29"/>
  <c r="I23" i="29"/>
  <c r="O23" i="29"/>
  <c r="K23" i="29"/>
  <c r="G23" i="29"/>
  <c r="L23" i="29"/>
  <c r="G22" i="29" l="1"/>
  <c r="E21" i="29"/>
  <c r="H22" i="29"/>
  <c r="D22" i="29"/>
  <c r="B22" i="29"/>
  <c r="J22" i="29"/>
  <c r="I22" i="29"/>
  <c r="E22" i="29"/>
  <c r="M22" i="29"/>
  <c r="C22" i="29"/>
  <c r="L22" i="29"/>
  <c r="F22" i="29"/>
  <c r="A22" i="29"/>
  <c r="N22" i="29"/>
  <c r="P22" i="29"/>
  <c r="O22" i="29"/>
  <c r="A21" i="29" l="1"/>
  <c r="M21" i="29"/>
  <c r="H21" i="29"/>
  <c r="L21" i="29"/>
  <c r="F21" i="29"/>
  <c r="K21" i="29"/>
  <c r="J21" i="29"/>
  <c r="H20" i="29"/>
  <c r="N21" i="29"/>
  <c r="B21" i="29"/>
  <c r="D21" i="29"/>
  <c r="G21" i="29"/>
  <c r="P21" i="29"/>
  <c r="I21" i="29"/>
  <c r="O21" i="29"/>
  <c r="C21" i="29"/>
  <c r="L20" i="29" l="1"/>
  <c r="I20" i="29"/>
  <c r="K20" i="29"/>
  <c r="N20" i="29"/>
  <c r="C20" i="29"/>
  <c r="G20" i="29"/>
  <c r="F19" i="29"/>
  <c r="D20" i="29"/>
  <c r="P20" i="29"/>
  <c r="J20" i="29"/>
  <c r="A20" i="29"/>
  <c r="E20" i="29"/>
  <c r="O20" i="29"/>
  <c r="F20" i="29"/>
  <c r="M20" i="29"/>
  <c r="B20" i="29"/>
  <c r="A19" i="29" l="1"/>
  <c r="M19" i="29"/>
  <c r="O19" i="29"/>
  <c r="P19" i="29"/>
  <c r="J19" i="29"/>
  <c r="E19" i="29"/>
  <c r="L19" i="29"/>
  <c r="K19" i="29"/>
  <c r="I19" i="29"/>
  <c r="N19" i="29"/>
  <c r="D19" i="29"/>
  <c r="G19" i="29"/>
  <c r="B19" i="29"/>
  <c r="C19" i="29"/>
  <c r="H19" i="29"/>
  <c r="C18" i="29" l="1"/>
  <c r="N18" i="29"/>
  <c r="G18" i="29"/>
  <c r="P18" i="29"/>
  <c r="F18" i="29"/>
  <c r="H18" i="29"/>
  <c r="E18" i="29"/>
  <c r="M18" i="29"/>
  <c r="L18" i="29"/>
  <c r="O18" i="29"/>
  <c r="J18" i="29"/>
  <c r="I18" i="29"/>
  <c r="D18" i="29"/>
  <c r="K18" i="29"/>
  <c r="A17" i="29"/>
  <c r="B18" i="29"/>
  <c r="P17" i="29" l="1"/>
  <c r="J17" i="29"/>
  <c r="K17" i="29"/>
  <c r="A16" i="29"/>
  <c r="M17" i="29"/>
  <c r="I17" i="29"/>
  <c r="C17" i="29"/>
  <c r="G17" i="29"/>
  <c r="E17" i="29"/>
  <c r="H17" i="29"/>
  <c r="O17" i="29"/>
  <c r="F17" i="29"/>
  <c r="L17" i="29"/>
  <c r="B17" i="29"/>
  <c r="N17" i="29"/>
  <c r="D17" i="29"/>
  <c r="I16" i="29" l="1"/>
  <c r="K16" i="29"/>
  <c r="P16" i="29"/>
  <c r="G16" i="29"/>
  <c r="H16" i="29"/>
  <c r="E16" i="29"/>
  <c r="F16" i="29"/>
  <c r="D16" i="29"/>
  <c r="L16" i="29"/>
  <c r="O16" i="29"/>
  <c r="M16" i="29"/>
  <c r="C16" i="29"/>
  <c r="N16" i="29"/>
  <c r="J16" i="29"/>
  <c r="B16" i="29"/>
  <c r="G15" i="29" l="1"/>
  <c r="P15" i="29"/>
  <c r="M15" i="29"/>
  <c r="N15" i="29"/>
  <c r="K15" i="29"/>
  <c r="D15" i="29"/>
  <c r="F15" i="29"/>
  <c r="I15" i="29"/>
  <c r="E15" i="29"/>
  <c r="A15" i="29"/>
  <c r="C15" i="29"/>
  <c r="H15" i="29"/>
  <c r="J15" i="29"/>
  <c r="O15" i="29"/>
  <c r="B15" i="29"/>
  <c r="L15" i="29"/>
  <c r="M14" i="29" l="1"/>
  <c r="N14" i="29"/>
  <c r="H14" i="29"/>
  <c r="C14" i="29"/>
  <c r="G14" i="29"/>
  <c r="A14" i="29"/>
  <c r="P14" i="29"/>
  <c r="A43" i="29"/>
  <c r="E14" i="29"/>
  <c r="K14" i="29"/>
  <c r="B14" i="29"/>
  <c r="O14" i="29"/>
  <c r="J14" i="29"/>
  <c r="L14" i="29"/>
  <c r="I14" i="29"/>
  <c r="F14" i="29"/>
  <c r="D14" i="29"/>
  <c r="H13" i="29" l="1"/>
  <c r="A13" i="29"/>
  <c r="J13" i="29"/>
  <c r="M13" i="29"/>
  <c r="B13" i="29"/>
  <c r="C13" i="29"/>
  <c r="G13" i="29"/>
  <c r="D13" i="29"/>
  <c r="F13" i="29"/>
  <c r="I13" i="29"/>
  <c r="P13" i="29"/>
  <c r="A42" i="29"/>
  <c r="E13" i="29"/>
  <c r="L13" i="29"/>
  <c r="K13" i="29"/>
  <c r="N13" i="29"/>
  <c r="O13" i="29"/>
  <c r="K12" i="29" l="1"/>
  <c r="I12" i="29"/>
  <c r="N12" i="29"/>
  <c r="L12" i="29"/>
  <c r="A12" i="29"/>
  <c r="M12" i="29"/>
  <c r="P12" i="29"/>
  <c r="O12" i="29"/>
  <c r="F12" i="29"/>
  <c r="G12" i="29"/>
  <c r="B12" i="29"/>
  <c r="D12" i="29"/>
  <c r="H12" i="29"/>
  <c r="J12" i="29"/>
  <c r="E12" i="29"/>
  <c r="C12" i="29"/>
  <c r="E11" i="29" l="1"/>
  <c r="G11" i="29"/>
  <c r="H11" i="29"/>
  <c r="M11" i="29"/>
  <c r="D11" i="29"/>
  <c r="F11" i="29"/>
  <c r="A41" i="29"/>
  <c r="C11" i="29"/>
  <c r="I11" i="29"/>
  <c r="L11" i="29"/>
  <c r="O11" i="29"/>
  <c r="J11" i="29"/>
  <c r="P11" i="29"/>
  <c r="K11" i="29"/>
  <c r="N11" i="29"/>
  <c r="A11" i="29"/>
  <c r="B11" i="29"/>
  <c r="A40" i="29" l="1"/>
  <c r="A39" i="29" l="1"/>
  <c r="A38" i="29" l="1"/>
  <c r="A37" i="29" l="1"/>
  <c r="A55" i="29" l="1"/>
  <c r="O55" i="29"/>
  <c r="P55" i="29"/>
  <c r="D55" i="29"/>
  <c r="M55" i="29"/>
  <c r="H55" i="29"/>
  <c r="J55" i="29"/>
  <c r="K55" i="29"/>
  <c r="G55" i="29"/>
  <c r="C55" i="29"/>
  <c r="N55" i="29"/>
  <c r="F55" i="29"/>
  <c r="B55" i="29"/>
  <c r="L55" i="29"/>
  <c r="I55" i="29"/>
  <c r="E55" i="29"/>
  <c r="J54" i="29" l="1"/>
  <c r="B54" i="29"/>
  <c r="E54" i="29"/>
  <c r="K54" i="29"/>
  <c r="D54" i="29"/>
  <c r="O54" i="29"/>
  <c r="P54" i="29"/>
  <c r="H54" i="29"/>
  <c r="L54" i="29"/>
  <c r="M54" i="29"/>
  <c r="I54" i="29"/>
  <c r="N54" i="29"/>
  <c r="G54" i="29"/>
  <c r="C54" i="29"/>
  <c r="F54" i="29"/>
  <c r="A54" i="29"/>
  <c r="D53" i="29" l="1"/>
  <c r="H53" i="29"/>
  <c r="O53" i="29"/>
  <c r="K53" i="29"/>
  <c r="G53" i="29"/>
  <c r="M53" i="29"/>
  <c r="E53" i="29"/>
  <c r="J53" i="29"/>
  <c r="N53" i="29"/>
  <c r="F53" i="29"/>
  <c r="C53" i="29"/>
  <c r="B53" i="29"/>
  <c r="A53" i="29"/>
  <c r="P53" i="29"/>
  <c r="L53" i="29"/>
  <c r="I53" i="29"/>
  <c r="H52" i="29" l="1"/>
  <c r="L52" i="29"/>
  <c r="P52" i="29"/>
  <c r="A52" i="29"/>
  <c r="O52" i="29"/>
  <c r="N52" i="29"/>
  <c r="K52" i="29"/>
  <c r="E52" i="29"/>
  <c r="J52" i="29"/>
  <c r="I52" i="29"/>
  <c r="F52" i="29"/>
  <c r="G52" i="29"/>
  <c r="C52" i="29"/>
  <c r="D52" i="29"/>
  <c r="B52" i="29"/>
  <c r="M52" i="29"/>
  <c r="E51" i="29" l="1"/>
  <c r="O51" i="29"/>
  <c r="B51" i="29"/>
  <c r="M51" i="29"/>
  <c r="D51" i="29"/>
  <c r="J51" i="29"/>
  <c r="F51" i="29"/>
  <c r="C51" i="29"/>
  <c r="G51" i="29"/>
  <c r="L51" i="29"/>
  <c r="H51" i="29"/>
  <c r="N51" i="29"/>
  <c r="K51" i="29"/>
  <c r="I51" i="29"/>
  <c r="A51" i="29"/>
  <c r="P51" i="29"/>
  <c r="C50" i="29" l="1"/>
  <c r="D50" i="29"/>
  <c r="E50" i="29"/>
  <c r="L50" i="29"/>
  <c r="O50" i="29"/>
  <c r="I50" i="29"/>
  <c r="N50" i="29"/>
  <c r="M50" i="29"/>
  <c r="F50" i="29"/>
  <c r="K50" i="29"/>
  <c r="J50" i="29"/>
  <c r="B50" i="29"/>
  <c r="G50" i="29"/>
  <c r="A50" i="29"/>
  <c r="P50" i="29"/>
  <c r="H50" i="29"/>
  <c r="L49" i="29" l="1"/>
  <c r="I49" i="29"/>
  <c r="N49" i="29"/>
  <c r="P49" i="29"/>
  <c r="K49" i="29"/>
  <c r="J49" i="29"/>
  <c r="M49" i="29"/>
  <c r="O49" i="29"/>
  <c r="G49" i="29"/>
  <c r="A49" i="29"/>
  <c r="C49" i="29"/>
  <c r="H49" i="29"/>
  <c r="F49" i="29"/>
  <c r="D49" i="29"/>
  <c r="E49" i="29"/>
  <c r="B49" i="29"/>
  <c r="F48" i="29" l="1"/>
  <c r="L48" i="29"/>
  <c r="D48" i="29"/>
  <c r="P48" i="29"/>
  <c r="O48" i="29"/>
  <c r="B48" i="29"/>
  <c r="A48" i="29"/>
  <c r="N48" i="29"/>
  <c r="K48" i="29"/>
  <c r="H48" i="29"/>
  <c r="G48" i="29"/>
  <c r="J48" i="29"/>
  <c r="M48" i="29"/>
  <c r="E48" i="29"/>
  <c r="I48" i="29"/>
  <c r="C48" i="29"/>
  <c r="K47" i="29" l="1"/>
  <c r="H47" i="29"/>
  <c r="F47" i="29"/>
  <c r="J47" i="29"/>
  <c r="C47" i="29"/>
  <c r="I47" i="29"/>
  <c r="E47" i="29"/>
  <c r="D47" i="29"/>
  <c r="L47" i="29"/>
  <c r="G47" i="29"/>
  <c r="P47" i="29"/>
  <c r="B47" i="29"/>
  <c r="M47" i="29"/>
  <c r="A47" i="29"/>
  <c r="N47" i="29"/>
  <c r="O47" i="29"/>
  <c r="P46" i="29" l="1"/>
  <c r="G46" i="29"/>
  <c r="M46" i="29"/>
  <c r="B46" i="29"/>
  <c r="O46" i="29"/>
  <c r="E46" i="29"/>
  <c r="L46" i="29"/>
  <c r="N46" i="29"/>
  <c r="A46" i="29"/>
  <c r="K46" i="29"/>
  <c r="D46" i="29"/>
  <c r="H46" i="29"/>
  <c r="I46" i="29"/>
  <c r="C46" i="29"/>
  <c r="F46" i="29"/>
  <c r="J46" i="29"/>
  <c r="H45" i="29" l="1"/>
  <c r="J45" i="29"/>
  <c r="G45" i="29"/>
  <c r="C45" i="29"/>
  <c r="L45" i="29"/>
  <c r="N45" i="29"/>
  <c r="K45" i="29"/>
  <c r="O45" i="29"/>
  <c r="F45" i="29"/>
  <c r="E45" i="29"/>
  <c r="I45" i="29"/>
  <c r="P45" i="29"/>
  <c r="B45" i="29"/>
  <c r="M45" i="29"/>
  <c r="A45" i="29"/>
  <c r="Q16" i="25"/>
  <c r="D45" i="29"/>
  <c r="P16" i="25" l="1"/>
  <c r="E16" i="25"/>
  <c r="M16" i="25"/>
  <c r="F16" i="25"/>
  <c r="O16" i="25"/>
  <c r="L16" i="25"/>
  <c r="K16" i="25"/>
  <c r="N16" i="25"/>
  <c r="G16" i="25"/>
  <c r="C16" i="25"/>
  <c r="H16" i="25"/>
  <c r="B16" i="25"/>
  <c r="D16" i="25"/>
  <c r="J16" i="25"/>
  <c r="I16" i="25"/>
  <c r="Q15" i="25"/>
  <c r="G15" i="25" l="1"/>
  <c r="A15" i="25"/>
  <c r="B15" i="25"/>
  <c r="M15" i="25"/>
  <c r="E15" i="25"/>
  <c r="Q14" i="25"/>
  <c r="H15" i="25"/>
  <c r="P15" i="25"/>
  <c r="N15" i="25"/>
  <c r="D15" i="25"/>
  <c r="I15" i="25"/>
  <c r="O15" i="25"/>
  <c r="F15" i="25"/>
  <c r="K15" i="25"/>
  <c r="J15" i="25"/>
  <c r="L15" i="25"/>
  <c r="C15" i="25"/>
  <c r="A14" i="25" l="1"/>
  <c r="O14" i="25"/>
  <c r="M14" i="25"/>
  <c r="L14" i="25"/>
  <c r="E14" i="25"/>
  <c r="Q13" i="25"/>
  <c r="P14" i="25"/>
  <c r="K14" i="25"/>
  <c r="D14" i="25"/>
  <c r="H14" i="25"/>
  <c r="C14" i="25"/>
  <c r="I14" i="25"/>
  <c r="B14" i="25"/>
  <c r="G14" i="25"/>
  <c r="J14" i="25"/>
  <c r="F14" i="25"/>
  <c r="N14" i="25"/>
  <c r="L13" i="25" l="1"/>
  <c r="A13" i="25"/>
  <c r="O13" i="25"/>
  <c r="I13" i="25"/>
  <c r="P13" i="25"/>
  <c r="K13" i="25"/>
  <c r="G13" i="25"/>
  <c r="M13" i="25"/>
  <c r="B13" i="25"/>
  <c r="Q20" i="25"/>
  <c r="J13" i="25"/>
  <c r="H13" i="25"/>
  <c r="N13" i="25"/>
  <c r="C13" i="25"/>
  <c r="F13" i="25"/>
  <c r="D13" i="25"/>
  <c r="E13" i="25"/>
  <c r="Q12" i="25"/>
  <c r="B12" i="25" l="1"/>
  <c r="O12" i="25"/>
  <c r="N12" i="25"/>
  <c r="Q19" i="25"/>
  <c r="F12" i="25"/>
  <c r="A12" i="25"/>
  <c r="J12" i="25"/>
  <c r="Q11" i="25"/>
  <c r="I12" i="25"/>
  <c r="K12" i="25"/>
  <c r="L12" i="25"/>
  <c r="D12" i="25"/>
  <c r="C12" i="25"/>
  <c r="E12" i="25"/>
  <c r="H12" i="25"/>
  <c r="G12" i="25"/>
  <c r="P20" i="25"/>
  <c r="F20" i="25"/>
  <c r="M12" i="25"/>
  <c r="P12" i="25"/>
  <c r="D20" i="25" l="1"/>
  <c r="C11" i="25"/>
  <c r="B20" i="25"/>
  <c r="N11" i="25"/>
  <c r="B11" i="25"/>
  <c r="A11" i="25"/>
  <c r="O11" i="25"/>
  <c r="N20" i="25"/>
  <c r="M11" i="25"/>
  <c r="I20" i="25"/>
  <c r="L11" i="25"/>
  <c r="Q10" i="25"/>
  <c r="P11" i="25"/>
  <c r="G20" i="25"/>
  <c r="J11" i="25"/>
  <c r="P19" i="25"/>
  <c r="J20" i="25"/>
  <c r="L20" i="25"/>
  <c r="K20" i="25"/>
  <c r="M20" i="25"/>
  <c r="I11" i="25"/>
  <c r="G11" i="25"/>
  <c r="D11" i="25"/>
  <c r="K11" i="25"/>
  <c r="H20" i="25"/>
  <c r="H11" i="25"/>
  <c r="Q18" i="25"/>
  <c r="E20" i="25"/>
  <c r="F11" i="25"/>
  <c r="O20" i="25"/>
  <c r="C20" i="25"/>
  <c r="E11" i="25"/>
  <c r="C19" i="25" l="1"/>
  <c r="O10" i="25"/>
  <c r="C10" i="25"/>
  <c r="B10" i="25"/>
  <c r="E10" i="25"/>
  <c r="N19" i="25"/>
  <c r="M10" i="25"/>
  <c r="Q9" i="25"/>
  <c r="A10" i="25"/>
  <c r="E19" i="25"/>
  <c r="L10" i="25"/>
  <c r="F19" i="25"/>
  <c r="K10" i="25"/>
  <c r="P18" i="25"/>
  <c r="A19" i="25"/>
  <c r="D10" i="25"/>
  <c r="P10" i="25"/>
  <c r="Q17" i="25"/>
  <c r="O19" i="25"/>
  <c r="I19" i="25"/>
  <c r="J10" i="25"/>
  <c r="G19" i="25"/>
  <c r="I10" i="25"/>
  <c r="H10" i="25"/>
  <c r="B19" i="25"/>
  <c r="D19" i="25"/>
  <c r="H19" i="25"/>
  <c r="J19" i="25"/>
  <c r="N10" i="25"/>
  <c r="K19" i="25"/>
  <c r="L19" i="25"/>
  <c r="M19" i="25"/>
  <c r="G10" i="25"/>
  <c r="F10" i="25"/>
  <c r="L9" i="25" l="1"/>
  <c r="F18" i="25"/>
  <c r="P9" i="25"/>
  <c r="N9" i="25"/>
  <c r="D18" i="25"/>
  <c r="J9" i="25"/>
  <c r="O18" i="25"/>
  <c r="I9" i="25"/>
  <c r="P17" i="25"/>
  <c r="Q32" i="25"/>
  <c r="L18" i="25"/>
  <c r="G9" i="25"/>
  <c r="A9" i="25"/>
  <c r="K9" i="25"/>
  <c r="F9" i="25"/>
  <c r="H9" i="25"/>
  <c r="D9" i="25"/>
  <c r="B18" i="25"/>
  <c r="C18" i="25"/>
  <c r="H18" i="25"/>
  <c r="M18" i="25"/>
  <c r="I18" i="25"/>
  <c r="G18" i="25"/>
  <c r="C9" i="25"/>
  <c r="E18" i="25"/>
  <c r="E9" i="25"/>
  <c r="A18" i="25"/>
  <c r="J18" i="25"/>
  <c r="N18" i="25"/>
  <c r="B9" i="25"/>
  <c r="K18" i="25"/>
  <c r="M9" i="25"/>
  <c r="O9" i="25"/>
  <c r="H17" i="25" l="1"/>
  <c r="P32" i="25"/>
  <c r="N17" i="25"/>
  <c r="H32" i="25"/>
  <c r="J17" i="25"/>
  <c r="D17" i="25"/>
  <c r="E17" i="25"/>
  <c r="Q31" i="25"/>
  <c r="L17" i="25"/>
  <c r="F17" i="25"/>
  <c r="I17" i="25"/>
  <c r="A17" i="25"/>
  <c r="B17" i="25"/>
  <c r="K17" i="25"/>
  <c r="G17" i="25"/>
  <c r="C17" i="25"/>
  <c r="M17" i="25"/>
  <c r="O17" i="25"/>
  <c r="K32" i="25" l="1"/>
  <c r="N32" i="25"/>
  <c r="M32" i="25"/>
  <c r="G32" i="25"/>
  <c r="F32" i="25"/>
  <c r="I32" i="25"/>
  <c r="O32" i="25"/>
  <c r="B32" i="25"/>
  <c r="J32" i="25"/>
  <c r="D32" i="25"/>
  <c r="Q30" i="25"/>
  <c r="E32" i="25"/>
  <c r="L32" i="25"/>
  <c r="C32" i="25"/>
  <c r="P31" i="25"/>
  <c r="D31" i="25" l="1"/>
  <c r="G31" i="25"/>
  <c r="B31" i="25"/>
  <c r="K31" i="25"/>
  <c r="N31" i="25"/>
  <c r="Q29" i="25"/>
  <c r="M31" i="25"/>
  <c r="I31" i="25"/>
  <c r="E31" i="25"/>
  <c r="P30" i="25"/>
  <c r="L31" i="25"/>
  <c r="O31" i="25"/>
  <c r="C31" i="25"/>
  <c r="A31" i="25"/>
  <c r="F31" i="25"/>
  <c r="J31" i="25"/>
  <c r="H31" i="25"/>
  <c r="G30" i="25" l="1"/>
  <c r="P29" i="25"/>
  <c r="C30" i="25"/>
  <c r="Q28" i="25"/>
  <c r="K30" i="25"/>
  <c r="E30" i="25"/>
  <c r="F30" i="25"/>
  <c r="B30" i="25"/>
  <c r="I30" i="25"/>
  <c r="J30" i="25"/>
  <c r="D30" i="25"/>
  <c r="L30" i="25"/>
  <c r="H30" i="25"/>
  <c r="N30" i="25"/>
  <c r="A30" i="25"/>
  <c r="M30" i="25"/>
  <c r="O30" i="25"/>
  <c r="B29" i="25" l="1"/>
  <c r="G29" i="25"/>
  <c r="P28" i="25"/>
  <c r="C29" i="25"/>
  <c r="E29" i="25"/>
  <c r="J29" i="25"/>
  <c r="M29" i="25"/>
  <c r="Q27" i="25"/>
  <c r="K29" i="25"/>
  <c r="O29" i="25"/>
  <c r="F29" i="25"/>
  <c r="H29" i="25"/>
  <c r="I29" i="25"/>
  <c r="A29" i="25"/>
  <c r="L29" i="25"/>
  <c r="D29" i="25"/>
  <c r="N29" i="25"/>
  <c r="P27" i="25" l="1"/>
  <c r="F28" i="25"/>
  <c r="N28" i="25"/>
  <c r="L28" i="25"/>
  <c r="G28" i="25"/>
  <c r="K28" i="25"/>
  <c r="J28" i="25"/>
  <c r="B28" i="25"/>
  <c r="O28" i="25"/>
  <c r="M28" i="25"/>
  <c r="D28" i="25"/>
  <c r="Q26" i="25"/>
  <c r="C28" i="25"/>
  <c r="E28" i="25"/>
  <c r="A28" i="25"/>
  <c r="H28" i="25"/>
  <c r="I28" i="25"/>
  <c r="J27" i="25" l="1"/>
  <c r="H27" i="25"/>
  <c r="C27" i="25"/>
  <c r="P26" i="25"/>
  <c r="I27" i="25"/>
  <c r="N27" i="25"/>
  <c r="L27" i="25"/>
  <c r="G27" i="25"/>
  <c r="K27" i="25"/>
  <c r="F27" i="25"/>
  <c r="D27" i="25"/>
  <c r="Q25" i="25"/>
  <c r="B27" i="25"/>
  <c r="A27" i="25"/>
  <c r="M27" i="25"/>
  <c r="O27" i="25"/>
  <c r="E27" i="25"/>
  <c r="I26" i="25" l="1"/>
  <c r="G26" i="25"/>
  <c r="P25" i="25"/>
  <c r="J26" i="25"/>
  <c r="E26" i="25"/>
  <c r="C26" i="25"/>
  <c r="F26" i="25"/>
  <c r="Q24" i="25"/>
  <c r="N26" i="25"/>
  <c r="L26" i="25"/>
  <c r="K26" i="25"/>
  <c r="D26" i="25"/>
  <c r="M26" i="25"/>
  <c r="A26" i="25"/>
  <c r="H26" i="25"/>
  <c r="O26" i="25"/>
  <c r="B26" i="25"/>
  <c r="P24" i="25" l="1"/>
  <c r="J25" i="25"/>
  <c r="O25" i="25"/>
  <c r="K25" i="25"/>
  <c r="E25" i="25"/>
  <c r="N25" i="25"/>
  <c r="C25" i="25"/>
  <c r="G25" i="25"/>
  <c r="D25" i="25"/>
  <c r="Q23" i="25"/>
  <c r="M25" i="25"/>
  <c r="L25" i="25"/>
  <c r="A25" i="25"/>
  <c r="F25" i="25"/>
  <c r="H25" i="25"/>
  <c r="I25" i="25"/>
  <c r="B25" i="25"/>
  <c r="L24" i="25" l="1"/>
  <c r="P23" i="25"/>
  <c r="I24" i="25"/>
  <c r="E24" i="25"/>
  <c r="D24" i="25"/>
  <c r="C24" i="25"/>
  <c r="G24" i="25"/>
  <c r="F24" i="25"/>
  <c r="J24" i="25"/>
  <c r="N24" i="25"/>
  <c r="B24" i="25"/>
  <c r="H24" i="25"/>
  <c r="A24" i="25"/>
  <c r="K24" i="25"/>
  <c r="Q22" i="25"/>
  <c r="M24" i="25"/>
  <c r="O24" i="25"/>
  <c r="P22" i="25" l="1"/>
  <c r="I23" i="25"/>
  <c r="G23" i="25"/>
  <c r="D23" i="25"/>
  <c r="O23" i="25"/>
  <c r="M23" i="25"/>
  <c r="J23" i="25"/>
  <c r="E23" i="25"/>
  <c r="N23" i="25"/>
  <c r="Q21" i="25"/>
  <c r="A23" i="25"/>
  <c r="F23" i="25"/>
  <c r="K23" i="25"/>
  <c r="B23" i="25"/>
  <c r="H23" i="25"/>
  <c r="C23" i="25"/>
  <c r="L23" i="25"/>
  <c r="L22" i="25" l="1"/>
  <c r="B22" i="25"/>
  <c r="O22" i="25"/>
  <c r="P21" i="25"/>
  <c r="I22" i="25"/>
  <c r="E22" i="25"/>
  <c r="C22" i="25"/>
  <c r="J22" i="25"/>
  <c r="D22" i="25"/>
  <c r="F22" i="25"/>
  <c r="G22" i="25"/>
  <c r="A22" i="25"/>
  <c r="M22" i="25"/>
  <c r="N22" i="25"/>
  <c r="H22" i="25"/>
  <c r="K22" i="25"/>
  <c r="F21" i="25" l="1"/>
  <c r="G21" i="25"/>
  <c r="H21" i="25"/>
  <c r="C61" i="25"/>
  <c r="N21" i="25"/>
  <c r="M21" i="25"/>
  <c r="I21" i="25"/>
  <c r="E61" i="25"/>
  <c r="E21" i="25"/>
  <c r="J21" i="25"/>
  <c r="O21" i="25"/>
  <c r="L21" i="25"/>
  <c r="B21" i="25"/>
  <c r="D61" i="25"/>
  <c r="C21" i="25"/>
  <c r="B61" i="25"/>
  <c r="K21" i="25"/>
  <c r="A21" i="25"/>
  <c r="D21" i="25"/>
  <c r="E60" i="25" l="1"/>
  <c r="B60" i="25"/>
  <c r="C60" i="25"/>
  <c r="D60" i="25"/>
  <c r="A60" i="25"/>
  <c r="E59" i="25" l="1"/>
  <c r="C59" i="25"/>
  <c r="B59" i="25"/>
  <c r="A59" i="25"/>
  <c r="D59" i="25"/>
  <c r="B58" i="25" l="1"/>
  <c r="D58" i="25"/>
  <c r="E58" i="25"/>
  <c r="C58" i="25"/>
  <c r="A58" i="25"/>
  <c r="B57" i="25" l="1"/>
  <c r="C57" i="25"/>
  <c r="A57" i="25"/>
  <c r="E57" i="25"/>
  <c r="D57" i="25"/>
  <c r="A56" i="25" l="1"/>
  <c r="C56" i="25"/>
  <c r="E56" i="25"/>
  <c r="B56" i="25"/>
  <c r="D56" i="25"/>
  <c r="B55" i="25" l="1"/>
  <c r="A55" i="25"/>
  <c r="C55" i="25"/>
  <c r="D55" i="25"/>
  <c r="E55" i="25"/>
  <c r="B54" i="25" l="1"/>
  <c r="A54" i="25"/>
  <c r="C54" i="25"/>
  <c r="E54" i="25"/>
  <c r="D54" i="25"/>
  <c r="A53" i="25" l="1"/>
  <c r="B53" i="25"/>
  <c r="D53" i="25"/>
  <c r="C53" i="25"/>
  <c r="E53" i="25"/>
  <c r="A52" i="25" l="1"/>
  <c r="B52" i="25"/>
  <c r="D52" i="25"/>
  <c r="C52" i="25"/>
  <c r="E52" i="25"/>
  <c r="D51" i="25" l="1"/>
  <c r="B51" i="25"/>
  <c r="E51" i="25"/>
  <c r="C51" i="25"/>
  <c r="A51" i="25"/>
  <c r="E50" i="25" l="1"/>
  <c r="E49" i="25"/>
  <c r="D50" i="25"/>
  <c r="C50" i="25"/>
  <c r="B50" i="25"/>
  <c r="A50" i="25"/>
  <c r="C49" i="25" l="1"/>
  <c r="D49" i="25"/>
  <c r="B49" i="25"/>
  <c r="B48" i="25" l="1"/>
  <c r="C48" i="25"/>
  <c r="D48" i="25"/>
  <c r="E48" i="25"/>
  <c r="A48" i="25"/>
  <c r="E47" i="25" l="1"/>
  <c r="C47" i="25"/>
  <c r="D47" i="25"/>
  <c r="A47" i="25"/>
  <c r="B47" i="25"/>
  <c r="C46" i="25" l="1"/>
  <c r="A46" i="25"/>
  <c r="E46" i="25"/>
  <c r="B45" i="25"/>
  <c r="B46" i="25"/>
  <c r="D46" i="25"/>
  <c r="E45" i="25" l="1"/>
  <c r="C45" i="25"/>
  <c r="D45" i="25"/>
  <c r="A44" i="25" l="1"/>
  <c r="D44" i="25"/>
  <c r="C44" i="25"/>
  <c r="E44" i="25"/>
  <c r="B44" i="25"/>
  <c r="E43" i="25" l="1"/>
  <c r="C43" i="25"/>
  <c r="A43" i="25"/>
  <c r="D43" i="25"/>
  <c r="B43" i="25"/>
  <c r="A42" i="25" l="1"/>
  <c r="E42" i="25"/>
  <c r="E19" i="10"/>
  <c r="C42" i="25"/>
  <c r="B42" i="25"/>
  <c r="D42" i="25"/>
  <c r="J19" i="10" l="1"/>
  <c r="D19" i="10"/>
  <c r="L19" i="10"/>
  <c r="B19" i="10"/>
  <c r="A41" i="25"/>
  <c r="E41" i="25"/>
  <c r="B41" i="25"/>
  <c r="M19" i="10"/>
  <c r="N19" i="10"/>
  <c r="I19" i="10"/>
  <c r="F19" i="10"/>
  <c r="C41" i="25"/>
  <c r="G19" i="10"/>
  <c r="D41" i="25"/>
  <c r="K19" i="10"/>
  <c r="C19" i="10"/>
  <c r="H19" i="10"/>
  <c r="D40" i="25" l="1"/>
  <c r="I18" i="10"/>
  <c r="A18" i="10"/>
  <c r="K18" i="10"/>
  <c r="B40" i="25"/>
  <c r="L18" i="10"/>
  <c r="D18" i="10"/>
  <c r="M18" i="10"/>
  <c r="J18" i="10"/>
  <c r="E18" i="10"/>
  <c r="F18" i="10"/>
  <c r="E40" i="25"/>
  <c r="C18" i="10"/>
  <c r="N18" i="10"/>
  <c r="C40" i="25"/>
  <c r="B18" i="10"/>
  <c r="H18" i="10"/>
  <c r="G18" i="10"/>
  <c r="A40" i="25"/>
  <c r="C17" i="10" l="1"/>
  <c r="M17" i="10"/>
  <c r="N17" i="10"/>
  <c r="J17" i="10"/>
  <c r="C39" i="25"/>
  <c r="B39" i="25"/>
  <c r="D39" i="25"/>
  <c r="A17" i="10"/>
  <c r="B17" i="10"/>
  <c r="I17" i="10"/>
  <c r="L17" i="10"/>
  <c r="H17" i="10"/>
  <c r="K17" i="10"/>
  <c r="A39" i="25"/>
  <c r="E17" i="10"/>
  <c r="F17" i="10"/>
  <c r="E39" i="25"/>
  <c r="G17" i="10"/>
  <c r="D17" i="10"/>
  <c r="H23" i="10" l="1"/>
  <c r="G16" i="10"/>
  <c r="M16" i="10"/>
  <c r="A16" i="10"/>
  <c r="C16" i="10"/>
  <c r="B38" i="25"/>
  <c r="F16" i="10"/>
  <c r="J16" i="10"/>
  <c r="E38" i="25"/>
  <c r="A38" i="25"/>
  <c r="E16" i="10"/>
  <c r="C38" i="25"/>
  <c r="K16" i="10"/>
  <c r="I16" i="10"/>
  <c r="B16" i="10"/>
  <c r="H16" i="10"/>
  <c r="D38" i="25"/>
  <c r="D16" i="10"/>
  <c r="N16" i="10"/>
  <c r="L16" i="10"/>
  <c r="I23" i="10" l="1"/>
  <c r="D15" i="10"/>
  <c r="M15" i="10"/>
  <c r="A15" i="10"/>
  <c r="K23" i="10"/>
  <c r="G23" i="10"/>
  <c r="E23" i="10"/>
  <c r="B15" i="10"/>
  <c r="F15" i="10"/>
  <c r="L23" i="10"/>
  <c r="I15" i="10"/>
  <c r="H15" i="10"/>
  <c r="L15" i="10"/>
  <c r="J15" i="10"/>
  <c r="C15" i="10"/>
  <c r="N15" i="10"/>
  <c r="J23" i="10"/>
  <c r="M23" i="10"/>
  <c r="D23" i="10"/>
  <c r="N23" i="10"/>
  <c r="K15" i="10"/>
  <c r="F23" i="10"/>
  <c r="B23" i="10"/>
  <c r="G15" i="10"/>
  <c r="C23" i="10"/>
  <c r="E15" i="10"/>
  <c r="E22" i="10" l="1"/>
  <c r="L14" i="10"/>
  <c r="F22" i="10"/>
  <c r="E14" i="10"/>
  <c r="N22" i="10"/>
  <c r="H22" i="10"/>
  <c r="F14" i="10"/>
  <c r="D22" i="10"/>
  <c r="A14" i="10"/>
  <c r="H14" i="10"/>
  <c r="L22" i="10"/>
  <c r="D14" i="10"/>
  <c r="C14" i="10"/>
  <c r="J22" i="10"/>
  <c r="I22" i="10"/>
  <c r="N14" i="10"/>
  <c r="B14" i="10"/>
  <c r="G14" i="10"/>
  <c r="A22" i="10"/>
  <c r="M14" i="10"/>
  <c r="C22" i="10"/>
  <c r="K22" i="10"/>
  <c r="M22" i="10"/>
  <c r="I14" i="10"/>
  <c r="G22" i="10"/>
  <c r="K14" i="10"/>
  <c r="B22" i="10"/>
  <c r="J14" i="10"/>
  <c r="G13" i="10" l="1"/>
  <c r="C13" i="10"/>
  <c r="D21" i="10"/>
  <c r="E13" i="10"/>
  <c r="B13" i="10"/>
  <c r="A13" i="10"/>
  <c r="N21" i="10"/>
  <c r="F21" i="10"/>
  <c r="N13" i="10"/>
  <c r="H21" i="10"/>
  <c r="H13" i="10"/>
  <c r="J21" i="10"/>
  <c r="D13" i="10"/>
  <c r="B21" i="10"/>
  <c r="M13" i="10"/>
  <c r="A21" i="10"/>
  <c r="M21" i="10"/>
  <c r="K13" i="10"/>
  <c r="C21" i="10"/>
  <c r="J13" i="10"/>
  <c r="G21" i="10"/>
  <c r="I13" i="10"/>
  <c r="E21" i="10"/>
  <c r="I21" i="10"/>
  <c r="L13" i="10"/>
  <c r="K21" i="10"/>
  <c r="L21" i="10"/>
  <c r="F13" i="10"/>
  <c r="I20" i="10" l="1"/>
  <c r="J20" i="10"/>
  <c r="E20" i="10"/>
  <c r="H20" i="10"/>
  <c r="A12" i="10"/>
  <c r="N12" i="10"/>
  <c r="M12" i="10"/>
  <c r="F20" i="10"/>
  <c r="L12" i="10"/>
  <c r="H12" i="10"/>
  <c r="K12" i="10"/>
  <c r="M35" i="10"/>
  <c r="J12" i="10"/>
  <c r="N20" i="10"/>
  <c r="L20" i="10"/>
  <c r="I12" i="10"/>
  <c r="B12" i="10"/>
  <c r="D20" i="10"/>
  <c r="G12" i="10"/>
  <c r="G20" i="10"/>
  <c r="M20" i="10"/>
  <c r="F12" i="10"/>
  <c r="C20" i="10"/>
  <c r="E12" i="10"/>
  <c r="A20" i="10"/>
  <c r="B20" i="10"/>
  <c r="K20" i="10"/>
  <c r="D12" i="10"/>
  <c r="C12" i="10"/>
  <c r="D35" i="10" l="1"/>
  <c r="B35" i="10"/>
  <c r="G35" i="10"/>
  <c r="E35" i="10"/>
  <c r="H35" i="10"/>
  <c r="F35" i="10"/>
  <c r="L35" i="10"/>
  <c r="J35" i="10"/>
  <c r="K35" i="10"/>
  <c r="C35" i="10"/>
  <c r="I35" i="10"/>
  <c r="N35" i="10" l="1"/>
  <c r="M34" i="10"/>
  <c r="D34" i="10"/>
  <c r="B34" i="10"/>
  <c r="C34" i="10"/>
  <c r="I34" i="10"/>
  <c r="L34" i="10"/>
  <c r="H34" i="10"/>
  <c r="E34" i="10"/>
  <c r="A34" i="10"/>
  <c r="F34" i="10"/>
  <c r="J34" i="10"/>
  <c r="K34" i="10"/>
  <c r="G34" i="10"/>
  <c r="J33" i="10" l="1"/>
  <c r="K33" i="10"/>
  <c r="F33" i="10"/>
  <c r="I33" i="10"/>
  <c r="H33" i="10"/>
  <c r="L33" i="10"/>
  <c r="B33" i="10"/>
  <c r="G33" i="10"/>
  <c r="D33" i="10"/>
  <c r="N34" i="10"/>
  <c r="A33" i="10"/>
  <c r="M33" i="10"/>
  <c r="C33" i="10"/>
  <c r="E33" i="10"/>
  <c r="M32" i="10" l="1"/>
  <c r="A32" i="10"/>
  <c r="I32" i="10"/>
  <c r="E32" i="10"/>
  <c r="L32" i="10"/>
  <c r="H32" i="10"/>
  <c r="K32" i="10"/>
  <c r="D32" i="10"/>
  <c r="N33" i="10"/>
  <c r="J32" i="10"/>
  <c r="C32" i="10"/>
  <c r="F32" i="10"/>
  <c r="B32" i="10"/>
  <c r="G32" i="10"/>
  <c r="B31" i="10" l="1"/>
  <c r="H31" i="10"/>
  <c r="D31" i="10"/>
  <c r="E31" i="10"/>
  <c r="L31" i="10"/>
  <c r="G31" i="10"/>
  <c r="C31" i="10"/>
  <c r="N32" i="10"/>
  <c r="J31" i="10"/>
  <c r="M31" i="10"/>
  <c r="A31" i="10"/>
  <c r="I31" i="10"/>
  <c r="K31" i="10"/>
  <c r="F31" i="10"/>
  <c r="B30" i="10" l="1"/>
  <c r="D30" i="10"/>
  <c r="G30" i="10"/>
  <c r="C30" i="10"/>
  <c r="I30" i="10"/>
  <c r="E30" i="10"/>
  <c r="N31" i="10"/>
  <c r="A30" i="10"/>
  <c r="K30" i="10"/>
  <c r="M30" i="10"/>
  <c r="F30" i="10"/>
  <c r="L30" i="10"/>
  <c r="J30" i="10"/>
  <c r="H30" i="10"/>
  <c r="C29" i="10" l="1"/>
  <c r="G29" i="10"/>
  <c r="F29" i="10"/>
  <c r="H29" i="10"/>
  <c r="K29" i="10"/>
  <c r="N30" i="10"/>
  <c r="I29" i="10"/>
  <c r="D29" i="10"/>
  <c r="E29" i="10"/>
  <c r="M29" i="10"/>
  <c r="A29" i="10"/>
  <c r="J29" i="10"/>
  <c r="B29" i="10"/>
  <c r="L29" i="10"/>
  <c r="B28" i="10" l="1"/>
  <c r="C28" i="10"/>
  <c r="K28" i="10"/>
  <c r="N29" i="10"/>
  <c r="G28" i="10"/>
  <c r="A28" i="10"/>
  <c r="D28" i="10"/>
  <c r="J28" i="10"/>
  <c r="F28" i="10"/>
  <c r="M28" i="10"/>
  <c r="H28" i="10"/>
  <c r="L28" i="10"/>
  <c r="I28" i="10"/>
  <c r="E28" i="10"/>
  <c r="K27" i="10" l="1"/>
  <c r="H27" i="10"/>
  <c r="L27" i="10"/>
  <c r="A27" i="10"/>
  <c r="B27" i="10"/>
  <c r="F27" i="10"/>
  <c r="J27" i="10"/>
  <c r="D27" i="10"/>
  <c r="E27" i="10"/>
  <c r="C27" i="10"/>
  <c r="G27" i="10"/>
  <c r="M27" i="10"/>
  <c r="N28" i="10"/>
  <c r="I27" i="10"/>
  <c r="K26" i="10" l="1"/>
  <c r="F26" i="10"/>
  <c r="B26" i="10"/>
  <c r="A26" i="10"/>
  <c r="G26" i="10"/>
  <c r="M26" i="10"/>
  <c r="L26" i="10"/>
  <c r="H26" i="10"/>
  <c r="E26" i="10"/>
  <c r="N27" i="10"/>
  <c r="C26" i="10"/>
  <c r="J26" i="10"/>
  <c r="D26" i="10"/>
  <c r="I26" i="10"/>
  <c r="E25" i="10" l="1"/>
  <c r="A25" i="10"/>
  <c r="N26" i="10"/>
  <c r="D25" i="10"/>
  <c r="G25" i="10"/>
  <c r="K25" i="10"/>
  <c r="B25" i="10"/>
  <c r="F25" i="10"/>
  <c r="M25" i="10"/>
  <c r="J25" i="10"/>
  <c r="I25" i="10"/>
  <c r="L25" i="10"/>
  <c r="H25" i="10"/>
  <c r="C25" i="10"/>
  <c r="C24" i="10" l="1"/>
  <c r="L24" i="10"/>
  <c r="F51" i="10"/>
  <c r="D24" i="10"/>
  <c r="K24" i="10"/>
  <c r="A24" i="10"/>
  <c r="J24" i="10"/>
  <c r="B24" i="10"/>
  <c r="G24" i="10"/>
  <c r="N25" i="10"/>
  <c r="E24" i="10"/>
  <c r="H24" i="10"/>
  <c r="F24" i="10"/>
  <c r="I24" i="10"/>
  <c r="M24" i="10"/>
  <c r="C51" i="10" l="1"/>
  <c r="G51" i="10"/>
  <c r="D51" i="10"/>
  <c r="H51" i="10"/>
  <c r="N24" i="10"/>
  <c r="B51" i="10"/>
  <c r="I51" i="10"/>
  <c r="E51" i="10"/>
  <c r="A50" i="10" l="1"/>
  <c r="H50" i="10"/>
  <c r="G50" i="10"/>
  <c r="F50" i="10"/>
  <c r="D50" i="10"/>
  <c r="I50" i="10"/>
  <c r="E50" i="10"/>
  <c r="B50" i="10"/>
  <c r="C50" i="10"/>
  <c r="C49" i="10" l="1"/>
  <c r="D49" i="10"/>
  <c r="G49" i="10"/>
  <c r="E49" i="10"/>
  <c r="F49" i="10"/>
  <c r="A49" i="10"/>
  <c r="B49" i="10"/>
  <c r="H49" i="10"/>
  <c r="I49" i="10"/>
  <c r="G55" i="10" l="1"/>
  <c r="A48" i="10"/>
  <c r="I48" i="10"/>
  <c r="G48" i="10"/>
  <c r="H48" i="10"/>
  <c r="E48" i="10"/>
  <c r="D48" i="10"/>
  <c r="C48" i="10"/>
  <c r="F48" i="10"/>
  <c r="B48" i="10"/>
  <c r="H47" i="10" l="1"/>
  <c r="E47" i="10"/>
  <c r="B55" i="10"/>
  <c r="I55" i="10"/>
  <c r="D55" i="10"/>
  <c r="C47" i="10"/>
  <c r="I47" i="10"/>
  <c r="D47" i="10"/>
  <c r="G47" i="10"/>
  <c r="F55" i="10"/>
  <c r="C55" i="10"/>
  <c r="A47" i="10"/>
  <c r="B47" i="10"/>
  <c r="H55" i="10"/>
  <c r="E55" i="10"/>
  <c r="F47" i="10"/>
  <c r="H54" i="10" l="1"/>
  <c r="A54" i="10"/>
  <c r="D46" i="10"/>
  <c r="F46" i="10"/>
  <c r="E54" i="10"/>
  <c r="E46" i="10"/>
  <c r="F54" i="10"/>
  <c r="C54" i="10"/>
  <c r="I46" i="10"/>
  <c r="A46" i="10"/>
  <c r="G46" i="10"/>
  <c r="B54" i="10"/>
  <c r="B46" i="10"/>
  <c r="G54" i="10"/>
  <c r="H46" i="10"/>
  <c r="I54" i="10"/>
  <c r="D54" i="10"/>
  <c r="C46" i="10"/>
  <c r="B53" i="10" l="1"/>
  <c r="E45" i="10"/>
  <c r="G45" i="10"/>
  <c r="E53" i="10"/>
  <c r="F53" i="10"/>
  <c r="H45" i="10"/>
  <c r="D53" i="10"/>
  <c r="A53" i="10"/>
  <c r="I45" i="10"/>
  <c r="I53" i="10"/>
  <c r="A45" i="10"/>
  <c r="H53" i="10"/>
  <c r="C45" i="10"/>
  <c r="G53" i="10"/>
  <c r="F45" i="10"/>
  <c r="D45" i="10"/>
  <c r="C53" i="10"/>
  <c r="B45" i="10"/>
  <c r="B52" i="10" l="1"/>
  <c r="F44" i="10"/>
  <c r="E44" i="10"/>
  <c r="H44" i="10"/>
  <c r="A52" i="10"/>
  <c r="G44" i="10"/>
  <c r="I44" i="10"/>
  <c r="H52" i="10"/>
  <c r="F67" i="10"/>
  <c r="C52" i="10"/>
  <c r="D44" i="10"/>
  <c r="B44" i="10"/>
  <c r="G52" i="10"/>
  <c r="C44" i="10"/>
  <c r="D52" i="10"/>
  <c r="F52" i="10"/>
  <c r="E52" i="10"/>
  <c r="I52" i="10"/>
  <c r="A44" i="10"/>
  <c r="E67" i="10" l="1"/>
  <c r="D67" i="10"/>
  <c r="I67" i="10"/>
  <c r="B67" i="10"/>
  <c r="H67" i="10"/>
  <c r="G67" i="10"/>
  <c r="C67" i="10"/>
  <c r="H66" i="10" l="1"/>
  <c r="B66" i="10"/>
  <c r="D66" i="10"/>
  <c r="G66" i="10"/>
  <c r="I66" i="10"/>
  <c r="E66" i="10"/>
  <c r="A66" i="10"/>
  <c r="C66" i="10"/>
  <c r="F66" i="10"/>
  <c r="D65" i="10" l="1"/>
  <c r="H65" i="10"/>
  <c r="F65" i="10"/>
  <c r="C65" i="10"/>
  <c r="E65" i="10"/>
  <c r="I65" i="10"/>
  <c r="A65" i="10"/>
  <c r="B65" i="10"/>
  <c r="G65" i="10"/>
  <c r="B64" i="10" l="1"/>
  <c r="H64" i="10"/>
  <c r="A64" i="10"/>
  <c r="I64" i="10"/>
  <c r="F64" i="10"/>
  <c r="C64" i="10"/>
  <c r="G64" i="10"/>
  <c r="E64" i="10"/>
  <c r="D64" i="10"/>
  <c r="C63" i="10" l="1"/>
  <c r="H63" i="10"/>
  <c r="F63" i="10"/>
  <c r="I63" i="10"/>
  <c r="A63" i="10"/>
  <c r="E63" i="10"/>
  <c r="D63" i="10"/>
  <c r="B63" i="10"/>
  <c r="G63" i="10"/>
  <c r="E62" i="10" l="1"/>
  <c r="I62" i="10"/>
  <c r="F62" i="10"/>
  <c r="A62" i="10"/>
  <c r="D62" i="10"/>
  <c r="B62" i="10"/>
  <c r="C62" i="10"/>
  <c r="H62" i="10"/>
  <c r="G62" i="10"/>
  <c r="F61" i="10" l="1"/>
  <c r="E61" i="10"/>
  <c r="A61" i="10"/>
  <c r="H61" i="10"/>
  <c r="D61" i="10"/>
  <c r="C61" i="10"/>
  <c r="I61" i="10"/>
  <c r="G61" i="10"/>
  <c r="B61" i="10"/>
  <c r="H60" i="10" l="1"/>
  <c r="C60" i="10"/>
  <c r="I60" i="10"/>
  <c r="A60" i="10"/>
  <c r="B60" i="10"/>
  <c r="G60" i="10"/>
  <c r="E60" i="10"/>
  <c r="F60" i="10"/>
  <c r="D60" i="10"/>
  <c r="D59" i="10" l="1"/>
  <c r="A59" i="10"/>
  <c r="E59" i="10"/>
  <c r="B59" i="10"/>
  <c r="I59" i="10"/>
  <c r="F59" i="10"/>
  <c r="G59" i="10"/>
  <c r="H59" i="10"/>
  <c r="C59" i="10"/>
  <c r="F58" i="10" l="1"/>
  <c r="I58" i="10"/>
  <c r="B58" i="10"/>
  <c r="D58" i="10"/>
  <c r="E58" i="10"/>
  <c r="H58" i="10"/>
  <c r="G58" i="10"/>
  <c r="C58" i="10"/>
  <c r="A58" i="10"/>
  <c r="F57" i="10" l="1"/>
  <c r="D57" i="10"/>
  <c r="A57" i="10"/>
  <c r="B57" i="10"/>
  <c r="I57" i="10"/>
  <c r="H57" i="10"/>
  <c r="G57" i="10"/>
  <c r="E57" i="10"/>
  <c r="C57" i="10"/>
  <c r="C56" i="10" l="1"/>
  <c r="H56" i="10"/>
  <c r="B56" i="10"/>
  <c r="A56" i="10"/>
  <c r="G56" i="10"/>
  <c r="I56" i="10"/>
  <c r="F56" i="10"/>
  <c r="D56" i="10"/>
  <c r="E56" i="10"/>
  <c r="A20" i="11" l="1"/>
  <c r="A19" i="11" l="1"/>
  <c r="A18" i="11" l="1"/>
  <c r="A32" i="11" l="1"/>
  <c r="A31" i="11" l="1"/>
  <c r="A30" i="11" l="1"/>
  <c r="A29" i="11" l="1"/>
  <c r="A28" i="11" l="1"/>
  <c r="A27" i="11" l="1"/>
  <c r="A26" i="11" l="1"/>
  <c r="A25" i="11" l="1"/>
  <c r="A24" i="11" l="1"/>
  <c r="A23" i="11" l="1"/>
  <c r="A22" i="11" l="1"/>
  <c r="A54" i="11" l="1"/>
  <c r="A53" i="11" l="1"/>
  <c r="A52" i="11" l="1"/>
  <c r="A51" i="11" l="1"/>
  <c r="A58" i="11" l="1"/>
  <c r="A50" i="11"/>
  <c r="A49" i="11" l="1"/>
  <c r="A57" i="11"/>
  <c r="A56" i="11" l="1"/>
  <c r="A48" i="11"/>
  <c r="A70" i="11" l="1"/>
  <c r="A69" i="11" l="1"/>
  <c r="A68" i="11" l="1"/>
  <c r="A67" i="11" l="1"/>
  <c r="A66" i="11" l="1"/>
  <c r="A65" i="11" l="1"/>
  <c r="A64" i="11" l="1"/>
  <c r="A63" i="11" l="1"/>
  <c r="A62" i="11" l="1"/>
  <c r="A61" i="11" l="1"/>
  <c r="A60" i="11" l="1"/>
  <c r="E21" i="33"/>
  <c r="I21" i="33" l="1"/>
  <c r="K21" i="33"/>
  <c r="H21" i="33"/>
  <c r="D21" i="33"/>
  <c r="C21" i="33"/>
  <c r="G21" i="33"/>
  <c r="B21" i="33"/>
  <c r="J21" i="33"/>
  <c r="F21" i="33"/>
  <c r="H20" i="33" l="1"/>
  <c r="B20" i="33"/>
  <c r="K20" i="33"/>
  <c r="I20" i="33"/>
  <c r="D20" i="33"/>
  <c r="E20" i="33"/>
  <c r="C20" i="33"/>
  <c r="J20" i="33"/>
  <c r="A20" i="33"/>
  <c r="F20" i="33"/>
  <c r="G20" i="33"/>
  <c r="J19" i="33" l="1"/>
  <c r="K19" i="33"/>
  <c r="B19" i="33"/>
  <c r="D19" i="33"/>
  <c r="G19" i="33"/>
  <c r="C19" i="33"/>
  <c r="I19" i="33"/>
  <c r="A19" i="33"/>
  <c r="H19" i="33"/>
  <c r="F19" i="33"/>
  <c r="E19" i="33"/>
  <c r="B33" i="33" l="1"/>
  <c r="I18" i="33"/>
  <c r="J18" i="33"/>
  <c r="C18" i="33"/>
  <c r="D18" i="33"/>
  <c r="E18" i="33"/>
  <c r="F18" i="33"/>
  <c r="H18" i="33"/>
  <c r="B18" i="33"/>
  <c r="A18" i="33"/>
  <c r="G18" i="33"/>
  <c r="K18" i="33"/>
  <c r="K33" i="33" l="1"/>
  <c r="C33" i="33"/>
  <c r="I33" i="33"/>
  <c r="D33" i="33"/>
  <c r="F33" i="33"/>
  <c r="G33" i="33"/>
  <c r="E33" i="33"/>
  <c r="J33" i="33"/>
  <c r="H33" i="33"/>
  <c r="B32" i="33" l="1"/>
  <c r="F32" i="33"/>
  <c r="G32" i="33"/>
  <c r="E32" i="33"/>
  <c r="C32" i="33"/>
  <c r="J32" i="33"/>
  <c r="K32" i="33"/>
  <c r="D32" i="33"/>
  <c r="I32" i="33"/>
  <c r="A32" i="33"/>
  <c r="H32" i="33"/>
  <c r="C31" i="33" l="1"/>
  <c r="J31" i="33"/>
  <c r="D31" i="33"/>
  <c r="E31" i="33"/>
  <c r="H31" i="33"/>
  <c r="A31" i="33"/>
  <c r="B31" i="33"/>
  <c r="F31" i="33"/>
  <c r="I31" i="33"/>
  <c r="K31" i="33"/>
  <c r="G31" i="33"/>
  <c r="C30" i="33" l="1"/>
  <c r="I30" i="33"/>
  <c r="F30" i="33"/>
  <c r="D30" i="33"/>
  <c r="B30" i="33"/>
  <c r="E30" i="33"/>
  <c r="K30" i="33"/>
  <c r="G30" i="33"/>
  <c r="H30" i="33"/>
  <c r="J30" i="33"/>
  <c r="A30" i="33"/>
  <c r="K29" i="33" l="1"/>
  <c r="C29" i="33"/>
  <c r="D29" i="33"/>
  <c r="J29" i="33"/>
  <c r="F29" i="33"/>
  <c r="A29" i="33"/>
  <c r="I29" i="33"/>
  <c r="B29" i="33"/>
  <c r="E29" i="33"/>
  <c r="H29" i="33"/>
  <c r="G29" i="33"/>
  <c r="J28" i="33" l="1"/>
  <c r="C28" i="33"/>
  <c r="E28" i="33"/>
  <c r="I28" i="33"/>
  <c r="D28" i="33"/>
  <c r="B28" i="33"/>
  <c r="G28" i="33"/>
  <c r="A28" i="33"/>
  <c r="H28" i="33"/>
  <c r="K28" i="33"/>
  <c r="F28" i="33"/>
  <c r="I27" i="33" l="1"/>
  <c r="E27" i="33"/>
  <c r="H27" i="33"/>
  <c r="A27" i="33"/>
  <c r="B27" i="33"/>
  <c r="G27" i="33"/>
  <c r="J27" i="33"/>
  <c r="D27" i="33"/>
  <c r="K27" i="33"/>
  <c r="F27" i="33"/>
  <c r="C27" i="33"/>
  <c r="I26" i="33" l="1"/>
  <c r="F26" i="33"/>
  <c r="H26" i="33"/>
  <c r="J26" i="33"/>
  <c r="B26" i="33"/>
  <c r="K26" i="33"/>
  <c r="C26" i="33"/>
  <c r="G26" i="33"/>
  <c r="E26" i="33"/>
  <c r="A26" i="33"/>
  <c r="D26" i="33"/>
  <c r="D25" i="33" l="1"/>
  <c r="G25" i="33"/>
  <c r="J25" i="33"/>
  <c r="H25" i="33"/>
  <c r="E25" i="33"/>
  <c r="A25" i="33"/>
  <c r="B25" i="33"/>
  <c r="K25" i="33"/>
  <c r="F25" i="33"/>
  <c r="C25" i="33"/>
  <c r="I25" i="33"/>
  <c r="I24" i="33" l="1"/>
  <c r="G24" i="33"/>
  <c r="D24" i="33"/>
  <c r="K24" i="33"/>
  <c r="F24" i="33"/>
  <c r="B24" i="33"/>
  <c r="C24" i="33"/>
  <c r="E24" i="33"/>
  <c r="A24" i="33"/>
  <c r="J24" i="33"/>
  <c r="H24" i="33"/>
  <c r="B23" i="33" l="1"/>
  <c r="D23" i="33"/>
  <c r="C23" i="33"/>
  <c r="H23" i="33"/>
  <c r="G23" i="33"/>
  <c r="I23" i="33"/>
  <c r="J23" i="33"/>
  <c r="K23" i="33"/>
  <c r="F23" i="33"/>
  <c r="A23" i="33"/>
  <c r="E23" i="33"/>
  <c r="H22" i="33" l="1"/>
  <c r="K22" i="33"/>
  <c r="B22" i="33"/>
  <c r="G22" i="33"/>
  <c r="E22" i="33"/>
  <c r="J22" i="33"/>
  <c r="C22" i="33"/>
  <c r="A22" i="33"/>
  <c r="F22" i="33"/>
  <c r="I22" i="33"/>
  <c r="D22" i="33"/>
  <c r="E46" i="33" l="1"/>
  <c r="I46" i="33"/>
  <c r="B46" i="33"/>
  <c r="J46" i="33"/>
  <c r="D46" i="33"/>
  <c r="F46" i="33"/>
  <c r="K46" i="33"/>
  <c r="G46" i="33"/>
  <c r="H46" i="33"/>
  <c r="C46" i="33"/>
  <c r="G45" i="33" l="1"/>
  <c r="D45" i="33"/>
  <c r="J45" i="33"/>
  <c r="H45" i="33"/>
  <c r="C45" i="33"/>
  <c r="A45" i="33"/>
  <c r="B45" i="33"/>
  <c r="I45" i="33"/>
  <c r="E45" i="33"/>
  <c r="F45" i="33"/>
  <c r="K45" i="33"/>
  <c r="B44" i="33" l="1"/>
  <c r="A44" i="33"/>
  <c r="H44" i="33"/>
  <c r="E44" i="33"/>
  <c r="D44" i="33"/>
  <c r="I44" i="33"/>
  <c r="K44" i="33"/>
  <c r="C44" i="33"/>
  <c r="J44" i="33"/>
  <c r="G44" i="33"/>
  <c r="F44" i="33"/>
  <c r="A43" i="33" l="1"/>
  <c r="G43" i="33"/>
  <c r="B43" i="33"/>
  <c r="D43" i="33"/>
  <c r="I43" i="33"/>
  <c r="F43" i="33"/>
  <c r="K43" i="33"/>
  <c r="J43" i="33"/>
  <c r="C43" i="33"/>
  <c r="E43" i="33"/>
  <c r="H43" i="33"/>
  <c r="B42" i="33" l="1"/>
  <c r="H42" i="33"/>
  <c r="G42" i="33"/>
  <c r="K42" i="33"/>
  <c r="C42" i="33"/>
  <c r="I42" i="33"/>
  <c r="D42" i="33"/>
  <c r="J42" i="33"/>
  <c r="E42" i="33"/>
  <c r="A42" i="33"/>
  <c r="F42" i="33"/>
  <c r="A41" i="33" l="1"/>
  <c r="K41" i="33"/>
  <c r="F41" i="33"/>
  <c r="J41" i="33"/>
  <c r="D41" i="33"/>
  <c r="I41" i="33"/>
  <c r="E41" i="33"/>
  <c r="G41" i="33"/>
  <c r="B41" i="33"/>
  <c r="C41" i="33"/>
  <c r="H41" i="33"/>
  <c r="H40" i="33" l="1"/>
  <c r="B40" i="33"/>
  <c r="D40" i="33"/>
  <c r="C40" i="33"/>
  <c r="E40" i="33"/>
  <c r="I40" i="33"/>
  <c r="G40" i="33"/>
  <c r="J40" i="33"/>
  <c r="A40" i="33"/>
  <c r="K40" i="33"/>
  <c r="F40" i="33"/>
  <c r="A39" i="33" l="1"/>
  <c r="K39" i="33"/>
  <c r="C39" i="33"/>
  <c r="G39" i="33"/>
  <c r="B39" i="33"/>
  <c r="I39" i="33"/>
  <c r="E39" i="33"/>
  <c r="D39" i="33"/>
  <c r="J39" i="33"/>
  <c r="F39" i="33"/>
  <c r="H39" i="33"/>
  <c r="H38" i="33" l="1"/>
  <c r="B38" i="33"/>
  <c r="D38" i="33"/>
  <c r="I38" i="33"/>
  <c r="G38" i="33"/>
  <c r="K38" i="33"/>
  <c r="C38" i="33"/>
  <c r="E38" i="33"/>
  <c r="A38" i="33"/>
  <c r="J38" i="33"/>
  <c r="F38" i="33"/>
  <c r="D37" i="33" l="1"/>
  <c r="G37" i="33"/>
  <c r="K37" i="33"/>
  <c r="A37" i="33"/>
  <c r="F37" i="33"/>
  <c r="C37" i="33"/>
  <c r="B37" i="33"/>
  <c r="I37" i="33"/>
  <c r="J37" i="33"/>
  <c r="E37" i="33"/>
  <c r="H37" i="33"/>
  <c r="E36" i="33" l="1"/>
  <c r="H36" i="33"/>
  <c r="G36" i="33"/>
  <c r="I36" i="33"/>
  <c r="C36" i="33"/>
  <c r="K36" i="33"/>
  <c r="J36" i="33"/>
  <c r="F36" i="33"/>
  <c r="A36" i="33"/>
  <c r="D36" i="33"/>
  <c r="B36" i="33"/>
  <c r="C35" i="33" l="1"/>
  <c r="A35" i="33"/>
  <c r="B35" i="33"/>
  <c r="G14" i="7"/>
  <c r="E35" i="33"/>
  <c r="A38" i="7"/>
  <c r="F35" i="33"/>
  <c r="D35" i="33"/>
  <c r="J35" i="33"/>
  <c r="H35" i="33"/>
  <c r="I35" i="33"/>
  <c r="K35" i="33"/>
  <c r="G35" i="33"/>
  <c r="E14" i="7" l="1"/>
  <c r="H14" i="7"/>
  <c r="K14" i="7"/>
  <c r="D14" i="7"/>
  <c r="I14" i="7"/>
  <c r="C14" i="7"/>
  <c r="B14" i="7"/>
  <c r="F14" i="7"/>
  <c r="A62" i="7"/>
  <c r="J14" i="7"/>
  <c r="H49" i="15" l="1"/>
  <c r="E49" i="15" l="1"/>
  <c r="C49" i="15"/>
  <c r="D49" i="15"/>
  <c r="F49" i="15"/>
  <c r="I49" i="15"/>
  <c r="J49" i="15"/>
  <c r="L49" i="15"/>
  <c r="K49" i="15"/>
  <c r="G49" i="15"/>
  <c r="B49" i="15"/>
  <c r="A48" i="15" l="1"/>
  <c r="C48" i="15"/>
  <c r="H48" i="15"/>
  <c r="I48" i="15"/>
  <c r="B48" i="15"/>
  <c r="L48" i="15"/>
  <c r="F48" i="15"/>
  <c r="J48" i="15"/>
  <c r="K48" i="15"/>
  <c r="D48" i="15"/>
  <c r="E48" i="15"/>
  <c r="G48" i="15"/>
  <c r="E47" i="15" l="1"/>
  <c r="J47" i="15"/>
  <c r="K47" i="15"/>
  <c r="I47" i="15"/>
  <c r="A47" i="15"/>
  <c r="F47" i="15"/>
  <c r="D47" i="15"/>
  <c r="H47" i="15"/>
  <c r="G47" i="15"/>
  <c r="B47" i="15"/>
  <c r="C47" i="15"/>
  <c r="L47" i="15"/>
  <c r="B46" i="15" l="1"/>
  <c r="C46" i="15"/>
  <c r="I46" i="15"/>
  <c r="H46" i="15"/>
  <c r="D46" i="15"/>
  <c r="L46" i="15"/>
  <c r="F46" i="15"/>
  <c r="K46" i="15"/>
  <c r="G46" i="15"/>
  <c r="A46" i="15"/>
  <c r="J46" i="15"/>
  <c r="K45" i="15"/>
  <c r="E46" i="15"/>
  <c r="D45" i="15" l="1"/>
  <c r="C45" i="15"/>
  <c r="E45" i="15"/>
  <c r="F45" i="15"/>
  <c r="B45" i="15"/>
  <c r="H45" i="15"/>
  <c r="G45" i="15"/>
  <c r="L45" i="15"/>
  <c r="I45" i="15"/>
  <c r="J45" i="15"/>
  <c r="G44" i="15" l="1"/>
  <c r="H44" i="15"/>
  <c r="L44" i="15"/>
  <c r="J44" i="15"/>
  <c r="A44" i="15"/>
  <c r="C44" i="15"/>
  <c r="K44" i="15"/>
  <c r="E44" i="15"/>
  <c r="I44" i="15"/>
  <c r="D44" i="15"/>
  <c r="B44" i="15"/>
  <c r="F44" i="15"/>
  <c r="J43" i="15" l="1"/>
  <c r="D43" i="15"/>
  <c r="B43" i="15"/>
  <c r="F43" i="15"/>
  <c r="L43" i="15"/>
  <c r="I43" i="15"/>
  <c r="C43" i="15"/>
  <c r="G43" i="15"/>
  <c r="E43" i="15"/>
  <c r="K43" i="15"/>
  <c r="A43" i="15"/>
  <c r="H43" i="15"/>
  <c r="F42" i="15" l="1"/>
  <c r="B42" i="15"/>
  <c r="L42" i="15"/>
  <c r="K42" i="15"/>
  <c r="E42" i="15"/>
  <c r="D42" i="15"/>
  <c r="J42" i="15"/>
  <c r="I42" i="15"/>
  <c r="H42" i="15"/>
  <c r="A84" i="14"/>
  <c r="G42" i="15"/>
  <c r="C42" i="15"/>
  <c r="A59" i="14"/>
  <c r="A42" i="15"/>
  <c r="A33" i="14" l="1"/>
  <c r="A32" i="14" l="1"/>
  <c r="A58" i="14" l="1"/>
  <c r="A31" i="14"/>
  <c r="A83" i="14"/>
  <c r="A30" i="14" l="1"/>
  <c r="A82" i="14"/>
  <c r="A56" i="14"/>
  <c r="A57" i="14"/>
  <c r="A29" i="14" l="1"/>
  <c r="A81" i="14"/>
  <c r="A80" i="14"/>
  <c r="A28" i="14" l="1"/>
  <c r="A55" i="14"/>
  <c r="A27" i="14" l="1"/>
  <c r="A54" i="14"/>
  <c r="A79" i="14"/>
  <c r="A78" i="14" l="1"/>
  <c r="A26" i="14"/>
  <c r="A53" i="14"/>
  <c r="A52" i="14" l="1"/>
  <c r="A77" i="14"/>
  <c r="A25" i="14"/>
  <c r="A24" i="14" l="1"/>
  <c r="A51" i="14"/>
  <c r="A76" i="14"/>
  <c r="A50" i="14" l="1"/>
  <c r="A23" i="14"/>
  <c r="A75" i="14"/>
  <c r="A49" i="14" l="1"/>
  <c r="A72" i="14"/>
  <c r="A74" i="14"/>
  <c r="A47" i="14"/>
  <c r="A73" i="14" l="1"/>
  <c r="A48" i="14"/>
  <c r="A21" i="14" l="1"/>
  <c r="A20" i="14" l="1"/>
  <c r="A70" i="14"/>
  <c r="A46" i="14"/>
  <c r="A71" i="14"/>
  <c r="A45" i="14" l="1"/>
  <c r="A19" i="14"/>
  <c r="A69" i="14"/>
  <c r="A68" i="14"/>
  <c r="A44" i="14" l="1"/>
  <c r="A43" i="14"/>
  <c r="A17" i="14" l="1"/>
  <c r="A42" i="14"/>
  <c r="A16" i="14"/>
  <c r="A67" i="14"/>
  <c r="A66" i="14" l="1"/>
  <c r="A41" i="14"/>
  <c r="A15" i="14" l="1"/>
  <c r="A40" i="14"/>
  <c r="A64" i="14" l="1"/>
  <c r="A42" i="13"/>
  <c r="A65" i="14"/>
  <c r="A16" i="13"/>
  <c r="A67" i="13"/>
  <c r="I42" i="13"/>
  <c r="A14" i="14"/>
  <c r="F67" i="13" l="1"/>
  <c r="C42" i="13"/>
  <c r="G67" i="13"/>
  <c r="H42" i="13"/>
  <c r="D67" i="13"/>
  <c r="F42" i="13"/>
  <c r="A41" i="13"/>
  <c r="G42" i="13"/>
  <c r="E42" i="13"/>
  <c r="A39" i="14"/>
  <c r="A63" i="14"/>
  <c r="H67" i="13"/>
  <c r="A15" i="13"/>
  <c r="B67" i="13"/>
  <c r="D42" i="13"/>
  <c r="I67" i="13"/>
  <c r="B42" i="13"/>
  <c r="C67" i="13"/>
  <c r="A13" i="14"/>
  <c r="E67" i="13"/>
  <c r="G66" i="13" l="1"/>
  <c r="H66" i="13"/>
  <c r="D41" i="13"/>
  <c r="A12" i="14"/>
  <c r="A38" i="14"/>
  <c r="H41" i="13"/>
  <c r="B66" i="13"/>
  <c r="A66" i="13"/>
  <c r="I41" i="13"/>
  <c r="C66" i="13"/>
  <c r="C41" i="13"/>
  <c r="D66" i="13"/>
  <c r="I66" i="13"/>
  <c r="F41" i="13"/>
  <c r="F66" i="13"/>
  <c r="A62" i="14"/>
  <c r="B41" i="13"/>
  <c r="A40" i="13"/>
  <c r="E41" i="13"/>
  <c r="G41" i="13"/>
  <c r="E66" i="13"/>
  <c r="C40" i="13" l="1"/>
  <c r="E65" i="13"/>
  <c r="B65" i="13"/>
  <c r="A11" i="14"/>
  <c r="G65" i="13"/>
  <c r="A61" i="14"/>
  <c r="A65" i="13"/>
  <c r="E40" i="13"/>
  <c r="F40" i="13"/>
  <c r="H40" i="13"/>
  <c r="G40" i="13"/>
  <c r="F65" i="13"/>
  <c r="B40" i="13"/>
  <c r="A14" i="13"/>
  <c r="A37" i="14"/>
  <c r="D40" i="13"/>
  <c r="I40" i="13"/>
  <c r="H65" i="13"/>
  <c r="C65" i="13"/>
  <c r="I65" i="13"/>
  <c r="D65" i="13"/>
  <c r="G38" i="13" l="1"/>
  <c r="E64" i="13"/>
  <c r="F39" i="13"/>
  <c r="G64" i="13"/>
  <c r="C38" i="13"/>
  <c r="F64" i="13"/>
  <c r="E39" i="13"/>
  <c r="A32" i="13"/>
  <c r="A58" i="13"/>
  <c r="F38" i="13"/>
  <c r="H64" i="13"/>
  <c r="I64" i="13"/>
  <c r="D64" i="13"/>
  <c r="D38" i="13"/>
  <c r="A36" i="14"/>
  <c r="A83" i="13"/>
  <c r="E38" i="13"/>
  <c r="D39" i="13"/>
  <c r="B38" i="13"/>
  <c r="A38" i="13"/>
  <c r="B39" i="13"/>
  <c r="A13" i="13"/>
  <c r="H39" i="13"/>
  <c r="C64" i="13"/>
  <c r="A64" i="13"/>
  <c r="I39" i="13"/>
  <c r="A39" i="13"/>
  <c r="I38" i="13"/>
  <c r="C39" i="13"/>
  <c r="H38" i="13"/>
  <c r="B64" i="13"/>
  <c r="G39" i="13"/>
  <c r="H37" i="13" l="1"/>
  <c r="D37" i="13"/>
  <c r="D58" i="13"/>
  <c r="H83" i="13"/>
  <c r="G37" i="13"/>
  <c r="B58" i="13"/>
  <c r="F83" i="13"/>
  <c r="C37" i="13"/>
  <c r="D63" i="13"/>
  <c r="F63" i="13"/>
  <c r="G57" i="13"/>
  <c r="E83" i="13"/>
  <c r="I63" i="13"/>
  <c r="A12" i="13"/>
  <c r="F58" i="13"/>
  <c r="H63" i="13"/>
  <c r="F37" i="13"/>
  <c r="I58" i="13"/>
  <c r="B63" i="13"/>
  <c r="D83" i="13"/>
  <c r="B37" i="13"/>
  <c r="G58" i="13"/>
  <c r="G63" i="13"/>
  <c r="C83" i="13"/>
  <c r="E63" i="13"/>
  <c r="I83" i="13"/>
  <c r="A31" i="13"/>
  <c r="I37" i="13"/>
  <c r="E58" i="13"/>
  <c r="G83" i="13"/>
  <c r="E37" i="13"/>
  <c r="C58" i="13"/>
  <c r="C63" i="13"/>
  <c r="B83" i="13"/>
  <c r="A37" i="13"/>
  <c r="H58" i="13"/>
  <c r="A63" i="13"/>
  <c r="D82" i="13" l="1"/>
  <c r="I82" i="13"/>
  <c r="F82" i="13"/>
  <c r="A11" i="13"/>
  <c r="E57" i="13"/>
  <c r="G82" i="13"/>
  <c r="H57" i="13"/>
  <c r="H36" i="13"/>
  <c r="A62" i="13"/>
  <c r="C62" i="13"/>
  <c r="B57" i="13"/>
  <c r="D36" i="13"/>
  <c r="C36" i="13"/>
  <c r="F62" i="13"/>
  <c r="A57" i="13"/>
  <c r="F36" i="13"/>
  <c r="G62" i="13"/>
  <c r="A82" i="13"/>
  <c r="I62" i="13"/>
  <c r="B82" i="13"/>
  <c r="H82" i="13"/>
  <c r="E62" i="13"/>
  <c r="G36" i="13"/>
  <c r="C82" i="13"/>
  <c r="A30" i="13"/>
  <c r="I36" i="13"/>
  <c r="C57" i="13"/>
  <c r="H62" i="13"/>
  <c r="D62" i="13"/>
  <c r="E56" i="13"/>
  <c r="B36" i="13"/>
  <c r="I57" i="13"/>
  <c r="E82" i="13"/>
  <c r="E36" i="13"/>
  <c r="D57" i="13"/>
  <c r="F57" i="13"/>
  <c r="A36" i="13"/>
  <c r="B62" i="13"/>
  <c r="C56" i="13" l="1"/>
  <c r="D61" i="13"/>
  <c r="B56" i="13"/>
  <c r="H81" i="13"/>
  <c r="A55" i="13"/>
  <c r="I35" i="13"/>
  <c r="A81" i="13"/>
  <c r="F56" i="13"/>
  <c r="E35" i="13"/>
  <c r="I81" i="13"/>
  <c r="G81" i="13"/>
  <c r="E61" i="13"/>
  <c r="E81" i="13"/>
  <c r="A35" i="13"/>
  <c r="A10" i="13"/>
  <c r="F81" i="13"/>
  <c r="H35" i="13"/>
  <c r="F61" i="13"/>
  <c r="E60" i="13"/>
  <c r="A56" i="13"/>
  <c r="C61" i="13"/>
  <c r="D35" i="13"/>
  <c r="G35" i="13"/>
  <c r="I61" i="13"/>
  <c r="D81" i="13"/>
  <c r="B81" i="13"/>
  <c r="I56" i="13"/>
  <c r="G61" i="13"/>
  <c r="H56" i="13"/>
  <c r="G56" i="13"/>
  <c r="C35" i="13"/>
  <c r="A29" i="13"/>
  <c r="D56" i="13"/>
  <c r="F35" i="13"/>
  <c r="H61" i="13"/>
  <c r="A61" i="13"/>
  <c r="C81" i="13"/>
  <c r="B35" i="13"/>
  <c r="B61" i="13"/>
  <c r="F80" i="13" l="1"/>
  <c r="H54" i="13"/>
  <c r="A60" i="13"/>
  <c r="D60" i="13"/>
  <c r="A80" i="13"/>
  <c r="F60" i="13"/>
  <c r="H60" i="13"/>
  <c r="C80" i="13"/>
  <c r="F55" i="13"/>
  <c r="H80" i="13"/>
  <c r="B80" i="13"/>
  <c r="A28" i="13"/>
  <c r="D55" i="13"/>
  <c r="B55" i="13"/>
  <c r="I55" i="13"/>
  <c r="G60" i="13"/>
  <c r="I80" i="13"/>
  <c r="D80" i="13"/>
  <c r="H55" i="13"/>
  <c r="E55" i="13"/>
  <c r="C60" i="13"/>
  <c r="G80" i="13"/>
  <c r="C55" i="13"/>
  <c r="E80" i="13"/>
  <c r="G55" i="13"/>
  <c r="I60" i="13"/>
  <c r="B60" i="13"/>
  <c r="D79" i="13" l="1"/>
  <c r="D54" i="13"/>
  <c r="G79" i="13"/>
  <c r="E79" i="13"/>
  <c r="B53" i="13"/>
  <c r="F54" i="13"/>
  <c r="C54" i="13"/>
  <c r="A27" i="13"/>
  <c r="I54" i="13"/>
  <c r="A79" i="13"/>
  <c r="G54" i="13"/>
  <c r="F79" i="13"/>
  <c r="B54" i="13"/>
  <c r="C79" i="13"/>
  <c r="I79" i="13"/>
  <c r="H79" i="13"/>
  <c r="A54" i="13"/>
  <c r="B79" i="13"/>
  <c r="E54" i="13"/>
  <c r="A53" i="13" l="1"/>
  <c r="C78" i="13"/>
  <c r="C53" i="13"/>
  <c r="B52" i="13"/>
  <c r="F78" i="13"/>
  <c r="D53" i="13"/>
  <c r="B78" i="13"/>
  <c r="G78" i="13"/>
  <c r="D78" i="13"/>
  <c r="H78" i="13"/>
  <c r="A78" i="13"/>
  <c r="I53" i="13"/>
  <c r="F53" i="13"/>
  <c r="I78" i="13"/>
  <c r="E78" i="13"/>
  <c r="G53" i="13"/>
  <c r="H53" i="13"/>
  <c r="A26" i="13"/>
  <c r="E53" i="13"/>
  <c r="C52" i="13" l="1"/>
  <c r="D77" i="13"/>
  <c r="F77" i="13"/>
  <c r="I52" i="13"/>
  <c r="H77" i="13"/>
  <c r="D52" i="13"/>
  <c r="G77" i="13"/>
  <c r="E77" i="13"/>
  <c r="B77" i="13"/>
  <c r="A52" i="13"/>
  <c r="F52" i="13"/>
  <c r="C77" i="13"/>
  <c r="I77" i="13"/>
  <c r="H52" i="13"/>
  <c r="E52" i="13"/>
  <c r="I51" i="13"/>
  <c r="A77" i="13"/>
  <c r="A25" i="13"/>
  <c r="G52" i="13"/>
  <c r="A51" i="13" l="1"/>
  <c r="B51" i="13"/>
  <c r="I76" i="13"/>
  <c r="C76" i="13"/>
  <c r="F76" i="13"/>
  <c r="G51" i="13"/>
  <c r="B50" i="13"/>
  <c r="B76" i="13"/>
  <c r="A76" i="13"/>
  <c r="H76" i="13"/>
  <c r="D51" i="13"/>
  <c r="A24" i="13"/>
  <c r="H51" i="13"/>
  <c r="G76" i="13"/>
  <c r="E76" i="13"/>
  <c r="D76" i="13"/>
  <c r="E51" i="13"/>
  <c r="C51" i="13"/>
  <c r="F51" i="13"/>
  <c r="G50" i="13" l="1"/>
  <c r="A50" i="13"/>
  <c r="C50" i="13"/>
  <c r="G75" i="13"/>
  <c r="D75" i="13"/>
  <c r="D50" i="13"/>
  <c r="E75" i="13"/>
  <c r="H75" i="13"/>
  <c r="C75" i="13"/>
  <c r="E50" i="13"/>
  <c r="F50" i="13"/>
  <c r="F75" i="13"/>
  <c r="A75" i="13"/>
  <c r="B75" i="13"/>
  <c r="I50" i="13"/>
  <c r="I75" i="13"/>
  <c r="H50" i="13"/>
  <c r="A23" i="13"/>
  <c r="B49" i="13"/>
  <c r="D49" i="13" l="1"/>
  <c r="H49" i="13"/>
  <c r="A74" i="13"/>
  <c r="B74" i="13"/>
  <c r="C49" i="13"/>
  <c r="F49" i="13"/>
  <c r="D74" i="13"/>
  <c r="A49" i="13"/>
  <c r="E74" i="13"/>
  <c r="F74" i="13"/>
  <c r="I74" i="13"/>
  <c r="I49" i="13"/>
  <c r="G74" i="13"/>
  <c r="I48" i="13"/>
  <c r="H74" i="13"/>
  <c r="C74" i="13"/>
  <c r="G49" i="13"/>
  <c r="A22" i="13"/>
  <c r="E49" i="13"/>
  <c r="D48" i="13" l="1"/>
  <c r="B48" i="13"/>
  <c r="I73" i="13"/>
  <c r="D73" i="13"/>
  <c r="G47" i="13"/>
  <c r="B73" i="13"/>
  <c r="H73" i="13"/>
  <c r="H48" i="13"/>
  <c r="A73" i="13"/>
  <c r="C73" i="13"/>
  <c r="C48" i="13"/>
  <c r="G73" i="13"/>
  <c r="F48" i="13"/>
  <c r="E73" i="13"/>
  <c r="A48" i="13"/>
  <c r="F73" i="13"/>
  <c r="E48" i="13"/>
  <c r="G48" i="13"/>
  <c r="C47" i="13" l="1"/>
  <c r="A71" i="13"/>
  <c r="B47" i="13"/>
  <c r="D47" i="13"/>
  <c r="E47" i="13"/>
  <c r="B72" i="13"/>
  <c r="C72" i="13"/>
  <c r="F47" i="13"/>
  <c r="I47" i="13"/>
  <c r="A46" i="13"/>
  <c r="A47" i="13"/>
  <c r="D72" i="13"/>
  <c r="H47" i="13"/>
  <c r="G72" i="13"/>
  <c r="E72" i="13"/>
  <c r="H72" i="13"/>
  <c r="A72" i="13"/>
  <c r="F72" i="13"/>
  <c r="I72" i="13"/>
  <c r="F46" i="13" l="1"/>
  <c r="D71" i="13"/>
  <c r="B46" i="13"/>
  <c r="I71" i="13"/>
  <c r="I46" i="13"/>
  <c r="G46" i="13"/>
  <c r="G71" i="13"/>
  <c r="E46" i="13"/>
  <c r="H71" i="13"/>
  <c r="B71" i="13"/>
  <c r="F71" i="13"/>
  <c r="C71" i="13"/>
  <c r="H46" i="13"/>
  <c r="C46" i="13"/>
  <c r="E71" i="13"/>
  <c r="A20" i="13"/>
  <c r="D46" i="13"/>
  <c r="C70" i="13" l="1"/>
  <c r="H45" i="13"/>
  <c r="F45" i="13"/>
  <c r="D45" i="13"/>
  <c r="G70" i="13"/>
  <c r="F70" i="13"/>
  <c r="H70" i="13"/>
  <c r="A19" i="13"/>
  <c r="B70" i="13"/>
  <c r="B45" i="13"/>
  <c r="A70" i="13"/>
  <c r="C45" i="13"/>
  <c r="D70" i="13"/>
  <c r="A45" i="13"/>
  <c r="I45" i="13"/>
  <c r="E70" i="13"/>
  <c r="E45" i="13"/>
  <c r="G45" i="13"/>
  <c r="I70" i="13"/>
  <c r="D69" i="13" l="1"/>
  <c r="H44" i="13"/>
  <c r="A69" i="13"/>
  <c r="F44" i="13"/>
  <c r="B44" i="13"/>
  <c r="H69" i="13"/>
  <c r="G44" i="13"/>
  <c r="C44" i="13"/>
  <c r="C69" i="13"/>
  <c r="D44" i="13"/>
  <c r="E44" i="13"/>
  <c r="A44" i="13"/>
  <c r="G69" i="13"/>
  <c r="I69" i="13"/>
  <c r="F69" i="13"/>
  <c r="A18" i="13"/>
  <c r="B69" i="13"/>
  <c r="E69" i="13"/>
  <c r="I44" i="13"/>
  <c r="E68" i="13" l="1"/>
  <c r="C43" i="13"/>
  <c r="D68" i="13"/>
  <c r="B68" i="13"/>
  <c r="A68" i="13"/>
  <c r="E43" i="13"/>
  <c r="G43" i="13"/>
  <c r="G68" i="13"/>
  <c r="F43" i="13"/>
  <c r="H43" i="13"/>
  <c r="A43" i="13"/>
  <c r="I43" i="13"/>
  <c r="C68" i="13"/>
  <c r="F68" i="13"/>
  <c r="B43" i="13"/>
  <c r="D43" i="13"/>
  <c r="I68" i="13"/>
  <c r="I16" i="9"/>
  <c r="H68" i="13"/>
  <c r="H16" i="9" l="1"/>
  <c r="F16" i="9"/>
  <c r="K16" i="9"/>
  <c r="E16" i="9"/>
  <c r="L16" i="9"/>
  <c r="C16" i="9"/>
  <c r="I42" i="9"/>
  <c r="A15" i="9"/>
  <c r="A29" i="9"/>
  <c r="L29" i="9"/>
  <c r="D16" i="9"/>
  <c r="J16" i="9"/>
  <c r="A42" i="9"/>
  <c r="G16" i="9"/>
  <c r="B16" i="9"/>
  <c r="E42" i="9" l="1"/>
  <c r="C15" i="9"/>
  <c r="K42" i="9"/>
  <c r="L42" i="9"/>
  <c r="A41" i="9"/>
  <c r="C42" i="9"/>
  <c r="F29" i="9"/>
  <c r="B42" i="9"/>
  <c r="B15" i="9"/>
  <c r="H15" i="9"/>
  <c r="G15" i="9"/>
  <c r="B29" i="9"/>
  <c r="I29" i="9"/>
  <c r="K15" i="9"/>
  <c r="D15" i="9"/>
  <c r="G29" i="9"/>
  <c r="J29" i="9"/>
  <c r="C29" i="9"/>
  <c r="I15" i="9"/>
  <c r="J42" i="9"/>
  <c r="F42" i="9"/>
  <c r="J15" i="9"/>
  <c r="D42" i="9"/>
  <c r="L15" i="9"/>
  <c r="G42" i="9"/>
  <c r="K29" i="9"/>
  <c r="A14" i="9"/>
  <c r="H42" i="9"/>
  <c r="E15" i="9"/>
  <c r="E29" i="9"/>
  <c r="A28" i="9"/>
  <c r="F15" i="9"/>
  <c r="D29" i="9"/>
  <c r="H29" i="9"/>
  <c r="D14" i="9" l="1"/>
  <c r="G41" i="9"/>
  <c r="I28" i="9"/>
  <c r="D28" i="9"/>
  <c r="C14" i="9"/>
  <c r="K28" i="9"/>
  <c r="L41" i="9"/>
  <c r="A40" i="9"/>
  <c r="G14" i="9"/>
  <c r="E41" i="9"/>
  <c r="J14" i="9"/>
  <c r="C28" i="9"/>
  <c r="F41" i="9"/>
  <c r="K14" i="9"/>
  <c r="J28" i="9"/>
  <c r="B14" i="9"/>
  <c r="B28" i="9"/>
  <c r="H28" i="9"/>
  <c r="F14" i="9"/>
  <c r="L14" i="9"/>
  <c r="H14" i="9"/>
  <c r="K41" i="9"/>
  <c r="G28" i="9"/>
  <c r="A27" i="9"/>
  <c r="H41" i="9"/>
  <c r="D41" i="9"/>
  <c r="J41" i="9"/>
  <c r="B41" i="9"/>
  <c r="I41" i="9"/>
  <c r="L28" i="9"/>
  <c r="F28" i="9"/>
  <c r="E14" i="9"/>
  <c r="I14" i="9"/>
  <c r="C41" i="9"/>
  <c r="E28" i="9"/>
  <c r="A13" i="9" l="1"/>
  <c r="A39" i="9"/>
  <c r="B13" i="9"/>
  <c r="E27" i="9"/>
  <c r="F40" i="9"/>
  <c r="K40" i="9"/>
  <c r="L40" i="9"/>
  <c r="A33" i="9"/>
  <c r="L27" i="9"/>
  <c r="J13" i="9"/>
  <c r="I27" i="9"/>
  <c r="F27" i="9"/>
  <c r="C13" i="9"/>
  <c r="B27" i="9"/>
  <c r="J27" i="9"/>
  <c r="C40" i="9"/>
  <c r="F13" i="9"/>
  <c r="D13" i="9"/>
  <c r="C27" i="9"/>
  <c r="K13" i="9"/>
  <c r="E40" i="9"/>
  <c r="G27" i="9"/>
  <c r="I13" i="9"/>
  <c r="D27" i="9"/>
  <c r="L26" i="9"/>
  <c r="K27" i="9"/>
  <c r="A46" i="9"/>
  <c r="H40" i="9"/>
  <c r="H13" i="9"/>
  <c r="J40" i="9"/>
  <c r="E13" i="9"/>
  <c r="B40" i="9"/>
  <c r="G13" i="9"/>
  <c r="G40" i="9"/>
  <c r="H27" i="9"/>
  <c r="D20" i="9"/>
  <c r="L13" i="9"/>
  <c r="I40" i="9"/>
  <c r="D40" i="9"/>
  <c r="E39" i="9" l="1"/>
  <c r="A12" i="9"/>
  <c r="C26" i="9"/>
  <c r="I39" i="9"/>
  <c r="B20" i="9"/>
  <c r="G20" i="9"/>
  <c r="L12" i="9"/>
  <c r="D26" i="9"/>
  <c r="J39" i="9"/>
  <c r="B26" i="9"/>
  <c r="K46" i="9"/>
  <c r="D12" i="9"/>
  <c r="H26" i="9"/>
  <c r="B39" i="9"/>
  <c r="H20" i="9"/>
  <c r="K12" i="9"/>
  <c r="F39" i="9"/>
  <c r="A26" i="9"/>
  <c r="E20" i="9"/>
  <c r="H39" i="9"/>
  <c r="E12" i="9"/>
  <c r="L39" i="9"/>
  <c r="E26" i="9"/>
  <c r="C12" i="9"/>
  <c r="J26" i="9"/>
  <c r="C38" i="9"/>
  <c r="C25" i="9"/>
  <c r="F33" i="9"/>
  <c r="L20" i="9"/>
  <c r="K39" i="9"/>
  <c r="K26" i="9"/>
  <c r="G12" i="9"/>
  <c r="I20" i="9"/>
  <c r="F12" i="9"/>
  <c r="G26" i="9"/>
  <c r="D39" i="9"/>
  <c r="K20" i="9"/>
  <c r="B12" i="9"/>
  <c r="I26" i="9"/>
  <c r="G39" i="9"/>
  <c r="H12" i="9"/>
  <c r="J20" i="9"/>
  <c r="C20" i="9"/>
  <c r="J12" i="9"/>
  <c r="F20" i="9"/>
  <c r="I12" i="9"/>
  <c r="F26" i="9"/>
  <c r="C39" i="9"/>
  <c r="B19" i="9" l="1"/>
  <c r="J46" i="9"/>
  <c r="E25" i="9"/>
  <c r="E38" i="9"/>
  <c r="D25" i="9"/>
  <c r="B38" i="9"/>
  <c r="I33" i="9"/>
  <c r="B32" i="9"/>
  <c r="E19" i="9"/>
  <c r="D38" i="9"/>
  <c r="D33" i="9"/>
  <c r="K19" i="9"/>
  <c r="L33" i="9"/>
  <c r="C46" i="9"/>
  <c r="E11" i="9"/>
  <c r="L25" i="9"/>
  <c r="H38" i="9"/>
  <c r="G19" i="9"/>
  <c r="F19" i="9"/>
  <c r="E33" i="9"/>
  <c r="E46" i="9"/>
  <c r="F11" i="9"/>
  <c r="B25" i="9"/>
  <c r="I38" i="9"/>
  <c r="J25" i="9"/>
  <c r="J33" i="9"/>
  <c r="H46" i="9"/>
  <c r="G11" i="9"/>
  <c r="G25" i="9"/>
  <c r="F38" i="9"/>
  <c r="K33" i="9"/>
  <c r="K25" i="9"/>
  <c r="D46" i="9"/>
  <c r="I11" i="9"/>
  <c r="I25" i="9"/>
  <c r="K38" i="9"/>
  <c r="L46" i="9"/>
  <c r="G38" i="9"/>
  <c r="H33" i="9"/>
  <c r="F46" i="9"/>
  <c r="F25" i="9"/>
  <c r="L38" i="9"/>
  <c r="A11" i="9"/>
  <c r="H19" i="9"/>
  <c r="A19" i="9"/>
  <c r="L19" i="9"/>
  <c r="B33" i="9"/>
  <c r="L11" i="9"/>
  <c r="C19" i="9"/>
  <c r="G33" i="9"/>
  <c r="H11" i="9"/>
  <c r="A25" i="9"/>
  <c r="J38" i="9"/>
  <c r="D19" i="9"/>
  <c r="I46" i="9"/>
  <c r="B46" i="9"/>
  <c r="G46" i="9"/>
  <c r="D11" i="9"/>
  <c r="D24" i="9"/>
  <c r="D37" i="9"/>
  <c r="K11" i="9"/>
  <c r="C11" i="9"/>
  <c r="J19" i="9"/>
  <c r="I19" i="9"/>
  <c r="C33" i="9"/>
  <c r="J11" i="9"/>
  <c r="B11" i="9"/>
  <c r="H25" i="9"/>
  <c r="A38" i="9"/>
  <c r="I37" i="9" l="1"/>
  <c r="F24" i="9"/>
  <c r="A45" i="9"/>
  <c r="J10" i="9"/>
  <c r="E10" i="9"/>
  <c r="J45" i="9"/>
  <c r="L32" i="9"/>
  <c r="C32" i="9"/>
  <c r="D10" i="9"/>
  <c r="L24" i="9"/>
  <c r="L37" i="9"/>
  <c r="A24" i="9"/>
  <c r="I18" i="9"/>
  <c r="A18" i="9"/>
  <c r="C45" i="9"/>
  <c r="G45" i="9"/>
  <c r="F10" i="9"/>
  <c r="B24" i="9"/>
  <c r="K37" i="9"/>
  <c r="C18" i="9"/>
  <c r="A10" i="9"/>
  <c r="I24" i="9"/>
  <c r="J37" i="9"/>
  <c r="G32" i="9"/>
  <c r="H18" i="9"/>
  <c r="H45" i="9"/>
  <c r="E32" i="9"/>
  <c r="K18" i="9"/>
  <c r="B45" i="9"/>
  <c r="F45" i="9"/>
  <c r="K10" i="9"/>
  <c r="C24" i="9"/>
  <c r="E37" i="9"/>
  <c r="A32" i="9"/>
  <c r="J18" i="9"/>
  <c r="K45" i="9"/>
  <c r="H24" i="9"/>
  <c r="I32" i="9"/>
  <c r="D32" i="9"/>
  <c r="A37" i="9"/>
  <c r="H32" i="9"/>
  <c r="L10" i="9"/>
  <c r="K24" i="9"/>
  <c r="G37" i="9"/>
  <c r="K32" i="9"/>
  <c r="H10" i="9"/>
  <c r="F37" i="9"/>
  <c r="F18" i="9"/>
  <c r="G24" i="9"/>
  <c r="H37" i="9"/>
  <c r="L18" i="9"/>
  <c r="F32" i="9"/>
  <c r="C37" i="9"/>
  <c r="I45" i="9"/>
  <c r="B10" i="9"/>
  <c r="B18" i="9"/>
  <c r="B37" i="9"/>
  <c r="C10" i="9"/>
  <c r="D45" i="9"/>
  <c r="D18" i="9"/>
  <c r="K44" i="9"/>
  <c r="G18" i="9"/>
  <c r="J32" i="9"/>
  <c r="L45" i="9"/>
  <c r="G10" i="9"/>
  <c r="E24" i="9"/>
  <c r="E18" i="9"/>
  <c r="E45" i="9"/>
  <c r="I10" i="9"/>
  <c r="J24" i="9"/>
  <c r="B36" i="9"/>
  <c r="E9" i="9" l="1"/>
  <c r="J44" i="9"/>
  <c r="J17" i="9"/>
  <c r="C44" i="9"/>
  <c r="A31" i="9"/>
  <c r="I9" i="9"/>
  <c r="I22" i="9"/>
  <c r="J23" i="9"/>
  <c r="K23" i="9"/>
  <c r="F44" i="9"/>
  <c r="C17" i="9"/>
  <c r="G31" i="9"/>
  <c r="H44" i="9"/>
  <c r="H31" i="9"/>
  <c r="H9" i="9"/>
  <c r="H22" i="9"/>
  <c r="C35" i="9"/>
  <c r="G36" i="9"/>
  <c r="K31" i="9"/>
  <c r="I17" i="9"/>
  <c r="H17" i="9"/>
  <c r="I31" i="9"/>
  <c r="L44" i="9"/>
  <c r="J9" i="9"/>
  <c r="J22" i="9"/>
  <c r="C23" i="9"/>
  <c r="C36" i="9"/>
  <c r="B17" i="9"/>
  <c r="I44" i="9"/>
  <c r="D22" i="9"/>
  <c r="D23" i="9"/>
  <c r="J36" i="9"/>
  <c r="A36" i="9"/>
  <c r="F31" i="9"/>
  <c r="D9" i="9"/>
  <c r="D17" i="9"/>
  <c r="L31" i="9"/>
  <c r="B44" i="9"/>
  <c r="K9" i="9"/>
  <c r="K22" i="9"/>
  <c r="I23" i="9"/>
  <c r="L36" i="9"/>
  <c r="F17" i="9"/>
  <c r="A23" i="9"/>
  <c r="K36" i="9"/>
  <c r="A9" i="9"/>
  <c r="A22" i="9"/>
  <c r="H23" i="9"/>
  <c r="H36" i="9"/>
  <c r="J31" i="9"/>
  <c r="E17" i="9"/>
  <c r="D31" i="9"/>
  <c r="G44" i="9"/>
  <c r="G17" i="9"/>
  <c r="E31" i="9"/>
  <c r="D44" i="9"/>
  <c r="G9" i="9"/>
  <c r="G22" i="9"/>
  <c r="F23" i="9"/>
  <c r="D36" i="9"/>
  <c r="L23" i="9"/>
  <c r="F22" i="9"/>
  <c r="A17" i="9"/>
  <c r="C31" i="9"/>
  <c r="E44" i="9"/>
  <c r="B9" i="9"/>
  <c r="B22" i="9"/>
  <c r="E23" i="9"/>
  <c r="E36" i="9"/>
  <c r="E22" i="9"/>
  <c r="F9" i="9"/>
  <c r="K17" i="9"/>
  <c r="A44" i="9"/>
  <c r="L9" i="9"/>
  <c r="L22" i="9"/>
  <c r="G23" i="9"/>
  <c r="I36" i="9"/>
  <c r="L17" i="9"/>
  <c r="B31" i="9"/>
  <c r="C9" i="9"/>
  <c r="C22" i="9"/>
  <c r="B23" i="9"/>
  <c r="F36" i="9"/>
  <c r="J30" i="9" l="1"/>
  <c r="F30" i="9"/>
  <c r="J35" i="9"/>
  <c r="B15" i="32"/>
  <c r="I43" i="9"/>
  <c r="J43" i="9"/>
  <c r="A35" i="9"/>
  <c r="K30" i="9"/>
  <c r="F35" i="9"/>
  <c r="I30" i="9"/>
  <c r="K43" i="9"/>
  <c r="D43" i="9"/>
  <c r="C30" i="9"/>
  <c r="F43" i="9"/>
  <c r="L43" i="9"/>
  <c r="H43" i="9"/>
  <c r="B35" i="9"/>
  <c r="L35" i="9"/>
  <c r="H35" i="9"/>
  <c r="H30" i="9"/>
  <c r="E35" i="9"/>
  <c r="B30" i="9"/>
  <c r="L30" i="9"/>
  <c r="G43" i="9"/>
  <c r="D35" i="9"/>
  <c r="B43" i="9"/>
  <c r="E43" i="9"/>
  <c r="I35" i="9"/>
  <c r="A43" i="9"/>
  <c r="E30" i="9"/>
  <c r="C43" i="9"/>
  <c r="D30" i="9"/>
  <c r="G30" i="9"/>
  <c r="K35" i="9"/>
  <c r="A30" i="9"/>
  <c r="G35" i="9"/>
  <c r="S15" i="32" l="1"/>
  <c r="P15" i="32"/>
  <c r="O15" i="32"/>
  <c r="L15" i="32"/>
  <c r="H15" i="32"/>
  <c r="D15" i="32"/>
  <c r="R15" i="32"/>
  <c r="M15" i="32"/>
  <c r="Q15" i="32"/>
  <c r="K15" i="32"/>
  <c r="N15" i="32"/>
  <c r="C15" i="32"/>
  <c r="G15" i="32"/>
  <c r="A14" i="32"/>
  <c r="J15" i="32"/>
  <c r="E15" i="32"/>
  <c r="F15" i="32"/>
  <c r="I15" i="32"/>
  <c r="I14" i="32" l="1"/>
  <c r="Q14" i="32"/>
  <c r="N14" i="32"/>
  <c r="P14" i="32"/>
  <c r="K14" i="32"/>
  <c r="O14" i="32"/>
  <c r="A13" i="32"/>
  <c r="G14" i="32"/>
  <c r="S14" i="32"/>
  <c r="H14" i="32"/>
  <c r="E14" i="32"/>
  <c r="M14" i="32"/>
  <c r="F14" i="32"/>
  <c r="L14" i="32"/>
  <c r="R14" i="32"/>
  <c r="C14" i="32"/>
  <c r="D14" i="32"/>
  <c r="B14" i="32"/>
  <c r="J14" i="32"/>
  <c r="G13" i="32" l="1"/>
  <c r="R13" i="32"/>
  <c r="F13" i="32"/>
  <c r="O13" i="32"/>
  <c r="N13" i="32"/>
  <c r="J13" i="32"/>
  <c r="K13" i="32"/>
  <c r="Q13" i="32"/>
  <c r="H13" i="32"/>
  <c r="I13" i="32"/>
  <c r="E13" i="32"/>
  <c r="D13" i="32"/>
  <c r="C13" i="32"/>
  <c r="M13" i="32"/>
  <c r="L13" i="32"/>
  <c r="S13" i="32"/>
  <c r="P13" i="32"/>
  <c r="B13" i="32"/>
  <c r="N12" i="32" l="1"/>
  <c r="M12" i="32"/>
  <c r="C12" i="32"/>
  <c r="O12" i="32"/>
  <c r="K23" i="32"/>
  <c r="I12" i="32"/>
  <c r="Q12" i="32"/>
  <c r="G12" i="32"/>
  <c r="B12" i="32"/>
  <c r="D12" i="32"/>
  <c r="S12" i="32"/>
  <c r="R12" i="32"/>
  <c r="J12" i="32"/>
  <c r="F12" i="32"/>
  <c r="L12" i="32"/>
  <c r="H12" i="32"/>
  <c r="K12" i="32"/>
  <c r="P12" i="32"/>
  <c r="E12" i="32"/>
  <c r="A12" i="32"/>
  <c r="M11" i="32" l="1"/>
  <c r="C11" i="32"/>
  <c r="G23" i="32"/>
  <c r="S11" i="32"/>
  <c r="A11" i="32"/>
  <c r="L11" i="32"/>
  <c r="H11" i="32"/>
  <c r="I23" i="32"/>
  <c r="Q11" i="32"/>
  <c r="S23" i="32"/>
  <c r="N11" i="32"/>
  <c r="D11" i="32"/>
  <c r="J11" i="32"/>
  <c r="C23" i="32"/>
  <c r="E23" i="32"/>
  <c r="K11" i="32"/>
  <c r="P11" i="32"/>
  <c r="P23" i="32"/>
  <c r="G11" i="32"/>
  <c r="D23" i="32"/>
  <c r="J23" i="32"/>
  <c r="M23" i="32"/>
  <c r="E11" i="32"/>
  <c r="B11" i="32"/>
  <c r="H23" i="32"/>
  <c r="R11" i="32"/>
  <c r="R23" i="32"/>
  <c r="O11" i="32"/>
  <c r="F11" i="32"/>
  <c r="F23" i="32"/>
  <c r="O23" i="32"/>
  <c r="B23" i="32"/>
  <c r="L23" i="32"/>
  <c r="Q23" i="32"/>
  <c r="N23" i="32"/>
  <c r="I11" i="32"/>
  <c r="F22" i="32" l="1"/>
  <c r="K10" i="32"/>
  <c r="H22" i="32"/>
  <c r="O22" i="32"/>
  <c r="I22" i="32"/>
  <c r="N10" i="32"/>
  <c r="H10" i="32"/>
  <c r="Q10" i="32"/>
  <c r="L22" i="32"/>
  <c r="A10" i="32"/>
  <c r="K22" i="32"/>
  <c r="D10" i="32"/>
  <c r="M22" i="32"/>
  <c r="S10" i="32"/>
  <c r="C10" i="32"/>
  <c r="A22" i="32"/>
  <c r="F10" i="32"/>
  <c r="R22" i="32"/>
  <c r="I10" i="32"/>
  <c r="G10" i="32"/>
  <c r="E10" i="32"/>
  <c r="E22" i="32"/>
  <c r="D22" i="32"/>
  <c r="Q22" i="32"/>
  <c r="L10" i="32"/>
  <c r="J10" i="32"/>
  <c r="S22" i="32"/>
  <c r="N22" i="32"/>
  <c r="O10" i="32"/>
  <c r="G22" i="32"/>
  <c r="P22" i="32"/>
  <c r="R10" i="32"/>
  <c r="P10" i="32"/>
  <c r="C22" i="32"/>
  <c r="M10" i="32"/>
  <c r="J22" i="32"/>
  <c r="B22" i="32"/>
  <c r="B10" i="32"/>
  <c r="D21" i="32" l="1"/>
  <c r="F9" i="32"/>
  <c r="D9" i="32"/>
  <c r="G9" i="32"/>
  <c r="S9" i="32"/>
  <c r="I9" i="32"/>
  <c r="H21" i="32"/>
  <c r="L9" i="32"/>
  <c r="J9" i="32"/>
  <c r="F21" i="32"/>
  <c r="M9" i="32"/>
  <c r="N21" i="32"/>
  <c r="L21" i="32"/>
  <c r="P9" i="32"/>
  <c r="O9" i="32"/>
  <c r="R9" i="32"/>
  <c r="M21" i="32"/>
  <c r="R21" i="32"/>
  <c r="B9" i="32"/>
  <c r="E9" i="32"/>
  <c r="Q9" i="32"/>
  <c r="C9" i="32"/>
  <c r="G21" i="32"/>
  <c r="K21" i="32"/>
  <c r="P21" i="32"/>
  <c r="Q21" i="32"/>
  <c r="B21" i="32"/>
  <c r="H9" i="32"/>
  <c r="S21" i="32"/>
  <c r="J21" i="32"/>
  <c r="K9" i="32"/>
  <c r="A9" i="32"/>
  <c r="I21" i="32"/>
  <c r="O21" i="32"/>
  <c r="E21" i="32"/>
  <c r="A21" i="32"/>
  <c r="C21" i="32"/>
  <c r="N9" i="32"/>
  <c r="R20" i="32" l="1"/>
  <c r="F8" i="32"/>
  <c r="C8" i="32"/>
  <c r="J20" i="32"/>
  <c r="I8" i="32"/>
  <c r="B20" i="32"/>
  <c r="S8" i="32"/>
  <c r="P8" i="32"/>
  <c r="O8" i="32"/>
  <c r="L8" i="32"/>
  <c r="I20" i="32"/>
  <c r="R8" i="32"/>
  <c r="M20" i="32"/>
  <c r="H20" i="32"/>
  <c r="K8" i="32"/>
  <c r="B8" i="32"/>
  <c r="E8" i="32"/>
  <c r="G20" i="32"/>
  <c r="Q8" i="32"/>
  <c r="H8" i="32"/>
  <c r="Q20" i="32"/>
  <c r="A8" i="32"/>
  <c r="N8" i="32"/>
  <c r="D20" i="32"/>
  <c r="C20" i="32"/>
  <c r="A20" i="32"/>
  <c r="N20" i="32"/>
  <c r="S20" i="32"/>
  <c r="G8" i="32"/>
  <c r="M8" i="32"/>
  <c r="L20" i="32"/>
  <c r="P20" i="32"/>
  <c r="D8" i="32"/>
  <c r="E20" i="32"/>
  <c r="O20" i="32"/>
  <c r="F20" i="32"/>
  <c r="K20" i="32"/>
  <c r="J8" i="32"/>
  <c r="A19" i="32" l="1"/>
  <c r="L19" i="32"/>
  <c r="B19" i="32"/>
  <c r="F19" i="32"/>
  <c r="P19" i="32"/>
  <c r="S19" i="32"/>
  <c r="K19" i="32"/>
  <c r="Q19" i="32"/>
  <c r="I19" i="32"/>
  <c r="R19" i="32"/>
  <c r="N19" i="32"/>
  <c r="G19" i="32"/>
  <c r="O19" i="32"/>
  <c r="E19" i="32"/>
  <c r="D19" i="32"/>
  <c r="H19" i="32"/>
  <c r="J19" i="32"/>
  <c r="C19" i="32"/>
  <c r="M19" i="32"/>
  <c r="E18" i="32" l="1"/>
  <c r="L18" i="32"/>
  <c r="R18" i="32"/>
  <c r="H18" i="32"/>
  <c r="J18" i="32"/>
  <c r="G18" i="32"/>
  <c r="D18" i="32"/>
  <c r="K18" i="32"/>
  <c r="C18" i="32"/>
  <c r="B18" i="32"/>
  <c r="S18" i="32"/>
  <c r="M18" i="32"/>
  <c r="F18" i="32"/>
  <c r="Q18" i="32"/>
  <c r="I18" i="32"/>
  <c r="N18" i="32"/>
  <c r="O18" i="32"/>
  <c r="P18" i="32"/>
  <c r="A18" i="32"/>
  <c r="I17" i="32" l="1"/>
  <c r="J17" i="32"/>
  <c r="P17" i="32"/>
  <c r="C17" i="32"/>
  <c r="N17" i="32"/>
  <c r="E17" i="32"/>
  <c r="O17" i="32"/>
  <c r="Q17" i="32"/>
  <c r="R17" i="32"/>
  <c r="M17" i="32"/>
  <c r="H17" i="32"/>
  <c r="L17" i="32"/>
  <c r="B17" i="32"/>
  <c r="S17" i="32"/>
  <c r="F17" i="32"/>
  <c r="K17" i="32"/>
  <c r="D17" i="32"/>
  <c r="G17" i="32"/>
  <c r="A17" i="32"/>
  <c r="N16" i="32" l="1"/>
  <c r="L17" i="31"/>
  <c r="D16" i="32"/>
  <c r="P16" i="32"/>
  <c r="B16" i="32"/>
  <c r="L16" i="32"/>
  <c r="I16" i="32"/>
  <c r="Q16" i="32"/>
  <c r="A16" i="32"/>
  <c r="K16" i="32"/>
  <c r="S16" i="32"/>
  <c r="F16" i="32"/>
  <c r="H16" i="32"/>
  <c r="O16" i="32"/>
  <c r="G16" i="32"/>
  <c r="C16" i="32"/>
  <c r="R16" i="32"/>
  <c r="J16" i="32"/>
  <c r="M16" i="32"/>
  <c r="E16" i="32"/>
  <c r="E17" i="31" l="1"/>
  <c r="I17" i="31"/>
  <c r="H17" i="31"/>
  <c r="B17" i="31"/>
  <c r="G17" i="31"/>
  <c r="J17" i="31"/>
  <c r="C17" i="31"/>
  <c r="F17" i="31"/>
  <c r="D17" i="31"/>
  <c r="K17" i="31"/>
  <c r="A16" i="31"/>
  <c r="F16" i="31" l="1"/>
  <c r="B16" i="31"/>
  <c r="E16" i="31"/>
  <c r="H16" i="31"/>
  <c r="A15" i="31"/>
  <c r="J16" i="31"/>
  <c r="L16" i="31"/>
  <c r="K16" i="31"/>
  <c r="G16" i="31"/>
  <c r="I16" i="31"/>
  <c r="D16" i="31"/>
  <c r="C16" i="31"/>
  <c r="G15" i="31" l="1"/>
  <c r="H15" i="31"/>
  <c r="B15" i="31"/>
  <c r="J15" i="31"/>
  <c r="L15" i="31"/>
  <c r="I15" i="31"/>
  <c r="F15" i="31"/>
  <c r="D15" i="31"/>
  <c r="E15" i="31"/>
  <c r="K15" i="31"/>
  <c r="C15" i="31"/>
  <c r="A14" i="31" l="1"/>
  <c r="J21" i="31"/>
  <c r="L14" i="31"/>
  <c r="D14" i="31"/>
  <c r="B14" i="31"/>
  <c r="I14" i="31"/>
  <c r="C14" i="31"/>
  <c r="K14" i="31"/>
  <c r="E14" i="31"/>
  <c r="G14" i="31"/>
  <c r="J14" i="31"/>
  <c r="F14" i="31"/>
  <c r="H14" i="31"/>
  <c r="I13" i="31" l="1"/>
  <c r="A13" i="31"/>
  <c r="I21" i="31"/>
  <c r="L13" i="31"/>
  <c r="C21" i="31"/>
  <c r="B21" i="31"/>
  <c r="K21" i="31"/>
  <c r="G13" i="31"/>
  <c r="C13" i="31"/>
  <c r="E21" i="31"/>
  <c r="D13" i="31"/>
  <c r="H21" i="31"/>
  <c r="K13" i="31"/>
  <c r="G21" i="31"/>
  <c r="E13" i="31"/>
  <c r="L21" i="31"/>
  <c r="F21" i="31"/>
  <c r="H13" i="31"/>
  <c r="J13" i="31"/>
  <c r="F13" i="31"/>
  <c r="D21" i="31"/>
  <c r="B13" i="31"/>
  <c r="J20" i="31" l="1"/>
  <c r="B12" i="31"/>
  <c r="E20" i="31"/>
  <c r="A12" i="31"/>
  <c r="H20" i="31"/>
  <c r="C12" i="31"/>
  <c r="D20" i="31"/>
  <c r="E12" i="31"/>
  <c r="C20" i="31"/>
  <c r="B20" i="31"/>
  <c r="F12" i="31"/>
  <c r="K12" i="31"/>
  <c r="D12" i="31"/>
  <c r="L12" i="31"/>
  <c r="G20" i="31"/>
  <c r="I20" i="31"/>
  <c r="G12" i="31"/>
  <c r="F20" i="31"/>
  <c r="H12" i="31"/>
  <c r="I12" i="31"/>
  <c r="K20" i="31"/>
  <c r="L20" i="31"/>
  <c r="A20" i="31"/>
  <c r="J12" i="31"/>
  <c r="L11" i="31" l="1"/>
  <c r="E19" i="31"/>
  <c r="J19" i="31"/>
  <c r="G11" i="31"/>
  <c r="I11" i="31"/>
  <c r="H11" i="31"/>
  <c r="C11" i="31"/>
  <c r="E11" i="31"/>
  <c r="I19" i="31"/>
  <c r="H19" i="31"/>
  <c r="D11" i="31"/>
  <c r="C19" i="31"/>
  <c r="G19" i="31"/>
  <c r="F11" i="31"/>
  <c r="B19" i="31"/>
  <c r="J11" i="31"/>
  <c r="L19" i="31"/>
  <c r="A19" i="31"/>
  <c r="D19" i="31"/>
  <c r="K19" i="31"/>
  <c r="A11" i="31"/>
  <c r="F19" i="31"/>
  <c r="B11" i="31"/>
  <c r="K11" i="31"/>
  <c r="B10" i="31" l="1"/>
  <c r="H10" i="31"/>
  <c r="F18" i="31"/>
  <c r="I18" i="31"/>
  <c r="J10" i="31"/>
  <c r="C18" i="31"/>
  <c r="E10" i="31"/>
  <c r="I10" i="31"/>
  <c r="D10" i="31"/>
  <c r="K10" i="31"/>
  <c r="E18" i="31"/>
  <c r="B18" i="31"/>
  <c r="C10" i="31"/>
  <c r="L18" i="31"/>
  <c r="J18" i="31"/>
  <c r="A18" i="31"/>
  <c r="D18" i="31"/>
  <c r="F10" i="31"/>
  <c r="H18" i="31"/>
  <c r="G10" i="31"/>
  <c r="A10" i="31"/>
  <c r="K18" i="31"/>
  <c r="F46" i="31"/>
  <c r="G18" i="31"/>
  <c r="L10" i="31"/>
  <c r="I46" i="31" l="1"/>
  <c r="J46" i="31"/>
  <c r="C46" i="31"/>
  <c r="L46" i="31"/>
  <c r="A45" i="31"/>
  <c r="G46" i="31"/>
  <c r="D46" i="31"/>
  <c r="H46" i="31"/>
  <c r="E46" i="31"/>
  <c r="K46" i="31"/>
  <c r="B46" i="31"/>
  <c r="L45" i="31" l="1"/>
  <c r="H45" i="31"/>
  <c r="G45" i="31"/>
  <c r="F45" i="31"/>
  <c r="I45" i="31"/>
  <c r="C45" i="31"/>
  <c r="E45" i="31"/>
  <c r="A44" i="31"/>
  <c r="K45" i="31"/>
  <c r="J45" i="31"/>
  <c r="B45" i="31"/>
  <c r="D45" i="31"/>
  <c r="F44" i="31" l="1"/>
  <c r="J44" i="31"/>
  <c r="K44" i="31"/>
  <c r="C44" i="31"/>
  <c r="E44" i="31"/>
  <c r="I44" i="31"/>
  <c r="L44" i="31"/>
  <c r="G44" i="31"/>
  <c r="B44" i="31"/>
  <c r="H44" i="31"/>
  <c r="D44" i="31"/>
  <c r="A43" i="31" l="1"/>
  <c r="B43" i="31"/>
  <c r="H43" i="31"/>
  <c r="C43" i="31"/>
  <c r="I43" i="31"/>
  <c r="G50" i="31"/>
  <c r="D43" i="31"/>
  <c r="K43" i="31"/>
  <c r="F43" i="31"/>
  <c r="E43" i="31"/>
  <c r="G43" i="31"/>
  <c r="L43" i="31"/>
  <c r="J43" i="31"/>
  <c r="J42" i="31" l="1"/>
  <c r="C50" i="31"/>
  <c r="I42" i="31"/>
  <c r="E42" i="31"/>
  <c r="A42" i="31"/>
  <c r="B50" i="31"/>
  <c r="F50" i="31"/>
  <c r="E50" i="31"/>
  <c r="L42" i="31"/>
  <c r="D42" i="31"/>
  <c r="K50" i="31"/>
  <c r="F42" i="31"/>
  <c r="K42" i="31"/>
  <c r="L50" i="31"/>
  <c r="B42" i="31"/>
  <c r="J50" i="31"/>
  <c r="H50" i="31"/>
  <c r="H42" i="31"/>
  <c r="D50" i="31"/>
  <c r="G42" i="31"/>
  <c r="I50" i="31"/>
  <c r="C42" i="31"/>
  <c r="L49" i="31" l="1"/>
  <c r="G49" i="31"/>
  <c r="L41" i="31"/>
  <c r="H41" i="31"/>
  <c r="F49" i="31"/>
  <c r="C49" i="31"/>
  <c r="B41" i="31"/>
  <c r="K49" i="31"/>
  <c r="A41" i="31"/>
  <c r="E49" i="31"/>
  <c r="C41" i="31"/>
  <c r="I49" i="31"/>
  <c r="E41" i="31"/>
  <c r="J41" i="31"/>
  <c r="K41" i="31"/>
  <c r="H49" i="31"/>
  <c r="J49" i="31"/>
  <c r="F41" i="31"/>
  <c r="D41" i="31"/>
  <c r="A49" i="31"/>
  <c r="G41" i="31"/>
  <c r="B49" i="31"/>
  <c r="D49" i="31"/>
  <c r="I41" i="31"/>
  <c r="A48" i="31" l="1"/>
  <c r="A40" i="31"/>
  <c r="K40" i="31"/>
  <c r="J48" i="31"/>
  <c r="D48" i="31"/>
  <c r="B40" i="31"/>
  <c r="L40" i="31"/>
  <c r="E48" i="31"/>
  <c r="G40" i="31"/>
  <c r="J40" i="31"/>
  <c r="L48" i="31"/>
  <c r="I48" i="31"/>
  <c r="F48" i="31"/>
  <c r="I40" i="31"/>
  <c r="H48" i="31"/>
  <c r="K48" i="31"/>
  <c r="H40" i="31"/>
  <c r="C40" i="31"/>
  <c r="G48" i="31"/>
  <c r="E40" i="31"/>
  <c r="D40" i="31"/>
  <c r="B48" i="31"/>
  <c r="C48" i="31"/>
  <c r="F40" i="31"/>
  <c r="G39" i="31" l="1"/>
  <c r="D47" i="31"/>
  <c r="B39" i="31"/>
  <c r="B47" i="31"/>
  <c r="D62" i="31"/>
  <c r="K47" i="31"/>
  <c r="H47" i="31"/>
  <c r="L39" i="31"/>
  <c r="H39" i="31"/>
  <c r="L47" i="31"/>
  <c r="I47" i="31"/>
  <c r="J39" i="31"/>
  <c r="J47" i="31"/>
  <c r="I39" i="31"/>
  <c r="A47" i="31"/>
  <c r="F47" i="31"/>
  <c r="E47" i="31"/>
  <c r="E39" i="31"/>
  <c r="G47" i="31"/>
  <c r="D39" i="31"/>
  <c r="K39" i="31"/>
  <c r="F39" i="31"/>
  <c r="A39" i="31"/>
  <c r="C47" i="31"/>
  <c r="C39" i="31"/>
  <c r="F62" i="31" l="1"/>
  <c r="E62" i="31"/>
  <c r="H62" i="31"/>
  <c r="B62" i="31"/>
  <c r="J62" i="31"/>
  <c r="G62" i="31"/>
  <c r="C62" i="31"/>
  <c r="I62" i="31"/>
  <c r="L62" i="31"/>
  <c r="K62" i="31"/>
  <c r="J61" i="31" l="1"/>
  <c r="G61" i="31"/>
  <c r="K61" i="31"/>
  <c r="I61" i="31"/>
  <c r="L61" i="31"/>
  <c r="D61" i="31"/>
  <c r="A61" i="31"/>
  <c r="E61" i="31"/>
  <c r="B61" i="31"/>
  <c r="F61" i="31"/>
  <c r="H61" i="31"/>
  <c r="C61" i="31"/>
  <c r="F60" i="31" l="1"/>
  <c r="H60" i="31"/>
  <c r="A60" i="31"/>
  <c r="K60" i="31"/>
  <c r="J60" i="31"/>
  <c r="E60" i="31"/>
  <c r="I60" i="31"/>
  <c r="L60" i="31"/>
  <c r="B60" i="31"/>
  <c r="G60" i="31"/>
  <c r="C60" i="31"/>
  <c r="D60" i="31"/>
  <c r="A59" i="31" l="1"/>
  <c r="K59" i="31"/>
  <c r="J59" i="31"/>
  <c r="H59" i="31"/>
  <c r="B59" i="31"/>
  <c r="G59" i="31"/>
  <c r="F59" i="31"/>
  <c r="D59" i="31"/>
  <c r="I59" i="31"/>
  <c r="C59" i="31"/>
  <c r="E59" i="31"/>
  <c r="L59" i="31"/>
  <c r="J58" i="31" l="1"/>
  <c r="H58" i="31"/>
  <c r="L58" i="31"/>
  <c r="E58" i="31"/>
  <c r="I58" i="31"/>
  <c r="B58" i="31"/>
  <c r="D58" i="31"/>
  <c r="F58" i="31"/>
  <c r="A58" i="31"/>
  <c r="K58" i="31"/>
  <c r="G58" i="31"/>
  <c r="C58" i="31"/>
  <c r="I57" i="31" l="1"/>
  <c r="D57" i="31"/>
  <c r="F57" i="31"/>
  <c r="A57" i="31"/>
  <c r="C57" i="31"/>
  <c r="K57" i="31"/>
  <c r="B57" i="31"/>
  <c r="G57" i="31"/>
  <c r="E57" i="31"/>
  <c r="J57" i="31"/>
  <c r="L57" i="31"/>
  <c r="H57" i="31"/>
  <c r="H56" i="31" l="1"/>
  <c r="B56" i="31"/>
  <c r="J56" i="31"/>
  <c r="L56" i="31"/>
  <c r="D56" i="31"/>
  <c r="E56" i="31"/>
  <c r="G56" i="31"/>
  <c r="A56" i="31"/>
  <c r="I56" i="31"/>
  <c r="K56" i="31"/>
  <c r="F56" i="31"/>
  <c r="C56" i="31"/>
  <c r="I55" i="31" l="1"/>
  <c r="J55" i="31"/>
  <c r="G55" i="31"/>
  <c r="K55" i="31"/>
  <c r="B55" i="31"/>
  <c r="A55" i="31"/>
  <c r="C55" i="31"/>
  <c r="L55" i="31"/>
  <c r="F55" i="31"/>
  <c r="H55" i="31"/>
  <c r="D55" i="31"/>
  <c r="E55" i="31"/>
  <c r="I54" i="31" l="1"/>
  <c r="J54" i="31"/>
  <c r="A54" i="31"/>
  <c r="B54" i="31"/>
  <c r="H54" i="31"/>
  <c r="K54" i="31"/>
  <c r="E54" i="31"/>
  <c r="G54" i="31"/>
  <c r="L54" i="31"/>
  <c r="F54" i="31"/>
  <c r="D54" i="31"/>
  <c r="C54" i="31"/>
  <c r="E53" i="31" l="1"/>
  <c r="F53" i="31"/>
  <c r="J53" i="31"/>
  <c r="I53" i="31"/>
  <c r="L53" i="31"/>
  <c r="C53" i="31"/>
  <c r="D53" i="31"/>
  <c r="A53" i="31"/>
  <c r="G53" i="31"/>
  <c r="H53" i="31"/>
  <c r="B53" i="31"/>
  <c r="K53" i="31"/>
  <c r="F52" i="31" l="1"/>
  <c r="K52" i="31"/>
  <c r="H52" i="31"/>
  <c r="E52" i="31"/>
  <c r="C52" i="31"/>
  <c r="I52" i="31"/>
  <c r="B52" i="31"/>
  <c r="A52" i="31"/>
  <c r="G52" i="31"/>
  <c r="L52" i="31"/>
  <c r="D52" i="31"/>
  <c r="J52" i="31"/>
  <c r="H51" i="31" l="1"/>
  <c r="G51" i="31"/>
  <c r="F51" i="31"/>
  <c r="C51" i="31"/>
  <c r="I51" i="31"/>
  <c r="A51" i="31"/>
  <c r="D51" i="31"/>
  <c r="J51" i="31"/>
  <c r="K51" i="31"/>
  <c r="E51" i="31"/>
  <c r="L51" i="31"/>
  <c r="B51" i="31"/>
  <c r="N25" i="6" l="1"/>
  <c r="J25" i="6"/>
  <c r="D25" i="6"/>
  <c r="K25" i="6"/>
  <c r="C25" i="6"/>
  <c r="B25" i="6"/>
  <c r="E25" i="6"/>
  <c r="G25" i="6"/>
  <c r="M25" i="6"/>
  <c r="F25" i="6"/>
  <c r="L25" i="6"/>
  <c r="I25" i="6"/>
  <c r="P25" i="6"/>
  <c r="O25" i="6"/>
  <c r="H25" i="6"/>
  <c r="I24" i="6" l="1"/>
  <c r="L24" i="6"/>
  <c r="J24" i="6"/>
  <c r="P24" i="6"/>
  <c r="A24" i="6"/>
  <c r="O24" i="6"/>
  <c r="G24" i="6"/>
  <c r="B24" i="6"/>
  <c r="K24" i="6"/>
  <c r="E24" i="6"/>
  <c r="C24" i="6"/>
  <c r="F24" i="6"/>
  <c r="N24" i="6"/>
  <c r="H24" i="6"/>
  <c r="M24" i="6"/>
  <c r="D24" i="6"/>
  <c r="E23" i="6" l="1"/>
  <c r="C23" i="6"/>
  <c r="F23" i="6"/>
  <c r="H23" i="6"/>
  <c r="O23" i="6"/>
  <c r="A23" i="6"/>
  <c r="M23" i="6"/>
  <c r="G23" i="6"/>
  <c r="P23" i="6"/>
  <c r="L23" i="6"/>
  <c r="K23" i="6"/>
  <c r="D23" i="6"/>
  <c r="I23" i="6"/>
  <c r="N23" i="6"/>
  <c r="J23" i="6"/>
  <c r="B23" i="6"/>
  <c r="L22" i="6" l="1"/>
  <c r="O22" i="6"/>
  <c r="B22" i="6"/>
  <c r="P22" i="6"/>
  <c r="A22" i="6"/>
  <c r="H22" i="6"/>
  <c r="K22" i="6"/>
  <c r="N22" i="6"/>
  <c r="C22" i="6"/>
  <c r="M22" i="6"/>
  <c r="G22" i="6"/>
  <c r="E22" i="6"/>
  <c r="I22" i="6"/>
  <c r="J22" i="6"/>
  <c r="D22" i="6"/>
  <c r="F22" i="6"/>
  <c r="D21" i="6" l="1"/>
  <c r="B21" i="6"/>
  <c r="M21" i="6"/>
  <c r="K21" i="6"/>
  <c r="P21" i="6"/>
  <c r="A21" i="6"/>
  <c r="E21" i="6"/>
  <c r="I21" i="6"/>
  <c r="F21" i="6"/>
  <c r="O21" i="6"/>
  <c r="C21" i="6"/>
  <c r="J21" i="6"/>
  <c r="H21" i="6"/>
  <c r="L21" i="6"/>
  <c r="N21" i="6"/>
  <c r="G21" i="6"/>
  <c r="E20" i="6" l="1"/>
  <c r="F20" i="6"/>
  <c r="P20" i="6"/>
  <c r="A20" i="6"/>
  <c r="D20" i="6"/>
  <c r="K20" i="6"/>
  <c r="H20" i="6"/>
  <c r="J20" i="6"/>
  <c r="B20" i="6"/>
  <c r="N20" i="6"/>
  <c r="G20" i="6"/>
  <c r="I20" i="6"/>
  <c r="C20" i="6"/>
  <c r="O20" i="6"/>
  <c r="M20" i="6"/>
  <c r="L20" i="6"/>
  <c r="M19" i="6" l="1"/>
  <c r="P19" i="6"/>
  <c r="A19" i="6"/>
  <c r="H19" i="6"/>
  <c r="B19" i="6"/>
  <c r="I19" i="6"/>
  <c r="K19" i="6"/>
  <c r="F19" i="6"/>
  <c r="D19" i="6"/>
  <c r="O19" i="6"/>
  <c r="L19" i="6"/>
  <c r="C19" i="6"/>
  <c r="N19" i="6"/>
  <c r="J19" i="6"/>
  <c r="G19" i="6"/>
  <c r="E19" i="6"/>
  <c r="H18" i="6" l="1"/>
  <c r="J18" i="6"/>
  <c r="P18" i="6"/>
  <c r="A18" i="6"/>
  <c r="O18" i="6"/>
  <c r="B18" i="6"/>
  <c r="C18" i="6"/>
  <c r="F18" i="6"/>
  <c r="M18" i="6"/>
  <c r="G18" i="6"/>
  <c r="L18" i="6"/>
  <c r="D18" i="6"/>
  <c r="I18" i="6"/>
  <c r="K18" i="6"/>
  <c r="E18" i="6"/>
  <c r="N18" i="6"/>
  <c r="H17" i="6" l="1"/>
  <c r="G17" i="6"/>
  <c r="N17" i="6"/>
  <c r="I17" i="6"/>
  <c r="E17" i="6"/>
  <c r="L17" i="6"/>
  <c r="K17" i="6"/>
  <c r="P17" i="6"/>
  <c r="B17" i="6"/>
  <c r="O17" i="6"/>
  <c r="C17" i="6"/>
  <c r="F17" i="6"/>
  <c r="D17" i="6"/>
  <c r="J17" i="6"/>
  <c r="M17" i="6"/>
  <c r="A16" i="6" l="1"/>
  <c r="O16" i="6"/>
  <c r="K16" i="6"/>
  <c r="D16" i="6"/>
  <c r="C16" i="6"/>
  <c r="E16" i="6"/>
  <c r="M16" i="6"/>
  <c r="N16" i="6"/>
  <c r="H16" i="6"/>
  <c r="I16" i="6"/>
  <c r="P16" i="6"/>
  <c r="B16" i="6"/>
  <c r="J16" i="6"/>
  <c r="L16" i="6"/>
  <c r="F16" i="6"/>
  <c r="G16" i="6"/>
  <c r="P15" i="6" l="1"/>
  <c r="E15" i="6"/>
  <c r="O15" i="6"/>
  <c r="B15" i="6"/>
  <c r="K15" i="6"/>
  <c r="F15" i="6"/>
  <c r="D15" i="6"/>
  <c r="A15" i="6"/>
  <c r="L15" i="6"/>
  <c r="C15" i="6"/>
  <c r="M15" i="6"/>
  <c r="N15" i="6"/>
  <c r="I15" i="6"/>
  <c r="H15" i="6"/>
  <c r="J15" i="6"/>
  <c r="G15" i="6"/>
  <c r="A14" i="6" l="1"/>
  <c r="C14" i="6"/>
  <c r="G14" i="6"/>
  <c r="J14" i="6"/>
  <c r="B14" i="6"/>
  <c r="D14" i="6"/>
  <c r="L14" i="6"/>
  <c r="P14" i="6"/>
  <c r="N14" i="6"/>
  <c r="F14" i="6"/>
  <c r="O14" i="6"/>
  <c r="O18" i="3"/>
  <c r="M14" i="6"/>
  <c r="E14" i="6"/>
  <c r="A49" i="3"/>
  <c r="I14" i="6"/>
  <c r="K14" i="6"/>
  <c r="H14" i="6"/>
  <c r="A13" i="6" l="1"/>
  <c r="L13" i="6"/>
  <c r="H13" i="6"/>
  <c r="K13" i="6"/>
  <c r="F18" i="3"/>
  <c r="B18" i="3"/>
  <c r="C18" i="3"/>
  <c r="E18" i="3"/>
  <c r="M18" i="3"/>
  <c r="D13" i="6"/>
  <c r="I49" i="3"/>
  <c r="O13" i="6"/>
  <c r="G13" i="6"/>
  <c r="I18" i="3"/>
  <c r="L18" i="3"/>
  <c r="C13" i="6"/>
  <c r="N13" i="6"/>
  <c r="D18" i="3"/>
  <c r="J13" i="6"/>
  <c r="F13" i="6"/>
  <c r="G18" i="3"/>
  <c r="B13" i="6"/>
  <c r="H18" i="3"/>
  <c r="O17" i="3"/>
  <c r="K18" i="3"/>
  <c r="M13" i="6"/>
  <c r="N18" i="3"/>
  <c r="I13" i="6"/>
  <c r="J18" i="3"/>
  <c r="E13" i="6"/>
  <c r="P13" i="6"/>
  <c r="A48" i="3" l="1"/>
  <c r="F49" i="3"/>
  <c r="O12" i="6"/>
  <c r="H17" i="3"/>
  <c r="C49" i="3"/>
  <c r="L12" i="6"/>
  <c r="B49" i="3"/>
  <c r="N17" i="3"/>
  <c r="F12" i="6"/>
  <c r="H12" i="6"/>
  <c r="I17" i="3"/>
  <c r="D17" i="3"/>
  <c r="M12" i="6"/>
  <c r="O16" i="3"/>
  <c r="E49" i="3"/>
  <c r="C12" i="6"/>
  <c r="J17" i="3"/>
  <c r="D49" i="3"/>
  <c r="A12" i="6"/>
  <c r="D12" i="6"/>
  <c r="B17" i="3"/>
  <c r="G17" i="3"/>
  <c r="C17" i="3"/>
  <c r="K49" i="3"/>
  <c r="E17" i="3"/>
  <c r="H49" i="3"/>
  <c r="J12" i="6"/>
  <c r="B12" i="6"/>
  <c r="F17" i="3"/>
  <c r="L17" i="3"/>
  <c r="M49" i="3"/>
  <c r="E12" i="6"/>
  <c r="A17" i="3"/>
  <c r="K17" i="3"/>
  <c r="J49" i="3"/>
  <c r="N12" i="6"/>
  <c r="P12" i="6"/>
  <c r="L49" i="3"/>
  <c r="G12" i="6"/>
  <c r="M17" i="3"/>
  <c r="G49" i="3"/>
  <c r="K12" i="6"/>
  <c r="I12" i="6"/>
  <c r="G16" i="3" l="1"/>
  <c r="E11" i="6"/>
  <c r="B48" i="3"/>
  <c r="C16" i="3"/>
  <c r="M48" i="3"/>
  <c r="G11" i="6"/>
  <c r="J48" i="3"/>
  <c r="F16" i="3"/>
  <c r="F48" i="3"/>
  <c r="B11" i="6"/>
  <c r="C48" i="3"/>
  <c r="H11" i="6"/>
  <c r="H48" i="3"/>
  <c r="I48" i="3"/>
  <c r="A11" i="6"/>
  <c r="D16" i="3"/>
  <c r="L48" i="3"/>
  <c r="A47" i="3"/>
  <c r="C11" i="6"/>
  <c r="K48" i="3"/>
  <c r="A16" i="3"/>
  <c r="I16" i="3"/>
  <c r="B16" i="3"/>
  <c r="G48" i="3"/>
  <c r="D11" i="6"/>
  <c r="H16" i="3"/>
  <c r="J11" i="6"/>
  <c r="M11" i="6"/>
  <c r="E16" i="3"/>
  <c r="N16" i="3"/>
  <c r="N11" i="6"/>
  <c r="J16" i="3"/>
  <c r="L11" i="6"/>
  <c r="O11" i="6"/>
  <c r="P11" i="6"/>
  <c r="O15" i="3"/>
  <c r="L16" i="3"/>
  <c r="E48" i="3"/>
  <c r="K16" i="3"/>
  <c r="I11" i="6"/>
  <c r="M16" i="3"/>
  <c r="K11" i="6"/>
  <c r="F11" i="6"/>
  <c r="D48" i="3"/>
  <c r="J47" i="3" l="1"/>
  <c r="K10" i="6"/>
  <c r="A15" i="3"/>
  <c r="F47" i="3"/>
  <c r="B47" i="3"/>
  <c r="J10" i="6"/>
  <c r="M10" i="6"/>
  <c r="C47" i="3"/>
  <c r="A46" i="3"/>
  <c r="C15" i="3"/>
  <c r="G10" i="6"/>
  <c r="F15" i="3"/>
  <c r="F10" i="6"/>
  <c r="K47" i="3"/>
  <c r="I47" i="3"/>
  <c r="L15" i="3"/>
  <c r="J15" i="3"/>
  <c r="H15" i="3"/>
  <c r="D15" i="3"/>
  <c r="G15" i="3"/>
  <c r="N10" i="6"/>
  <c r="N15" i="3"/>
  <c r="L10" i="6"/>
  <c r="I15" i="3"/>
  <c r="H10" i="6"/>
  <c r="L47" i="3"/>
  <c r="P10" i="6"/>
  <c r="O14" i="3"/>
  <c r="H47" i="3"/>
  <c r="K15" i="3"/>
  <c r="C10" i="6"/>
  <c r="D47" i="3"/>
  <c r="O10" i="6"/>
  <c r="E10" i="6"/>
  <c r="A53" i="3"/>
  <c r="B15" i="3"/>
  <c r="B10" i="6"/>
  <c r="E47" i="3"/>
  <c r="I10" i="6"/>
  <c r="O22" i="3"/>
  <c r="E15" i="3"/>
  <c r="A10" i="6"/>
  <c r="G47" i="3"/>
  <c r="M15" i="3"/>
  <c r="D10" i="6"/>
  <c r="M47" i="3"/>
  <c r="K22" i="3" l="1"/>
  <c r="E46" i="3"/>
  <c r="H14" i="3"/>
  <c r="L14" i="3"/>
  <c r="D46" i="3"/>
  <c r="H22" i="3"/>
  <c r="B14" i="3"/>
  <c r="F46" i="3"/>
  <c r="O13" i="3"/>
  <c r="G22" i="3"/>
  <c r="M22" i="3"/>
  <c r="J46" i="3"/>
  <c r="N14" i="3"/>
  <c r="L22" i="3"/>
  <c r="D45" i="3"/>
  <c r="F22" i="3"/>
  <c r="G46" i="3"/>
  <c r="B22" i="3"/>
  <c r="E14" i="3"/>
  <c r="C46" i="3"/>
  <c r="J22" i="3"/>
  <c r="D14" i="3"/>
  <c r="K46" i="3"/>
  <c r="G14" i="3"/>
  <c r="E22" i="3"/>
  <c r="J14" i="3"/>
  <c r="B46" i="3"/>
  <c r="D22" i="3"/>
  <c r="O21" i="3"/>
  <c r="M14" i="3"/>
  <c r="C22" i="3"/>
  <c r="F14" i="3"/>
  <c r="C14" i="3"/>
  <c r="N22" i="3"/>
  <c r="K14" i="3"/>
  <c r="I46" i="3"/>
  <c r="A14" i="3"/>
  <c r="H46" i="3"/>
  <c r="I22" i="3"/>
  <c r="B53" i="3"/>
  <c r="I14" i="3"/>
  <c r="L46" i="3"/>
  <c r="M46" i="3"/>
  <c r="L53" i="3" l="1"/>
  <c r="G13" i="3"/>
  <c r="A45" i="3"/>
  <c r="A13" i="3"/>
  <c r="M21" i="3"/>
  <c r="K45" i="3"/>
  <c r="K21" i="3"/>
  <c r="B21" i="3"/>
  <c r="F53" i="3"/>
  <c r="I13" i="3"/>
  <c r="D21" i="3"/>
  <c r="F21" i="3"/>
  <c r="D53" i="3"/>
  <c r="K13" i="3"/>
  <c r="C45" i="3"/>
  <c r="J53" i="3"/>
  <c r="B45" i="3"/>
  <c r="H21" i="3"/>
  <c r="O12" i="3"/>
  <c r="M45" i="3"/>
  <c r="E53" i="3"/>
  <c r="D13" i="3"/>
  <c r="L21" i="3"/>
  <c r="C53" i="3"/>
  <c r="M13" i="3"/>
  <c r="L13" i="3"/>
  <c r="I45" i="3"/>
  <c r="J13" i="3"/>
  <c r="L45" i="3"/>
  <c r="I53" i="3"/>
  <c r="E21" i="3"/>
  <c r="K53" i="3"/>
  <c r="N13" i="3"/>
  <c r="H13" i="3"/>
  <c r="A21" i="3"/>
  <c r="O20" i="3"/>
  <c r="I21" i="3"/>
  <c r="J21" i="3"/>
  <c r="E13" i="3"/>
  <c r="N21" i="3"/>
  <c r="E45" i="3"/>
  <c r="C21" i="3"/>
  <c r="A52" i="3"/>
  <c r="F13" i="3"/>
  <c r="G45" i="3"/>
  <c r="M53" i="3"/>
  <c r="J45" i="3"/>
  <c r="H53" i="3"/>
  <c r="C13" i="3"/>
  <c r="F45" i="3"/>
  <c r="G21" i="3"/>
  <c r="G53" i="3"/>
  <c r="B13" i="3"/>
  <c r="H45" i="3"/>
  <c r="E12" i="3" l="1"/>
  <c r="L44" i="3"/>
  <c r="D43" i="3"/>
  <c r="C44" i="3"/>
  <c r="C12" i="3"/>
  <c r="L20" i="3"/>
  <c r="E20" i="3"/>
  <c r="C52" i="3"/>
  <c r="K43" i="3"/>
  <c r="H12" i="3"/>
  <c r="I20" i="3"/>
  <c r="K20" i="3"/>
  <c r="L52" i="3"/>
  <c r="G43" i="3"/>
  <c r="I12" i="3"/>
  <c r="E44" i="3"/>
  <c r="K52" i="3"/>
  <c r="I44" i="3"/>
  <c r="H52" i="3"/>
  <c r="H43" i="3"/>
  <c r="D44" i="3"/>
  <c r="E52" i="3"/>
  <c r="H20" i="3"/>
  <c r="M20" i="3"/>
  <c r="A51" i="3"/>
  <c r="B52" i="3"/>
  <c r="C43" i="3"/>
  <c r="K12" i="3"/>
  <c r="B44" i="3"/>
  <c r="C20" i="3"/>
  <c r="N20" i="3"/>
  <c r="I52" i="3"/>
  <c r="J43" i="3"/>
  <c r="A43" i="3"/>
  <c r="A12" i="3"/>
  <c r="G44" i="3"/>
  <c r="D20" i="3"/>
  <c r="G52" i="3"/>
  <c r="G12" i="3"/>
  <c r="G20" i="3"/>
  <c r="O19" i="3"/>
  <c r="D52" i="3"/>
  <c r="B43" i="3"/>
  <c r="B12" i="3"/>
  <c r="O11" i="3"/>
  <c r="M44" i="3"/>
  <c r="F12" i="3"/>
  <c r="F52" i="3"/>
  <c r="M43" i="3"/>
  <c r="M12" i="3"/>
  <c r="F44" i="3"/>
  <c r="F20" i="3"/>
  <c r="I43" i="3"/>
  <c r="D12" i="3"/>
  <c r="J12" i="3"/>
  <c r="H44" i="3"/>
  <c r="L43" i="3"/>
  <c r="F43" i="3"/>
  <c r="K44" i="3"/>
  <c r="B20" i="3"/>
  <c r="L12" i="3"/>
  <c r="M52" i="3"/>
  <c r="J20" i="3"/>
  <c r="J52" i="3"/>
  <c r="E43" i="3"/>
  <c r="N12" i="3"/>
  <c r="A20" i="3"/>
  <c r="J44" i="3"/>
  <c r="A44" i="3"/>
  <c r="M42" i="3" l="1"/>
  <c r="K42" i="3"/>
  <c r="F19" i="3"/>
  <c r="G42" i="3"/>
  <c r="E19" i="3"/>
  <c r="G51" i="3"/>
  <c r="I42" i="3"/>
  <c r="L11" i="3"/>
  <c r="D51" i="3"/>
  <c r="I51" i="3"/>
  <c r="A50" i="3"/>
  <c r="A42" i="3"/>
  <c r="I19" i="3"/>
  <c r="G19" i="3"/>
  <c r="F51" i="3"/>
  <c r="C11" i="3"/>
  <c r="J19" i="3"/>
  <c r="D11" i="3"/>
  <c r="L42" i="3"/>
  <c r="D19" i="3"/>
  <c r="H51" i="3"/>
  <c r="N11" i="3"/>
  <c r="J42" i="3"/>
  <c r="A19" i="3"/>
  <c r="M19" i="3"/>
  <c r="E42" i="3"/>
  <c r="H11" i="3"/>
  <c r="E51" i="3"/>
  <c r="H42" i="3"/>
  <c r="M51" i="3"/>
  <c r="G11" i="3"/>
  <c r="C42" i="3"/>
  <c r="H19" i="3"/>
  <c r="M11" i="3"/>
  <c r="C19" i="3"/>
  <c r="C51" i="3"/>
  <c r="B11" i="3"/>
  <c r="F42" i="3"/>
  <c r="A11" i="3"/>
  <c r="B19" i="3"/>
  <c r="J11" i="3"/>
  <c r="A65" i="3"/>
  <c r="K11" i="3"/>
  <c r="J51" i="3"/>
  <c r="L51" i="3"/>
  <c r="N19" i="3"/>
  <c r="F11" i="3"/>
  <c r="K19" i="3"/>
  <c r="K51" i="3"/>
  <c r="E11" i="3"/>
  <c r="D42" i="3"/>
  <c r="L19" i="3"/>
  <c r="B51" i="3"/>
  <c r="I11" i="3"/>
  <c r="B42" i="3"/>
  <c r="H34" i="3" l="1"/>
  <c r="H50" i="3"/>
  <c r="C50" i="3"/>
  <c r="D50" i="3"/>
  <c r="E50" i="3"/>
  <c r="K50" i="3"/>
  <c r="I34" i="3"/>
  <c r="J34" i="3"/>
  <c r="L34" i="3"/>
  <c r="F50" i="3"/>
  <c r="G34" i="3"/>
  <c r="D34" i="3"/>
  <c r="M50" i="3"/>
  <c r="J64" i="3"/>
  <c r="N34" i="3"/>
  <c r="F34" i="3"/>
  <c r="B50" i="3"/>
  <c r="G50" i="3"/>
  <c r="I50" i="3"/>
  <c r="E34" i="3"/>
  <c r="K34" i="3"/>
  <c r="C34" i="3"/>
  <c r="B34" i="3"/>
  <c r="J50" i="3"/>
  <c r="M34" i="3"/>
  <c r="L50" i="3"/>
  <c r="F64" i="3" l="1"/>
  <c r="H33" i="3"/>
  <c r="I64" i="3"/>
  <c r="E65" i="3"/>
  <c r="F65" i="3"/>
  <c r="M64" i="3"/>
  <c r="L33" i="3"/>
  <c r="C64" i="3"/>
  <c r="C33" i="3"/>
  <c r="L65" i="3"/>
  <c r="I33" i="3"/>
  <c r="G65" i="3"/>
  <c r="I65" i="3"/>
  <c r="M33" i="3"/>
  <c r="M65" i="3"/>
  <c r="L64" i="3"/>
  <c r="K65" i="3"/>
  <c r="B65" i="3"/>
  <c r="E64" i="3"/>
  <c r="D33" i="3"/>
  <c r="G33" i="3"/>
  <c r="K33" i="3"/>
  <c r="N33" i="3"/>
  <c r="A64" i="3"/>
  <c r="F33" i="3"/>
  <c r="D65" i="3"/>
  <c r="A33" i="3"/>
  <c r="J65" i="3"/>
  <c r="B33" i="3"/>
  <c r="B63" i="3"/>
  <c r="G64" i="3"/>
  <c r="J33" i="3"/>
  <c r="B64" i="3"/>
  <c r="H65" i="3"/>
  <c r="K64" i="3"/>
  <c r="H64" i="3"/>
  <c r="E33" i="3"/>
  <c r="D64" i="3"/>
  <c r="C65" i="3"/>
  <c r="K63" i="3" l="1"/>
  <c r="F32" i="3"/>
  <c r="C32" i="3"/>
  <c r="K32" i="3"/>
  <c r="I32" i="3"/>
  <c r="C63" i="3"/>
  <c r="J63" i="3"/>
  <c r="D63" i="3"/>
  <c r="M32" i="3"/>
  <c r="A63" i="3"/>
  <c r="I63" i="3"/>
  <c r="D32" i="3"/>
  <c r="N32" i="3"/>
  <c r="L32" i="3"/>
  <c r="E32" i="3"/>
  <c r="E63" i="3"/>
  <c r="H32" i="3"/>
  <c r="L63" i="3"/>
  <c r="B62" i="3"/>
  <c r="M63" i="3"/>
  <c r="G32" i="3"/>
  <c r="F63" i="3"/>
  <c r="A32" i="3"/>
  <c r="H63" i="3"/>
  <c r="B32" i="3"/>
  <c r="J32" i="3"/>
  <c r="G63" i="3"/>
  <c r="F62" i="3" l="1"/>
  <c r="E31" i="3"/>
  <c r="D31" i="3"/>
  <c r="I62" i="3"/>
  <c r="N31" i="3"/>
  <c r="C31" i="3"/>
  <c r="H31" i="3"/>
  <c r="G62" i="3"/>
  <c r="J31" i="3"/>
  <c r="K31" i="3"/>
  <c r="A62" i="3"/>
  <c r="J62" i="3"/>
  <c r="D62" i="3"/>
  <c r="E62" i="3"/>
  <c r="L31" i="3"/>
  <c r="L62" i="3"/>
  <c r="B31" i="3"/>
  <c r="K62" i="3"/>
  <c r="M61" i="3"/>
  <c r="G31" i="3"/>
  <c r="H62" i="3"/>
  <c r="I31" i="3"/>
  <c r="M31" i="3"/>
  <c r="M62" i="3"/>
  <c r="A31" i="3"/>
  <c r="F31" i="3"/>
  <c r="C62" i="3"/>
  <c r="B30" i="3" l="1"/>
  <c r="L61" i="3"/>
  <c r="F30" i="3"/>
  <c r="M30" i="3"/>
  <c r="H30" i="3"/>
  <c r="F61" i="3"/>
  <c r="K30" i="3"/>
  <c r="A61" i="3"/>
  <c r="E30" i="3"/>
  <c r="E61" i="3"/>
  <c r="I30" i="3"/>
  <c r="C61" i="3"/>
  <c r="A30" i="3"/>
  <c r="G61" i="3"/>
  <c r="J30" i="3"/>
  <c r="B61" i="3"/>
  <c r="D61" i="3"/>
  <c r="N30" i="3"/>
  <c r="J61" i="3"/>
  <c r="G30" i="3"/>
  <c r="H61" i="3"/>
  <c r="C30" i="3"/>
  <c r="L30" i="3"/>
  <c r="K60" i="3"/>
  <c r="K61" i="3"/>
  <c r="D30" i="3"/>
  <c r="I61" i="3"/>
  <c r="A60" i="3" l="1"/>
  <c r="E29" i="3"/>
  <c r="L60" i="3"/>
  <c r="H60" i="3"/>
  <c r="A29" i="3"/>
  <c r="B29" i="3"/>
  <c r="F29" i="3"/>
  <c r="M60" i="3"/>
  <c r="B59" i="3"/>
  <c r="M29" i="3"/>
  <c r="I29" i="3"/>
  <c r="N29" i="3"/>
  <c r="E60" i="3"/>
  <c r="D60" i="3"/>
  <c r="L29" i="3"/>
  <c r="G29" i="3"/>
  <c r="J29" i="3"/>
  <c r="C60" i="3"/>
  <c r="D29" i="3"/>
  <c r="J60" i="3"/>
  <c r="I60" i="3"/>
  <c r="K29" i="3"/>
  <c r="F60" i="3"/>
  <c r="C29" i="3"/>
  <c r="G60" i="3"/>
  <c r="H29" i="3"/>
  <c r="B60" i="3"/>
  <c r="A59" i="3" l="1"/>
  <c r="H59" i="3"/>
  <c r="C59" i="3"/>
  <c r="K59" i="3"/>
  <c r="L28" i="3"/>
  <c r="B28" i="3"/>
  <c r="D28" i="3"/>
  <c r="F59" i="3"/>
  <c r="L59" i="3"/>
  <c r="A28" i="3"/>
  <c r="N28" i="3"/>
  <c r="M28" i="3"/>
  <c r="C28" i="3"/>
  <c r="M59" i="3"/>
  <c r="G28" i="3"/>
  <c r="F28" i="3"/>
  <c r="D59" i="3"/>
  <c r="J28" i="3"/>
  <c r="I28" i="3"/>
  <c r="J59" i="3"/>
  <c r="I59" i="3"/>
  <c r="G59" i="3"/>
  <c r="E59" i="3"/>
  <c r="K28" i="3"/>
  <c r="H28" i="3"/>
  <c r="E28" i="3"/>
  <c r="I58" i="3"/>
  <c r="B58" i="3" l="1"/>
  <c r="H58" i="3"/>
  <c r="J27" i="3"/>
  <c r="D58" i="3"/>
  <c r="A58" i="3"/>
  <c r="D27" i="3"/>
  <c r="M27" i="3"/>
  <c r="L27" i="3"/>
  <c r="A27" i="3"/>
  <c r="B27" i="3"/>
  <c r="E27" i="3"/>
  <c r="C58" i="3"/>
  <c r="M58" i="3"/>
  <c r="F58" i="3"/>
  <c r="L58" i="3"/>
  <c r="K27" i="3"/>
  <c r="K58" i="3"/>
  <c r="N27" i="3"/>
  <c r="I27" i="3"/>
  <c r="J58" i="3"/>
  <c r="E58" i="3"/>
  <c r="G58" i="3"/>
  <c r="C27" i="3"/>
  <c r="G27" i="3"/>
  <c r="F27" i="3"/>
  <c r="H27" i="3"/>
  <c r="F57" i="3"/>
  <c r="I57" i="3" l="1"/>
  <c r="D26" i="3"/>
  <c r="G26" i="3"/>
  <c r="K57" i="3"/>
  <c r="J26" i="3"/>
  <c r="E26" i="3"/>
  <c r="A26" i="3"/>
  <c r="E57" i="3"/>
  <c r="A57" i="3"/>
  <c r="A56" i="3"/>
  <c r="M26" i="3"/>
  <c r="G57" i="3"/>
  <c r="C57" i="3"/>
  <c r="B57" i="3"/>
  <c r="C26" i="3"/>
  <c r="J57" i="3"/>
  <c r="F26" i="3"/>
  <c r="M57" i="3"/>
  <c r="H26" i="3"/>
  <c r="K26" i="3"/>
  <c r="D57" i="3"/>
  <c r="N26" i="3"/>
  <c r="H57" i="3"/>
  <c r="L26" i="3"/>
  <c r="B26" i="3"/>
  <c r="I26" i="3"/>
  <c r="L57" i="3"/>
  <c r="M56" i="3" l="1"/>
  <c r="H56" i="3"/>
  <c r="I25" i="3"/>
  <c r="C56" i="3"/>
  <c r="J56" i="3"/>
  <c r="K25" i="3"/>
  <c r="A25" i="3"/>
  <c r="F25" i="3"/>
  <c r="C25" i="3"/>
  <c r="H25" i="3"/>
  <c r="B25" i="3"/>
  <c r="M25" i="3"/>
  <c r="E56" i="3"/>
  <c r="I56" i="3"/>
  <c r="L25" i="3"/>
  <c r="F56" i="3"/>
  <c r="N25" i="3"/>
  <c r="G56" i="3"/>
  <c r="K56" i="3"/>
  <c r="J25" i="3"/>
  <c r="L56" i="3"/>
  <c r="D56" i="3"/>
  <c r="G25" i="3"/>
  <c r="D25" i="3"/>
  <c r="E25" i="3"/>
  <c r="B56" i="3"/>
  <c r="E24" i="3" l="1"/>
  <c r="H55" i="3"/>
  <c r="K24" i="3"/>
  <c r="D54" i="3"/>
  <c r="J54" i="3"/>
  <c r="A55" i="3"/>
  <c r="K54" i="3"/>
  <c r="G24" i="3"/>
  <c r="H24" i="3"/>
  <c r="G54" i="3"/>
  <c r="E55" i="3"/>
  <c r="A24" i="3"/>
  <c r="I24" i="3"/>
  <c r="F54" i="3"/>
  <c r="J55" i="3"/>
  <c r="A54" i="3"/>
  <c r="E54" i="3"/>
  <c r="M24" i="3"/>
  <c r="C54" i="3"/>
  <c r="I55" i="3"/>
  <c r="M55" i="3"/>
  <c r="L55" i="3"/>
  <c r="G55" i="3"/>
  <c r="J24" i="3"/>
  <c r="K55" i="3"/>
  <c r="C24" i="3"/>
  <c r="H54" i="3"/>
  <c r="L54" i="3"/>
  <c r="B24" i="3"/>
  <c r="L24" i="3"/>
  <c r="C55" i="3"/>
  <c r="I54" i="3"/>
  <c r="F55" i="3"/>
  <c r="M54" i="3"/>
  <c r="D24" i="3"/>
  <c r="F24" i="3"/>
  <c r="B55" i="3"/>
  <c r="N24" i="3"/>
  <c r="B54" i="3"/>
  <c r="D55" i="3"/>
  <c r="G23" i="3" l="1"/>
  <c r="H17" i="5"/>
  <c r="M23" i="3"/>
  <c r="C23" i="3"/>
  <c r="K23" i="3"/>
  <c r="I23" i="3"/>
  <c r="F23" i="3"/>
  <c r="A23" i="3"/>
  <c r="H23" i="3"/>
  <c r="B23" i="3"/>
  <c r="A50" i="5"/>
  <c r="L23" i="3"/>
  <c r="E23" i="3"/>
  <c r="J23" i="3"/>
  <c r="D23" i="3"/>
  <c r="N23" i="3"/>
  <c r="C17" i="5" l="1"/>
  <c r="N17" i="5"/>
  <c r="B17" i="5"/>
  <c r="A16" i="5"/>
  <c r="J17" i="5"/>
  <c r="K17" i="5"/>
  <c r="M17" i="5"/>
  <c r="D50" i="5"/>
  <c r="L17" i="5"/>
  <c r="E17" i="5"/>
  <c r="I17" i="5"/>
  <c r="G17" i="5"/>
  <c r="F50" i="5" l="1"/>
  <c r="H16" i="5"/>
  <c r="I50" i="5"/>
  <c r="J16" i="5"/>
  <c r="A49" i="5"/>
  <c r="A15" i="5"/>
  <c r="E50" i="5"/>
  <c r="G50" i="5"/>
  <c r="G16" i="5"/>
  <c r="N16" i="5"/>
  <c r="L50" i="5"/>
  <c r="K50" i="5"/>
  <c r="H50" i="5"/>
  <c r="M16" i="5"/>
  <c r="C50" i="5"/>
  <c r="M50" i="5"/>
  <c r="K16" i="5"/>
  <c r="C16" i="5"/>
  <c r="I16" i="5"/>
  <c r="J50" i="5"/>
  <c r="E16" i="5"/>
  <c r="B16" i="5"/>
  <c r="L16" i="5"/>
  <c r="B50" i="5"/>
  <c r="N50" i="5"/>
  <c r="B15" i="5" l="1"/>
  <c r="A48" i="5"/>
  <c r="J15" i="5"/>
  <c r="K49" i="5"/>
  <c r="E15" i="5"/>
  <c r="N15" i="5"/>
  <c r="E49" i="5"/>
  <c r="F49" i="5"/>
  <c r="N49" i="5"/>
  <c r="G15" i="5"/>
  <c r="K15" i="5"/>
  <c r="B49" i="5"/>
  <c r="G49" i="5"/>
  <c r="I49" i="5"/>
  <c r="L15" i="5"/>
  <c r="H15" i="5"/>
  <c r="H49" i="5"/>
  <c r="L49" i="5"/>
  <c r="C15" i="5"/>
  <c r="J49" i="5"/>
  <c r="C49" i="5"/>
  <c r="M49" i="5"/>
  <c r="I15" i="5"/>
  <c r="M15" i="5"/>
  <c r="D49" i="5"/>
  <c r="K48" i="5" l="1"/>
  <c r="B14" i="5"/>
  <c r="D48" i="5"/>
  <c r="E48" i="5"/>
  <c r="H14" i="5"/>
  <c r="C14" i="5"/>
  <c r="E14" i="5"/>
  <c r="B48" i="5"/>
  <c r="L14" i="5"/>
  <c r="G48" i="5"/>
  <c r="C48" i="5"/>
  <c r="N48" i="5"/>
  <c r="I14" i="5"/>
  <c r="M14" i="5"/>
  <c r="H48" i="5"/>
  <c r="M48" i="5"/>
  <c r="I48" i="5"/>
  <c r="A54" i="5"/>
  <c r="F48" i="5"/>
  <c r="F47" i="5"/>
  <c r="L48" i="5"/>
  <c r="J48" i="5"/>
  <c r="N14" i="5"/>
  <c r="G14" i="5"/>
  <c r="J14" i="5"/>
  <c r="K14" i="5"/>
  <c r="A14" i="5"/>
  <c r="M13" i="5" l="1"/>
  <c r="G47" i="5"/>
  <c r="C21" i="5"/>
  <c r="J47" i="5"/>
  <c r="G13" i="5"/>
  <c r="I13" i="5"/>
  <c r="A47" i="5"/>
  <c r="E21" i="5"/>
  <c r="J13" i="5"/>
  <c r="I47" i="5"/>
  <c r="B13" i="5"/>
  <c r="H47" i="5"/>
  <c r="M21" i="5"/>
  <c r="L47" i="5"/>
  <c r="K13" i="5"/>
  <c r="H21" i="5"/>
  <c r="A53" i="5"/>
  <c r="N47" i="5"/>
  <c r="A20" i="5"/>
  <c r="E47" i="5"/>
  <c r="L13" i="5"/>
  <c r="I21" i="5"/>
  <c r="G21" i="5"/>
  <c r="L21" i="5"/>
  <c r="C47" i="5"/>
  <c r="H13" i="5"/>
  <c r="K21" i="5"/>
  <c r="D47" i="5"/>
  <c r="A13" i="5"/>
  <c r="M47" i="5"/>
  <c r="N21" i="5"/>
  <c r="N13" i="5"/>
  <c r="J21" i="5"/>
  <c r="C13" i="5"/>
  <c r="B47" i="5"/>
  <c r="B21" i="5"/>
  <c r="E13" i="5"/>
  <c r="K47" i="5"/>
  <c r="B53" i="5" l="1"/>
  <c r="K46" i="5"/>
  <c r="M20" i="5"/>
  <c r="L12" i="5"/>
  <c r="K20" i="5"/>
  <c r="F54" i="5"/>
  <c r="J12" i="5"/>
  <c r="I20" i="5"/>
  <c r="K53" i="5"/>
  <c r="E54" i="5"/>
  <c r="L46" i="5"/>
  <c r="I12" i="5"/>
  <c r="A19" i="5"/>
  <c r="J53" i="5"/>
  <c r="C54" i="5"/>
  <c r="F46" i="5"/>
  <c r="H12" i="5"/>
  <c r="H20" i="5"/>
  <c r="H53" i="5"/>
  <c r="M46" i="5"/>
  <c r="E46" i="5"/>
  <c r="A12" i="5"/>
  <c r="C20" i="5"/>
  <c r="E53" i="5"/>
  <c r="B46" i="5"/>
  <c r="A46" i="5"/>
  <c r="K12" i="5"/>
  <c r="A52" i="5"/>
  <c r="H54" i="5"/>
  <c r="J46" i="5"/>
  <c r="M12" i="5"/>
  <c r="G12" i="5"/>
  <c r="D53" i="5"/>
  <c r="K54" i="5"/>
  <c r="N46" i="5"/>
  <c r="G20" i="5"/>
  <c r="I46" i="5"/>
  <c r="L20" i="5"/>
  <c r="E20" i="5"/>
  <c r="I53" i="5"/>
  <c r="G54" i="5"/>
  <c r="C46" i="5"/>
  <c r="E12" i="5"/>
  <c r="J20" i="5"/>
  <c r="F53" i="5"/>
  <c r="I54" i="5"/>
  <c r="G46" i="5"/>
  <c r="C12" i="5"/>
  <c r="J54" i="5"/>
  <c r="N20" i="5"/>
  <c r="B54" i="5"/>
  <c r="D46" i="5"/>
  <c r="B12" i="5"/>
  <c r="C53" i="5"/>
  <c r="B20" i="5"/>
  <c r="G53" i="5"/>
  <c r="D54" i="5"/>
  <c r="H46" i="5"/>
  <c r="N12" i="5"/>
  <c r="I52" i="5" l="1"/>
  <c r="H19" i="5"/>
  <c r="B11" i="5"/>
  <c r="J45" i="5"/>
  <c r="A45" i="5"/>
  <c r="H45" i="5"/>
  <c r="F45" i="5"/>
  <c r="K19" i="5"/>
  <c r="F52" i="5"/>
  <c r="K11" i="5"/>
  <c r="H52" i="5"/>
  <c r="N19" i="5"/>
  <c r="A11" i="5"/>
  <c r="D45" i="5"/>
  <c r="G11" i="5"/>
  <c r="B45" i="5"/>
  <c r="E11" i="5"/>
  <c r="M19" i="5"/>
  <c r="G10" i="5"/>
  <c r="M45" i="5"/>
  <c r="A18" i="5"/>
  <c r="D52" i="5"/>
  <c r="L11" i="5"/>
  <c r="J52" i="5"/>
  <c r="I45" i="5"/>
  <c r="J19" i="5"/>
  <c r="A51" i="5"/>
  <c r="B19" i="5"/>
  <c r="E52" i="5"/>
  <c r="G19" i="5"/>
  <c r="K45" i="5"/>
  <c r="L19" i="5"/>
  <c r="J11" i="5"/>
  <c r="K52" i="5"/>
  <c r="H11" i="5"/>
  <c r="N11" i="5"/>
  <c r="C52" i="5"/>
  <c r="L45" i="5"/>
  <c r="C11" i="5"/>
  <c r="G52" i="5"/>
  <c r="E19" i="5"/>
  <c r="G45" i="5"/>
  <c r="C19" i="5"/>
  <c r="I11" i="5"/>
  <c r="E45" i="5"/>
  <c r="B52" i="5"/>
  <c r="I19" i="5"/>
  <c r="M11" i="5"/>
  <c r="N45" i="5"/>
  <c r="C45" i="5"/>
  <c r="I44" i="5" l="1"/>
  <c r="I18" i="5"/>
  <c r="J51" i="5"/>
  <c r="E44" i="5"/>
  <c r="N10" i="5"/>
  <c r="G18" i="5"/>
  <c r="A10" i="5"/>
  <c r="J18" i="5"/>
  <c r="K51" i="5"/>
  <c r="D44" i="5"/>
  <c r="L10" i="5"/>
  <c r="C18" i="5"/>
  <c r="J10" i="5"/>
  <c r="M18" i="5"/>
  <c r="B51" i="5"/>
  <c r="L44" i="5"/>
  <c r="C51" i="5"/>
  <c r="G51" i="5"/>
  <c r="K18" i="5"/>
  <c r="C44" i="5"/>
  <c r="L18" i="5"/>
  <c r="N44" i="5"/>
  <c r="I10" i="5"/>
  <c r="E18" i="5"/>
  <c r="D51" i="5"/>
  <c r="K10" i="5"/>
  <c r="H44" i="5"/>
  <c r="C10" i="5"/>
  <c r="B18" i="5"/>
  <c r="K44" i="5"/>
  <c r="G44" i="5"/>
  <c r="H10" i="5"/>
  <c r="A44" i="5"/>
  <c r="A66" i="5"/>
  <c r="I51" i="5"/>
  <c r="J44" i="5"/>
  <c r="N18" i="5"/>
  <c r="E51" i="5"/>
  <c r="F44" i="5"/>
  <c r="M10" i="5"/>
  <c r="E10" i="5"/>
  <c r="F51" i="5"/>
  <c r="B44" i="5"/>
  <c r="H18" i="5"/>
  <c r="H51" i="5"/>
  <c r="M44" i="5"/>
  <c r="B10" i="5"/>
  <c r="B43" i="5" l="1"/>
  <c r="K43" i="5"/>
  <c r="A43" i="5"/>
  <c r="J33" i="5"/>
  <c r="I43" i="5"/>
  <c r="M33" i="5"/>
  <c r="E33" i="5"/>
  <c r="E43" i="5"/>
  <c r="C43" i="5"/>
  <c r="I33" i="5"/>
  <c r="H33" i="5"/>
  <c r="L43" i="5"/>
  <c r="M43" i="5"/>
  <c r="G43" i="5"/>
  <c r="G33" i="5"/>
  <c r="N43" i="5"/>
  <c r="H43" i="5"/>
  <c r="L33" i="5"/>
  <c r="F43" i="5"/>
  <c r="C33" i="5"/>
  <c r="J43" i="5"/>
  <c r="B33" i="5"/>
  <c r="K33" i="5"/>
  <c r="N33" i="5"/>
  <c r="D43" i="5"/>
  <c r="K32" i="5" l="1"/>
  <c r="D66" i="5"/>
  <c r="E32" i="5"/>
  <c r="C66" i="5"/>
  <c r="J65" i="5"/>
  <c r="I66" i="5"/>
  <c r="J66" i="5"/>
  <c r="N32" i="5"/>
  <c r="G66" i="5"/>
  <c r="K66" i="5"/>
  <c r="J32" i="5"/>
  <c r="A32" i="5"/>
  <c r="F66" i="5"/>
  <c r="H66" i="5"/>
  <c r="E66" i="5"/>
  <c r="H32" i="5"/>
  <c r="G32" i="5"/>
  <c r="B32" i="5"/>
  <c r="C32" i="5"/>
  <c r="L32" i="5"/>
  <c r="M32" i="5"/>
  <c r="I32" i="5"/>
  <c r="B66" i="5"/>
  <c r="H31" i="5" l="1"/>
  <c r="K65" i="5"/>
  <c r="E31" i="5"/>
  <c r="F65" i="5"/>
  <c r="M31" i="5"/>
  <c r="N31" i="5"/>
  <c r="D65" i="5"/>
  <c r="H65" i="5"/>
  <c r="E65" i="5"/>
  <c r="K31" i="5"/>
  <c r="B65" i="5"/>
  <c r="L31" i="5"/>
  <c r="G31" i="5"/>
  <c r="A31" i="5"/>
  <c r="I31" i="5"/>
  <c r="J31" i="5"/>
  <c r="C31" i="5"/>
  <c r="I65" i="5"/>
  <c r="C65" i="5"/>
  <c r="G65" i="5"/>
  <c r="B31" i="5"/>
  <c r="A65" i="5"/>
  <c r="H30" i="5" l="1"/>
  <c r="I30" i="5"/>
  <c r="F64" i="5"/>
  <c r="J64" i="5"/>
  <c r="B30" i="5"/>
  <c r="K64" i="5"/>
  <c r="M30" i="5"/>
  <c r="B64" i="5"/>
  <c r="E30" i="5"/>
  <c r="G64" i="5"/>
  <c r="N30" i="5"/>
  <c r="A64" i="5"/>
  <c r="D64" i="5"/>
  <c r="G30" i="5"/>
  <c r="C64" i="5"/>
  <c r="J30" i="5"/>
  <c r="K30" i="5"/>
  <c r="C30" i="5"/>
  <c r="E64" i="5"/>
  <c r="L30" i="5"/>
  <c r="I64" i="5"/>
  <c r="A30" i="5"/>
  <c r="H64" i="5"/>
  <c r="E63" i="5" l="1"/>
  <c r="C63" i="5"/>
  <c r="K29" i="5"/>
  <c r="H63" i="5"/>
  <c r="K63" i="5"/>
  <c r="M29" i="5"/>
  <c r="B63" i="5"/>
  <c r="I63" i="5"/>
  <c r="B29" i="5"/>
  <c r="G29" i="5"/>
  <c r="A29" i="5"/>
  <c r="D63" i="5"/>
  <c r="N29" i="5"/>
  <c r="I29" i="5"/>
  <c r="C29" i="5"/>
  <c r="A63" i="5"/>
  <c r="H29" i="5"/>
  <c r="E29" i="5"/>
  <c r="F63" i="5"/>
  <c r="L29" i="5"/>
  <c r="J63" i="5"/>
  <c r="J29" i="5"/>
  <c r="G63" i="5"/>
  <c r="C62" i="5" l="1"/>
  <c r="A28" i="5"/>
  <c r="F62" i="5"/>
  <c r="K62" i="5"/>
  <c r="I28" i="5"/>
  <c r="A62" i="5"/>
  <c r="C28" i="5"/>
  <c r="E62" i="5"/>
  <c r="N28" i="5"/>
  <c r="G62" i="5"/>
  <c r="K28" i="5"/>
  <c r="M28" i="5"/>
  <c r="H28" i="5"/>
  <c r="B62" i="5"/>
  <c r="L28" i="5"/>
  <c r="E28" i="5"/>
  <c r="H62" i="5"/>
  <c r="D61" i="5"/>
  <c r="D62" i="5"/>
  <c r="J62" i="5"/>
  <c r="G28" i="5"/>
  <c r="B28" i="5"/>
  <c r="J28" i="5"/>
  <c r="I62" i="5"/>
  <c r="K27" i="5" l="1"/>
  <c r="A61" i="5"/>
  <c r="B61" i="5"/>
  <c r="G27" i="5"/>
  <c r="A27" i="5"/>
  <c r="N27" i="5"/>
  <c r="H61" i="5"/>
  <c r="G61" i="5"/>
  <c r="B27" i="5"/>
  <c r="I27" i="5"/>
  <c r="I61" i="5"/>
  <c r="I60" i="5"/>
  <c r="H27" i="5"/>
  <c r="F61" i="5"/>
  <c r="C27" i="5"/>
  <c r="L27" i="5"/>
  <c r="M27" i="5"/>
  <c r="C61" i="5"/>
  <c r="J61" i="5"/>
  <c r="E61" i="5"/>
  <c r="E27" i="5"/>
  <c r="J27" i="5"/>
  <c r="K61" i="5"/>
  <c r="H60" i="5" l="1"/>
  <c r="A60" i="5"/>
  <c r="J26" i="5"/>
  <c r="K60" i="5"/>
  <c r="I26" i="5"/>
  <c r="G26" i="5"/>
  <c r="E60" i="5"/>
  <c r="B60" i="5"/>
  <c r="L26" i="5"/>
  <c r="D60" i="5"/>
  <c r="E26" i="5"/>
  <c r="C60" i="5"/>
  <c r="A26" i="5"/>
  <c r="F60" i="5"/>
  <c r="J60" i="5"/>
  <c r="H26" i="5"/>
  <c r="C26" i="5"/>
  <c r="K26" i="5"/>
  <c r="N26" i="5"/>
  <c r="M26" i="5"/>
  <c r="G60" i="5"/>
  <c r="B26" i="5"/>
  <c r="I59" i="5"/>
  <c r="K25" i="5" l="1"/>
  <c r="F58" i="5"/>
  <c r="G25" i="5"/>
  <c r="J25" i="5"/>
  <c r="H59" i="5"/>
  <c r="B25" i="5"/>
  <c r="D59" i="5"/>
  <c r="C59" i="5"/>
  <c r="N25" i="5"/>
  <c r="F59" i="5"/>
  <c r="C25" i="5"/>
  <c r="A25" i="5"/>
  <c r="A59" i="5"/>
  <c r="M25" i="5"/>
  <c r="K59" i="5"/>
  <c r="H25" i="5"/>
  <c r="J59" i="5"/>
  <c r="E25" i="5"/>
  <c r="G59" i="5"/>
  <c r="B59" i="5"/>
  <c r="I25" i="5"/>
  <c r="L25" i="5"/>
  <c r="E59" i="5"/>
  <c r="G24" i="5" l="1"/>
  <c r="H58" i="5"/>
  <c r="G57" i="5"/>
  <c r="C24" i="5"/>
  <c r="I58" i="5"/>
  <c r="N24" i="5"/>
  <c r="B24" i="5"/>
  <c r="M24" i="5"/>
  <c r="D58" i="5"/>
  <c r="B58" i="5"/>
  <c r="L24" i="5"/>
  <c r="A24" i="5"/>
  <c r="K24" i="5"/>
  <c r="K58" i="5"/>
  <c r="G58" i="5"/>
  <c r="J58" i="5"/>
  <c r="E24" i="5"/>
  <c r="A58" i="5"/>
  <c r="I24" i="5"/>
  <c r="E58" i="5"/>
  <c r="J24" i="5"/>
  <c r="H24" i="5"/>
  <c r="C58" i="5"/>
  <c r="I57" i="5" l="1"/>
  <c r="C56" i="5"/>
  <c r="J23" i="5"/>
  <c r="K57" i="5"/>
  <c r="E23" i="5"/>
  <c r="L23" i="5"/>
  <c r="A57" i="5"/>
  <c r="A23" i="5"/>
  <c r="B57" i="5"/>
  <c r="C57" i="5"/>
  <c r="F57" i="5"/>
  <c r="N23" i="5"/>
  <c r="J57" i="5"/>
  <c r="D57" i="5"/>
  <c r="I23" i="5"/>
  <c r="H23" i="5"/>
  <c r="G23" i="5"/>
  <c r="K23" i="5"/>
  <c r="H57" i="5"/>
  <c r="C23" i="5"/>
  <c r="M23" i="5"/>
  <c r="B23" i="5"/>
  <c r="E57" i="5"/>
  <c r="C22" i="5" l="1"/>
  <c r="H56" i="5"/>
  <c r="G17" i="34"/>
  <c r="B22" i="5"/>
  <c r="G22" i="5"/>
  <c r="D56" i="5"/>
  <c r="K22" i="5"/>
  <c r="E56" i="5"/>
  <c r="H22" i="5"/>
  <c r="M22" i="5"/>
  <c r="K56" i="5"/>
  <c r="D55" i="5"/>
  <c r="N22" i="5"/>
  <c r="A56" i="5"/>
  <c r="F56" i="5"/>
  <c r="G56" i="5"/>
  <c r="J56" i="5"/>
  <c r="A22" i="5"/>
  <c r="J22" i="5"/>
  <c r="I22" i="5"/>
  <c r="L22" i="5"/>
  <c r="B56" i="5"/>
  <c r="E22" i="5"/>
  <c r="I56" i="5"/>
  <c r="F17" i="34" l="1"/>
  <c r="J55" i="5"/>
  <c r="H55" i="5"/>
  <c r="B17" i="34"/>
  <c r="A16" i="34"/>
  <c r="B55" i="5"/>
  <c r="C55" i="5"/>
  <c r="A55" i="5"/>
  <c r="G55" i="5"/>
  <c r="I55" i="5"/>
  <c r="E17" i="34"/>
  <c r="E55" i="5"/>
  <c r="F55" i="5"/>
  <c r="C17" i="34"/>
  <c r="D17" i="34"/>
  <c r="H17" i="34"/>
  <c r="I17" i="34"/>
  <c r="K55" i="5"/>
  <c r="G16" i="34" l="1"/>
  <c r="D16" i="34"/>
  <c r="A15" i="34"/>
  <c r="B16" i="34"/>
  <c r="E16" i="34"/>
  <c r="H16" i="34"/>
  <c r="F16" i="34"/>
  <c r="C16" i="34"/>
  <c r="I16" i="34"/>
  <c r="F15" i="34" l="1"/>
  <c r="B15" i="34"/>
  <c r="D15" i="34"/>
  <c r="H15" i="34"/>
  <c r="G15" i="34"/>
  <c r="C15" i="34"/>
  <c r="I15" i="34"/>
  <c r="E15" i="34"/>
  <c r="C14" i="34" l="1"/>
  <c r="A14" i="34"/>
  <c r="D14" i="34"/>
  <c r="I14" i="34"/>
  <c r="F14" i="34"/>
  <c r="E14" i="34"/>
  <c r="B14" i="34"/>
  <c r="G21" i="34"/>
  <c r="G14" i="34"/>
  <c r="H14" i="34"/>
  <c r="H13" i="34" l="1"/>
  <c r="E21" i="34"/>
  <c r="H21" i="34"/>
  <c r="I21" i="34"/>
  <c r="F13" i="34"/>
  <c r="E13" i="34"/>
  <c r="C13" i="34"/>
  <c r="I13" i="34"/>
  <c r="A13" i="34"/>
  <c r="F21" i="34"/>
  <c r="D13" i="34"/>
  <c r="C21" i="34"/>
  <c r="G13" i="34"/>
  <c r="B21" i="34"/>
  <c r="D21" i="34"/>
  <c r="B13" i="34"/>
  <c r="I12" i="34" l="1"/>
  <c r="G20" i="34"/>
  <c r="I20" i="34"/>
  <c r="D12" i="34"/>
  <c r="F20" i="34"/>
  <c r="H20" i="34"/>
  <c r="E12" i="34"/>
  <c r="E20" i="34"/>
  <c r="D20" i="34"/>
  <c r="A12" i="34"/>
  <c r="C12" i="34"/>
  <c r="F12" i="34"/>
  <c r="G12" i="34"/>
  <c r="H12" i="34"/>
  <c r="B12" i="34"/>
  <c r="B20" i="34"/>
  <c r="A20" i="34"/>
  <c r="C20" i="34"/>
  <c r="A11" i="34" l="1"/>
  <c r="B19" i="34"/>
  <c r="C11" i="34"/>
  <c r="F11" i="34"/>
  <c r="I11" i="34"/>
  <c r="D19" i="34"/>
  <c r="G19" i="34"/>
  <c r="E19" i="34"/>
  <c r="H11" i="34"/>
  <c r="H19" i="34"/>
  <c r="D11" i="34"/>
  <c r="I19" i="34"/>
  <c r="C19" i="34"/>
  <c r="B11" i="34"/>
  <c r="E11" i="34"/>
  <c r="A19" i="34"/>
  <c r="F19" i="34"/>
  <c r="G11" i="34"/>
  <c r="I18" i="34" l="1"/>
  <c r="F18" i="34"/>
  <c r="I10" i="34"/>
  <c r="C18" i="34"/>
  <c r="E10" i="34"/>
  <c r="G56" i="34"/>
  <c r="F10" i="34"/>
  <c r="A10" i="34"/>
  <c r="G10" i="34"/>
  <c r="D10" i="34"/>
  <c r="C10" i="34"/>
  <c r="A18" i="34"/>
  <c r="D18" i="34"/>
  <c r="H18" i="34"/>
  <c r="B10" i="34"/>
  <c r="E18" i="34"/>
  <c r="G18" i="34"/>
  <c r="B18" i="34"/>
  <c r="H10" i="34"/>
  <c r="B56" i="34" l="1"/>
  <c r="C56" i="34"/>
  <c r="D56" i="34"/>
  <c r="F56" i="34"/>
  <c r="E56" i="34"/>
  <c r="I56" i="34"/>
  <c r="H56" i="34"/>
  <c r="A55" i="34"/>
  <c r="I55" i="34" l="1"/>
  <c r="B55" i="34"/>
  <c r="H55" i="34"/>
  <c r="G55" i="34"/>
  <c r="D55" i="34"/>
  <c r="C55" i="34"/>
  <c r="A54" i="34"/>
  <c r="E55" i="34"/>
  <c r="F55" i="34"/>
  <c r="G54" i="34" l="1"/>
  <c r="C54" i="34"/>
  <c r="D54" i="34"/>
  <c r="E54" i="34"/>
  <c r="H54" i="34"/>
  <c r="B54" i="34"/>
  <c r="F54" i="34"/>
  <c r="I54" i="34"/>
  <c r="F60" i="34" l="1"/>
  <c r="G60" i="34" l="1"/>
  <c r="D53" i="34"/>
  <c r="H53" i="34"/>
  <c r="F53" i="34"/>
  <c r="G52" i="34"/>
  <c r="I53" i="34"/>
  <c r="B52" i="34"/>
  <c r="B53" i="34"/>
  <c r="A52" i="34"/>
  <c r="E53" i="34"/>
  <c r="I60" i="34"/>
  <c r="C53" i="34"/>
  <c r="F52" i="34"/>
  <c r="G53" i="34"/>
  <c r="D60" i="34"/>
  <c r="B60" i="34"/>
  <c r="E52" i="34"/>
  <c r="A53" i="34"/>
  <c r="I52" i="34"/>
  <c r="H52" i="34"/>
  <c r="C52" i="34"/>
  <c r="E60" i="34"/>
  <c r="H60" i="34"/>
  <c r="C60" i="34"/>
  <c r="D52" i="34"/>
  <c r="A59" i="34" l="1"/>
  <c r="B59" i="34"/>
  <c r="F51" i="34"/>
  <c r="B51" i="34"/>
  <c r="A51" i="34"/>
  <c r="H59" i="34"/>
  <c r="G51" i="34"/>
  <c r="G59" i="34"/>
  <c r="H51" i="34"/>
  <c r="C51" i="34"/>
  <c r="C59" i="34"/>
  <c r="F59" i="34"/>
  <c r="I51" i="34"/>
  <c r="I59" i="34"/>
  <c r="D51" i="34"/>
  <c r="E51" i="34"/>
  <c r="E59" i="34"/>
  <c r="D59" i="34"/>
  <c r="C58" i="34" l="1"/>
  <c r="I50" i="34"/>
  <c r="D50" i="34"/>
  <c r="H58" i="34"/>
  <c r="A50" i="34"/>
  <c r="D58" i="34"/>
  <c r="F58" i="34"/>
  <c r="E50" i="34"/>
  <c r="E58" i="34"/>
  <c r="B58" i="34"/>
  <c r="C50" i="34"/>
  <c r="G58" i="34"/>
  <c r="A58" i="34"/>
  <c r="B50" i="34"/>
  <c r="G50" i="34"/>
  <c r="H50" i="34"/>
  <c r="I58" i="34"/>
  <c r="F50" i="34"/>
  <c r="H57" i="34" l="1"/>
  <c r="B49" i="34"/>
  <c r="C49" i="34"/>
  <c r="C57" i="34"/>
  <c r="G57" i="34"/>
  <c r="C96" i="34"/>
  <c r="E49" i="34"/>
  <c r="F49" i="34"/>
  <c r="A49" i="34"/>
  <c r="I57" i="34"/>
  <c r="A57" i="34"/>
  <c r="H49" i="34"/>
  <c r="G49" i="34"/>
  <c r="F57" i="34"/>
  <c r="D57" i="34"/>
  <c r="I49" i="34"/>
  <c r="B57" i="34"/>
  <c r="E57" i="34"/>
  <c r="D49" i="34"/>
  <c r="D96" i="34" l="1"/>
  <c r="B96" i="34"/>
  <c r="G96" i="34"/>
  <c r="F96" i="34"/>
  <c r="E96" i="34"/>
  <c r="I96" i="34"/>
  <c r="H96" i="34"/>
  <c r="A95" i="34"/>
  <c r="I95" i="34" l="1"/>
  <c r="H95" i="34"/>
  <c r="D95" i="34"/>
  <c r="A94" i="34"/>
  <c r="F95" i="34"/>
  <c r="G95" i="34"/>
  <c r="C95" i="34"/>
  <c r="B95" i="34"/>
  <c r="E95" i="34"/>
  <c r="F94" i="34" l="1"/>
  <c r="G94" i="34"/>
  <c r="H94" i="34"/>
  <c r="I94" i="34"/>
  <c r="B94" i="34"/>
  <c r="C94" i="34"/>
  <c r="D94" i="34"/>
  <c r="E94" i="34"/>
  <c r="H100" i="34" l="1"/>
  <c r="F93" i="34" l="1"/>
  <c r="B100" i="34"/>
  <c r="I93" i="34"/>
  <c r="B92" i="34"/>
  <c r="E93" i="34"/>
  <c r="A92" i="34"/>
  <c r="C93" i="34"/>
  <c r="G93" i="34"/>
  <c r="F92" i="34"/>
  <c r="B93" i="34"/>
  <c r="E92" i="34"/>
  <c r="D93" i="34"/>
  <c r="C92" i="34"/>
  <c r="A93" i="34"/>
  <c r="D100" i="34"/>
  <c r="F100" i="34"/>
  <c r="I92" i="34"/>
  <c r="H93" i="34"/>
  <c r="E100" i="34"/>
  <c r="G92" i="34"/>
  <c r="C100" i="34"/>
  <c r="I100" i="34"/>
  <c r="D92" i="34"/>
  <c r="G100" i="34"/>
  <c r="H92" i="34"/>
  <c r="C99" i="34" l="1"/>
  <c r="H91" i="34"/>
  <c r="C91" i="34"/>
  <c r="A99" i="34"/>
  <c r="I91" i="34"/>
  <c r="B99" i="34"/>
  <c r="G91" i="34"/>
  <c r="H99" i="34"/>
  <c r="E91" i="34"/>
  <c r="F91" i="34"/>
  <c r="B91" i="34"/>
  <c r="A91" i="34"/>
  <c r="G99" i="34"/>
  <c r="E99" i="34"/>
  <c r="D91" i="34"/>
  <c r="D99" i="34"/>
  <c r="F99" i="34"/>
  <c r="I99" i="34"/>
  <c r="G98" i="34" l="1"/>
  <c r="I98" i="34"/>
  <c r="A90" i="34"/>
  <c r="C90" i="34"/>
  <c r="F90" i="34"/>
  <c r="I90" i="34"/>
  <c r="D90" i="34"/>
  <c r="H98" i="34"/>
  <c r="A98" i="34"/>
  <c r="F98" i="34"/>
  <c r="C98" i="34"/>
  <c r="B98" i="34"/>
  <c r="B90" i="34"/>
  <c r="H90" i="34"/>
  <c r="E90" i="34"/>
  <c r="D98" i="34"/>
  <c r="E98" i="34"/>
  <c r="G90" i="34"/>
  <c r="G97" i="34" l="1"/>
  <c r="E97" i="34"/>
  <c r="C89" i="34"/>
  <c r="B89" i="34"/>
  <c r="H97" i="34"/>
  <c r="F97" i="34"/>
  <c r="I89" i="34"/>
  <c r="B97" i="34"/>
  <c r="A89" i="34"/>
  <c r="I136" i="34"/>
  <c r="D97" i="34"/>
  <c r="H89" i="34"/>
  <c r="A97" i="34"/>
  <c r="G89" i="34"/>
  <c r="C97" i="34"/>
  <c r="D89" i="34"/>
  <c r="I97" i="34"/>
  <c r="E89" i="34"/>
  <c r="F89" i="34"/>
  <c r="F136" i="34" l="1"/>
  <c r="H136" i="34"/>
  <c r="D136" i="34"/>
  <c r="C136" i="34"/>
  <c r="G136" i="34"/>
  <c r="A135" i="34"/>
  <c r="E136" i="34"/>
  <c r="B136" i="34"/>
  <c r="G135" i="34" l="1"/>
  <c r="C135" i="34"/>
  <c r="F135" i="34"/>
  <c r="A134" i="34"/>
  <c r="D135" i="34"/>
  <c r="E135" i="34"/>
  <c r="I135" i="34"/>
  <c r="B135" i="34"/>
  <c r="H135" i="34"/>
  <c r="C134" i="34" l="1"/>
  <c r="F134" i="34"/>
  <c r="G134" i="34"/>
  <c r="I134" i="34"/>
  <c r="D134" i="34"/>
  <c r="E134" i="34"/>
  <c r="H134" i="34"/>
  <c r="B134" i="34"/>
  <c r="C140" i="34" l="1"/>
  <c r="E140" i="34" l="1"/>
  <c r="D133" i="34"/>
  <c r="G133" i="34"/>
  <c r="B132" i="34"/>
  <c r="E133" i="34"/>
  <c r="A132" i="34"/>
  <c r="F133" i="34"/>
  <c r="F132" i="34"/>
  <c r="H133" i="34"/>
  <c r="D140" i="34"/>
  <c r="E132" i="34"/>
  <c r="B133" i="34"/>
  <c r="F140" i="34"/>
  <c r="C132" i="34"/>
  <c r="I133" i="34"/>
  <c r="H140" i="34"/>
  <c r="I132" i="34"/>
  <c r="A133" i="34"/>
  <c r="I140" i="34"/>
  <c r="G132" i="34"/>
  <c r="C133" i="34"/>
  <c r="G140" i="34"/>
  <c r="H132" i="34"/>
  <c r="B140" i="34"/>
  <c r="D132" i="34"/>
  <c r="I131" i="34" l="1"/>
  <c r="H139" i="34"/>
  <c r="D131" i="34"/>
  <c r="F131" i="34"/>
  <c r="B131" i="34"/>
  <c r="A131" i="34"/>
  <c r="C131" i="34"/>
  <c r="D139" i="34"/>
  <c r="A139" i="34"/>
  <c r="I139" i="34"/>
  <c r="E131" i="34"/>
  <c r="E139" i="34"/>
  <c r="B139" i="34"/>
  <c r="C139" i="34"/>
  <c r="G131" i="34"/>
  <c r="F139" i="34"/>
  <c r="H131" i="34"/>
  <c r="G139" i="34"/>
  <c r="H138" i="34" l="1"/>
  <c r="A138" i="34"/>
  <c r="D130" i="34"/>
  <c r="B130" i="34"/>
  <c r="E138" i="34"/>
  <c r="D138" i="34"/>
  <c r="E130" i="34"/>
  <c r="B138" i="34"/>
  <c r="F138" i="34"/>
  <c r="G130" i="34"/>
  <c r="I130" i="34"/>
  <c r="C138" i="34"/>
  <c r="A130" i="34"/>
  <c r="C130" i="34"/>
  <c r="I138" i="34"/>
  <c r="H130" i="34"/>
  <c r="G138" i="34"/>
  <c r="F130" i="34"/>
  <c r="D137" i="34" l="1"/>
  <c r="H137" i="34"/>
  <c r="E137" i="34"/>
  <c r="C129" i="34"/>
  <c r="H176" i="34"/>
  <c r="H129" i="34"/>
  <c r="B137" i="34"/>
  <c r="A137" i="34"/>
  <c r="G129" i="34"/>
  <c r="F129" i="34"/>
  <c r="I129" i="34"/>
  <c r="G137" i="34"/>
  <c r="B129" i="34"/>
  <c r="I137" i="34"/>
  <c r="D129" i="34"/>
  <c r="C137" i="34"/>
  <c r="E129" i="34"/>
  <c r="F137" i="34"/>
  <c r="A129" i="34"/>
  <c r="C176" i="34" l="1"/>
  <c r="B176" i="34"/>
  <c r="F176" i="34"/>
  <c r="G176" i="34"/>
  <c r="I176" i="34"/>
  <c r="A175" i="34"/>
  <c r="D176" i="34"/>
  <c r="E176" i="34"/>
  <c r="E175" i="34" l="1"/>
  <c r="I175" i="34"/>
  <c r="F175" i="34"/>
  <c r="B175" i="34"/>
  <c r="G175" i="34"/>
  <c r="H175" i="34"/>
  <c r="A174" i="34"/>
  <c r="C175" i="34"/>
  <c r="D175" i="34"/>
  <c r="E174" i="34" l="1"/>
  <c r="B174" i="34"/>
  <c r="H174" i="34"/>
  <c r="F174" i="34"/>
  <c r="D174" i="34"/>
  <c r="G174" i="34"/>
  <c r="I174" i="34"/>
  <c r="C174" i="34"/>
  <c r="G180" i="34" l="1"/>
  <c r="C173" i="34" l="1"/>
  <c r="I180" i="34"/>
  <c r="H173" i="34"/>
  <c r="F172" i="34"/>
  <c r="F173" i="34"/>
  <c r="H180" i="34"/>
  <c r="B173" i="34"/>
  <c r="C172" i="34"/>
  <c r="E173" i="34"/>
  <c r="D180" i="34"/>
  <c r="E172" i="34"/>
  <c r="I172" i="34"/>
  <c r="G173" i="34"/>
  <c r="E180" i="34"/>
  <c r="G172" i="34"/>
  <c r="D173" i="34"/>
  <c r="B172" i="34"/>
  <c r="A173" i="34"/>
  <c r="A172" i="34"/>
  <c r="I173" i="34"/>
  <c r="C180" i="34"/>
  <c r="B180" i="34"/>
  <c r="H172" i="34"/>
  <c r="F180" i="34"/>
  <c r="D172" i="34"/>
  <c r="B171" i="34" l="1"/>
  <c r="A171" i="34"/>
  <c r="F171" i="34"/>
  <c r="B179" i="34"/>
  <c r="D179" i="34"/>
  <c r="G171" i="34"/>
  <c r="H171" i="34"/>
  <c r="I171" i="34"/>
  <c r="E171" i="34"/>
  <c r="F179" i="34"/>
  <c r="I179" i="34"/>
  <c r="G179" i="34"/>
  <c r="C179" i="34"/>
  <c r="H179" i="34"/>
  <c r="D171" i="34"/>
  <c r="C171" i="34"/>
  <c r="E179" i="34"/>
  <c r="A179" i="34"/>
  <c r="A178" i="34" l="1"/>
  <c r="G178" i="34"/>
  <c r="A170" i="34"/>
  <c r="C170" i="34"/>
  <c r="F170" i="34"/>
  <c r="C178" i="34"/>
  <c r="I178" i="34"/>
  <c r="H170" i="34"/>
  <c r="B178" i="34"/>
  <c r="I170" i="34"/>
  <c r="B170" i="34"/>
  <c r="G170" i="34"/>
  <c r="D170" i="34"/>
  <c r="H178" i="34"/>
  <c r="F178" i="34"/>
  <c r="E170" i="34"/>
  <c r="E178" i="34"/>
  <c r="D178" i="34"/>
  <c r="E177" i="34" l="1"/>
  <c r="G169" i="34"/>
  <c r="I169" i="34"/>
  <c r="D169" i="34"/>
  <c r="H177" i="34"/>
  <c r="C169" i="34"/>
  <c r="E169" i="34"/>
  <c r="C177" i="34"/>
  <c r="I177" i="34"/>
  <c r="B169" i="34"/>
  <c r="D177" i="34"/>
  <c r="G177" i="34"/>
  <c r="F177" i="34"/>
  <c r="F169" i="34"/>
  <c r="A177" i="34"/>
  <c r="B177" i="34"/>
  <c r="H169" i="34"/>
  <c r="A169" i="34"/>
  <c r="P38" i="29" l="1"/>
  <c r="N37" i="29"/>
  <c r="O38" i="29"/>
  <c r="P42" i="29"/>
  <c r="E38" i="29"/>
  <c r="B41" i="29"/>
  <c r="O37" i="29"/>
  <c r="O42" i="29"/>
  <c r="F43" i="29"/>
  <c r="N38" i="29"/>
  <c r="E44" i="29"/>
  <c r="O41" i="29"/>
  <c r="L41" i="29"/>
  <c r="I41" i="29"/>
  <c r="P37" i="29"/>
  <c r="N39" i="29"/>
  <c r="M39" i="29"/>
  <c r="I42" i="29"/>
  <c r="N44" i="29"/>
  <c r="L39" i="29"/>
  <c r="C42" i="29"/>
  <c r="E40" i="29"/>
  <c r="D42" i="29"/>
  <c r="E37" i="29"/>
  <c r="H39" i="29"/>
  <c r="H38" i="29"/>
  <c r="I38" i="29"/>
  <c r="E39" i="29"/>
  <c r="L43" i="29"/>
  <c r="F37" i="29"/>
  <c r="P44" i="29"/>
  <c r="L42" i="29"/>
  <c r="J43" i="29"/>
  <c r="N40" i="29"/>
  <c r="G38" i="29"/>
  <c r="K38" i="29"/>
  <c r="J44" i="29"/>
  <c r="C44" i="29"/>
  <c r="N41" i="29"/>
  <c r="D37" i="29"/>
  <c r="F44" i="29"/>
  <c r="I37" i="29"/>
  <c r="N42" i="29"/>
  <c r="H40" i="29"/>
  <c r="H42" i="29"/>
  <c r="M44" i="29"/>
  <c r="K42" i="29"/>
  <c r="F40" i="29"/>
  <c r="B40" i="29"/>
  <c r="M37" i="29"/>
  <c r="O44" i="29"/>
  <c r="M41" i="29"/>
  <c r="E42" i="29"/>
  <c r="E41" i="29"/>
  <c r="F38" i="29"/>
  <c r="G42" i="29"/>
  <c r="F42" i="29"/>
  <c r="K39" i="29"/>
  <c r="F39" i="29"/>
  <c r="C38" i="29"/>
  <c r="I44" i="29"/>
  <c r="L44" i="29"/>
  <c r="G44" i="29"/>
  <c r="K44" i="29"/>
  <c r="M43" i="29"/>
  <c r="H37" i="29"/>
  <c r="L37" i="29"/>
  <c r="D40" i="29"/>
  <c r="C37" i="29"/>
  <c r="D39" i="29"/>
  <c r="O43" i="29"/>
  <c r="K43" i="29"/>
  <c r="I39" i="29"/>
  <c r="G41" i="29"/>
  <c r="P41" i="29"/>
  <c r="J40" i="29"/>
  <c r="K40" i="29"/>
  <c r="I43" i="29"/>
  <c r="J42" i="29"/>
  <c r="D43" i="29"/>
  <c r="E43" i="29"/>
  <c r="O39" i="29"/>
  <c r="C39" i="29"/>
  <c r="B44" i="29"/>
  <c r="O40" i="29"/>
  <c r="P43" i="29"/>
  <c r="L40" i="29"/>
  <c r="K37" i="29"/>
  <c r="D38" i="29"/>
  <c r="P39" i="29"/>
  <c r="H43" i="29"/>
  <c r="G37" i="29"/>
  <c r="L38" i="29"/>
  <c r="C43" i="29"/>
  <c r="B42" i="29"/>
  <c r="M38" i="29"/>
  <c r="B37" i="29"/>
  <c r="I40" i="29"/>
  <c r="J41" i="29"/>
  <c r="K41" i="29"/>
  <c r="H41" i="29"/>
  <c r="F41" i="29"/>
  <c r="G40" i="29"/>
  <c r="J39" i="29"/>
  <c r="B43" i="29"/>
  <c r="P40" i="29"/>
  <c r="B39" i="29"/>
  <c r="M42" i="29"/>
  <c r="H44" i="29"/>
  <c r="D44" i="29"/>
  <c r="D41" i="29"/>
  <c r="J38" i="29"/>
  <c r="C41" i="29"/>
  <c r="N43" i="29"/>
  <c r="C40" i="29"/>
  <c r="G43" i="29"/>
  <c r="M40" i="29"/>
  <c r="G39" i="29"/>
  <c r="J37" i="29"/>
  <c r="B38" i="29"/>
  <c r="B32" i="13" l="1"/>
  <c r="B29" i="13"/>
  <c r="B30" i="13"/>
  <c r="B26" i="13"/>
  <c r="B28" i="13"/>
  <c r="B24" i="13"/>
  <c r="B33" i="13"/>
  <c r="B31" i="13"/>
  <c r="B27" i="13"/>
  <c r="B25" i="13"/>
  <c r="B22" i="13"/>
  <c r="B23" i="13"/>
  <c r="C33" i="13" l="1"/>
  <c r="D33" i="13"/>
  <c r="E33" i="13"/>
  <c r="F33" i="13"/>
  <c r="I33" i="13"/>
  <c r="G33" i="13"/>
  <c r="H33" i="13"/>
  <c r="D32" i="13" l="1"/>
  <c r="F32" i="13"/>
  <c r="C32" i="13"/>
  <c r="E32" i="13"/>
  <c r="G32" i="13"/>
  <c r="H32" i="13"/>
  <c r="I32" i="13"/>
  <c r="C31" i="13" l="1"/>
  <c r="E31" i="13"/>
  <c r="D31" i="13"/>
  <c r="G31" i="13"/>
  <c r="F31" i="13"/>
  <c r="B21" i="13"/>
  <c r="I31" i="13"/>
  <c r="H31" i="13"/>
  <c r="I21" i="13" l="1"/>
  <c r="G21" i="13"/>
  <c r="E21" i="13"/>
  <c r="D21" i="13"/>
  <c r="C21" i="13"/>
  <c r="H21" i="13"/>
  <c r="F21" i="13"/>
  <c r="D30" i="13" l="1"/>
  <c r="F30" i="13"/>
  <c r="C30" i="13"/>
  <c r="E30" i="13"/>
  <c r="G30" i="13"/>
  <c r="H30" i="13"/>
  <c r="I30" i="13"/>
  <c r="D29" i="13" l="1"/>
  <c r="C29" i="13"/>
  <c r="G29" i="13"/>
  <c r="E29" i="13"/>
  <c r="F29" i="13"/>
  <c r="H29" i="13"/>
  <c r="I29" i="13"/>
  <c r="E26" i="13" l="1"/>
  <c r="C26" i="13"/>
  <c r="I26" i="13"/>
  <c r="H26" i="13" l="1"/>
  <c r="I28" i="13"/>
  <c r="D24" i="13"/>
  <c r="I23" i="13"/>
  <c r="F25" i="13"/>
  <c r="D17" i="13"/>
  <c r="I24" i="13"/>
  <c r="F18" i="13"/>
  <c r="G27" i="13"/>
  <c r="D26" i="13"/>
  <c r="I25" i="13"/>
  <c r="H25" i="13"/>
  <c r="E17" i="13"/>
  <c r="G28" i="13"/>
  <c r="E23" i="13"/>
  <c r="C22" i="13"/>
  <c r="I22" i="13"/>
  <c r="F17" i="13"/>
  <c r="D27" i="13"/>
  <c r="E25" i="13"/>
  <c r="C24" i="13"/>
  <c r="F23" i="13"/>
  <c r="H18" i="13"/>
  <c r="D28" i="13"/>
  <c r="F22" i="13"/>
  <c r="D23" i="13"/>
  <c r="G24" i="13"/>
  <c r="D18" i="13"/>
  <c r="G17" i="13"/>
  <c r="H27" i="13"/>
  <c r="F24" i="13"/>
  <c r="D25" i="13"/>
  <c r="H28" i="13"/>
  <c r="F26" i="13"/>
  <c r="E22" i="13"/>
  <c r="H17" i="13"/>
  <c r="F27" i="13"/>
  <c r="C27" i="13"/>
  <c r="G23" i="13"/>
  <c r="E24" i="13"/>
  <c r="B17" i="13"/>
  <c r="F28" i="13"/>
  <c r="C28" i="13"/>
  <c r="G25" i="13"/>
  <c r="H23" i="13"/>
  <c r="D22" i="13"/>
  <c r="E27" i="13"/>
  <c r="C23" i="13"/>
  <c r="G22" i="13"/>
  <c r="I27" i="13"/>
  <c r="C17" i="13"/>
  <c r="H22" i="13"/>
  <c r="I17" i="13"/>
  <c r="E28" i="13"/>
  <c r="C25" i="13"/>
  <c r="H24" i="13"/>
  <c r="G26" i="13"/>
  <c r="D15" i="13" l="1"/>
  <c r="H13" i="13"/>
  <c r="E13" i="13"/>
  <c r="G16" i="13"/>
  <c r="C10" i="13"/>
  <c r="I12" i="13"/>
  <c r="D19" i="13"/>
  <c r="E15" i="13"/>
  <c r="D12" i="13"/>
  <c r="F13" i="13"/>
  <c r="C11" i="13"/>
  <c r="B16" i="13"/>
  <c r="C12" i="13"/>
  <c r="H11" i="13"/>
  <c r="G19" i="13"/>
  <c r="D20" i="13"/>
  <c r="G12" i="13"/>
  <c r="C16" i="13"/>
  <c r="B14" i="13"/>
  <c r="B11" i="13"/>
  <c r="F10" i="13"/>
  <c r="F11" i="13"/>
  <c r="D13" i="13"/>
  <c r="B13" i="13"/>
  <c r="C18" i="13"/>
  <c r="E12" i="13"/>
  <c r="I10" i="13"/>
  <c r="I13" i="13"/>
  <c r="B12" i="13"/>
  <c r="F12" i="13"/>
  <c r="G14" i="13"/>
  <c r="F15" i="13"/>
  <c r="C19" i="13"/>
  <c r="B20" i="13"/>
  <c r="B18" i="13"/>
  <c r="I15" i="13"/>
  <c r="D10" i="13"/>
  <c r="H14" i="13"/>
  <c r="H16" i="13"/>
  <c r="B10" i="13"/>
  <c r="H15" i="13"/>
  <c r="G20" i="13"/>
  <c r="B19" i="13"/>
  <c r="C20" i="13"/>
  <c r="I19" i="13"/>
  <c r="E14" i="13"/>
  <c r="E20" i="13"/>
  <c r="I18" i="13"/>
  <c r="I11" i="13"/>
  <c r="H19" i="13"/>
  <c r="E18" i="13"/>
  <c r="D11" i="13"/>
  <c r="E10" i="13"/>
  <c r="G15" i="13"/>
  <c r="H12" i="13"/>
  <c r="G10" i="13"/>
  <c r="G11" i="13"/>
  <c r="D14" i="13"/>
  <c r="E16" i="13"/>
  <c r="G18" i="13"/>
  <c r="H20" i="13"/>
  <c r="I14" i="13"/>
  <c r="C14" i="13"/>
  <c r="E11" i="13"/>
  <c r="F16" i="13"/>
  <c r="D16" i="13"/>
  <c r="F20" i="13"/>
  <c r="C13" i="13"/>
  <c r="C15" i="13"/>
  <c r="I20" i="13"/>
  <c r="E19" i="13"/>
  <c r="F19" i="13"/>
  <c r="H10" i="13"/>
  <c r="B15" i="13"/>
  <c r="G13" i="13"/>
  <c r="F14" i="13"/>
  <c r="I16" i="13"/>
  <c r="D15" i="5" l="1"/>
  <c r="D17" i="5"/>
  <c r="D14" i="5"/>
  <c r="D13" i="5"/>
  <c r="D10" i="5"/>
  <c r="D16" i="5"/>
  <c r="D11" i="5"/>
  <c r="D12" i="5"/>
  <c r="F16" i="5" l="1"/>
  <c r="F13" i="5"/>
  <c r="F15" i="5"/>
  <c r="F11" i="5"/>
  <c r="F12" i="5"/>
  <c r="F14" i="5"/>
  <c r="F17" i="5"/>
  <c r="F10" i="5"/>
  <c r="J63" i="7" l="1"/>
  <c r="J74" i="7"/>
  <c r="H74" i="7"/>
  <c r="I74" i="7"/>
  <c r="H73" i="7" l="1"/>
  <c r="I64" i="7"/>
  <c r="I66" i="7"/>
  <c r="H68" i="7"/>
  <c r="I70" i="7"/>
  <c r="H71" i="7"/>
  <c r="J70" i="7"/>
  <c r="J67" i="7"/>
  <c r="J68" i="7"/>
  <c r="J71" i="7"/>
  <c r="J69" i="7"/>
  <c r="J73" i="7"/>
  <c r="J62" i="7"/>
  <c r="I67" i="7"/>
  <c r="I72" i="7"/>
  <c r="I68" i="7"/>
  <c r="C74" i="7"/>
  <c r="I69" i="7"/>
  <c r="F74" i="7"/>
  <c r="J65" i="7"/>
  <c r="B74" i="7"/>
  <c r="I71" i="7"/>
  <c r="H66" i="7"/>
  <c r="I65" i="7"/>
  <c r="G73" i="7"/>
  <c r="H69" i="7"/>
  <c r="G74" i="7"/>
  <c r="H70" i="7"/>
  <c r="J64" i="7"/>
  <c r="I63" i="7"/>
  <c r="I62" i="7"/>
  <c r="H67" i="7"/>
  <c r="E74" i="7"/>
  <c r="F73" i="7"/>
  <c r="I73" i="7"/>
  <c r="J66" i="7"/>
  <c r="J72" i="7"/>
  <c r="H72" i="7"/>
  <c r="C67" i="7" l="1"/>
  <c r="I61" i="7"/>
  <c r="C63" i="7"/>
  <c r="C72" i="7"/>
  <c r="E71" i="7"/>
  <c r="E70" i="7"/>
  <c r="H65" i="7"/>
  <c r="E72" i="7"/>
  <c r="E68" i="7"/>
  <c r="G72" i="7"/>
  <c r="F62" i="7"/>
  <c r="G68" i="7"/>
  <c r="H63" i="7"/>
  <c r="F70" i="7"/>
  <c r="F64" i="7"/>
  <c r="E65" i="7"/>
  <c r="D74" i="7"/>
  <c r="E66" i="7"/>
  <c r="F72" i="7"/>
  <c r="B73" i="7"/>
  <c r="E63" i="7"/>
  <c r="B66" i="7"/>
  <c r="C65" i="7"/>
  <c r="E62" i="7"/>
  <c r="F65" i="7"/>
  <c r="F63" i="7"/>
  <c r="H64" i="7"/>
  <c r="C66" i="7"/>
  <c r="C71" i="7"/>
  <c r="B67" i="7"/>
  <c r="E73" i="7"/>
  <c r="D73" i="7"/>
  <c r="B72" i="7"/>
  <c r="F69" i="7"/>
  <c r="B71" i="7"/>
  <c r="B68" i="7"/>
  <c r="F67" i="7"/>
  <c r="C70" i="7"/>
  <c r="E67" i="7"/>
  <c r="K74" i="7"/>
  <c r="C62" i="7"/>
  <c r="F66" i="7"/>
  <c r="G69" i="7"/>
  <c r="B70" i="7"/>
  <c r="C73" i="7"/>
  <c r="G64" i="7"/>
  <c r="J61" i="7"/>
  <c r="G70" i="7"/>
  <c r="E69" i="7"/>
  <c r="G67" i="7"/>
  <c r="F71" i="7"/>
  <c r="G66" i="7"/>
  <c r="E64" i="7"/>
  <c r="H62" i="7"/>
  <c r="G62" i="7"/>
  <c r="G65" i="7"/>
  <c r="G63" i="7"/>
  <c r="C68" i="7"/>
  <c r="F68" i="7"/>
  <c r="B69" i="7"/>
  <c r="C69" i="7"/>
  <c r="G71" i="7"/>
  <c r="C64" i="7"/>
  <c r="J60" i="7" l="1"/>
  <c r="K65" i="7"/>
  <c r="B62" i="7"/>
  <c r="K62" i="7"/>
  <c r="K63" i="7"/>
  <c r="B64" i="7"/>
  <c r="E61" i="7"/>
  <c r="K72" i="7"/>
  <c r="F61" i="7"/>
  <c r="K66" i="7"/>
  <c r="K64" i="7"/>
  <c r="C61" i="7"/>
  <c r="D71" i="7"/>
  <c r="K73" i="7"/>
  <c r="K61" i="7"/>
  <c r="K68" i="7"/>
  <c r="H61" i="7"/>
  <c r="K70" i="7"/>
  <c r="I60" i="7"/>
  <c r="K71" i="7"/>
  <c r="D72" i="7"/>
  <c r="K69" i="7"/>
  <c r="B63" i="7"/>
  <c r="B65" i="7"/>
  <c r="G61" i="7"/>
  <c r="D62" i="7"/>
  <c r="K67" i="7"/>
  <c r="D67" i="7" l="1"/>
  <c r="D66" i="7"/>
  <c r="B61" i="7"/>
  <c r="H60" i="7"/>
  <c r="D65" i="7"/>
  <c r="G60" i="7"/>
  <c r="D63" i="7"/>
  <c r="F60" i="7"/>
  <c r="D64" i="7"/>
  <c r="D61" i="7"/>
  <c r="K60" i="7"/>
  <c r="D68" i="7"/>
  <c r="C60" i="7"/>
  <c r="D70" i="7"/>
  <c r="E60" i="7"/>
  <c r="D69" i="7"/>
  <c r="B60" i="7" l="1"/>
  <c r="C59" i="7"/>
  <c r="D60" i="7"/>
  <c r="C58" i="7" l="1"/>
  <c r="I59" i="7" l="1"/>
  <c r="J59" i="7"/>
  <c r="J58" i="7"/>
  <c r="I58" i="7" l="1"/>
  <c r="G59" i="7"/>
  <c r="K59" i="7"/>
  <c r="F58" i="7"/>
  <c r="E59" i="7"/>
  <c r="F59" i="7"/>
  <c r="H59" i="7"/>
  <c r="E58" i="7" l="1"/>
  <c r="G58" i="7"/>
  <c r="B59" i="7"/>
  <c r="H58" i="7"/>
  <c r="K58" i="7"/>
  <c r="D59" i="7"/>
  <c r="D58" i="7" l="1"/>
  <c r="B58" i="7"/>
  <c r="N50" i="7" l="1"/>
  <c r="K50" i="7"/>
  <c r="L50" i="7"/>
  <c r="E50" i="7"/>
  <c r="M50" i="7"/>
  <c r="F50" i="7"/>
  <c r="J50" i="7"/>
  <c r="H50" i="7"/>
  <c r="C50" i="7" l="1"/>
  <c r="G50" i="7"/>
  <c r="I50" i="7"/>
  <c r="Q50" i="7"/>
  <c r="O50" i="7"/>
  <c r="P50" i="7"/>
  <c r="D50" i="7"/>
  <c r="B50" i="7"/>
  <c r="F44" i="7" l="1"/>
  <c r="H49" i="7"/>
  <c r="M49" i="7"/>
  <c r="N49" i="7"/>
  <c r="K47" i="7"/>
  <c r="H45" i="7"/>
  <c r="E49" i="7"/>
  <c r="L49" i="7"/>
  <c r="J49" i="7"/>
  <c r="J48" i="7"/>
  <c r="F49" i="7"/>
  <c r="K48" i="7"/>
  <c r="K49" i="7"/>
  <c r="L47" i="7"/>
  <c r="H47" i="7"/>
  <c r="K38" i="7" l="1"/>
  <c r="L48" i="7"/>
  <c r="L45" i="7"/>
  <c r="K41" i="7"/>
  <c r="F45" i="7"/>
  <c r="N47" i="7"/>
  <c r="N46" i="7"/>
  <c r="M43" i="7"/>
  <c r="K40" i="7"/>
  <c r="E40" i="7"/>
  <c r="L40" i="7"/>
  <c r="N43" i="7"/>
  <c r="J40" i="7"/>
  <c r="M40" i="7"/>
  <c r="N48" i="7"/>
  <c r="K39" i="7"/>
  <c r="K44" i="7"/>
  <c r="M44" i="7"/>
  <c r="J45" i="7"/>
  <c r="J47" i="7"/>
  <c r="K46" i="7"/>
  <c r="O49" i="7"/>
  <c r="F38" i="7"/>
  <c r="M41" i="7"/>
  <c r="K42" i="7"/>
  <c r="E42" i="7"/>
  <c r="L43" i="7"/>
  <c r="H43" i="7"/>
  <c r="H41" i="7"/>
  <c r="M42" i="7"/>
  <c r="J44" i="7"/>
  <c r="L38" i="7"/>
  <c r="N42" i="7"/>
  <c r="N39" i="7"/>
  <c r="H39" i="7"/>
  <c r="F43" i="7"/>
  <c r="E44" i="7"/>
  <c r="K45" i="7"/>
  <c r="J41" i="7"/>
  <c r="I48" i="7"/>
  <c r="I49" i="7"/>
  <c r="L39" i="7"/>
  <c r="N45" i="7"/>
  <c r="M47" i="7"/>
  <c r="F40" i="7"/>
  <c r="C49" i="7"/>
  <c r="N44" i="7"/>
  <c r="M48" i="7"/>
  <c r="N38" i="7"/>
  <c r="F41" i="7"/>
  <c r="L42" i="7"/>
  <c r="M39" i="7"/>
  <c r="L46" i="7"/>
  <c r="L44" i="7"/>
  <c r="E43" i="7"/>
  <c r="P49" i="7"/>
  <c r="F39" i="7"/>
  <c r="E46" i="7"/>
  <c r="F47" i="7"/>
  <c r="E38" i="7"/>
  <c r="G49" i="7"/>
  <c r="M38" i="7"/>
  <c r="J42" i="7"/>
  <c r="H44" i="7"/>
  <c r="H40" i="7"/>
  <c r="H42" i="7"/>
  <c r="E45" i="7"/>
  <c r="J46" i="7"/>
  <c r="J43" i="7"/>
  <c r="D49" i="7"/>
  <c r="G47" i="7"/>
  <c r="F48" i="7"/>
  <c r="N40" i="7"/>
  <c r="Q49" i="7"/>
  <c r="E47" i="7"/>
  <c r="E48" i="7"/>
  <c r="E41" i="7"/>
  <c r="J38" i="7"/>
  <c r="H38" i="7"/>
  <c r="M45" i="7"/>
  <c r="J39" i="7"/>
  <c r="F42" i="7"/>
  <c r="M46" i="7"/>
  <c r="H46" i="7"/>
  <c r="B49" i="7"/>
  <c r="L41" i="7"/>
  <c r="E39" i="7"/>
  <c r="H48" i="7"/>
  <c r="K43" i="7"/>
  <c r="F46" i="7"/>
  <c r="N41" i="7"/>
  <c r="B38" i="7" l="1"/>
  <c r="I42" i="7"/>
  <c r="L37" i="7"/>
  <c r="C46" i="7"/>
  <c r="Q43" i="7"/>
  <c r="D41" i="7"/>
  <c r="C38" i="7"/>
  <c r="B39" i="7"/>
  <c r="C42" i="7"/>
  <c r="D42" i="7"/>
  <c r="J37" i="7"/>
  <c r="E37" i="7"/>
  <c r="B44" i="7"/>
  <c r="D46" i="7"/>
  <c r="O40" i="7"/>
  <c r="Q39" i="7"/>
  <c r="Q48" i="7"/>
  <c r="D47" i="7"/>
  <c r="C39" i="7"/>
  <c r="O47" i="7"/>
  <c r="B46" i="7"/>
  <c r="Q38" i="7"/>
  <c r="P43" i="7"/>
  <c r="B43" i="7"/>
  <c r="O46" i="7"/>
  <c r="G43" i="7"/>
  <c r="O44" i="7"/>
  <c r="B47" i="7"/>
  <c r="C44" i="7"/>
  <c r="C48" i="7"/>
  <c r="I44" i="7"/>
  <c r="H37" i="7"/>
  <c r="Q47" i="7"/>
  <c r="I43" i="7"/>
  <c r="Q40" i="7"/>
  <c r="Q45" i="7"/>
  <c r="G39" i="7"/>
  <c r="G44" i="7"/>
  <c r="O45" i="7"/>
  <c r="I39" i="7"/>
  <c r="P47" i="7"/>
  <c r="G45" i="7"/>
  <c r="P42" i="7"/>
  <c r="O41" i="7"/>
  <c r="P45" i="7"/>
  <c r="K37" i="7"/>
  <c r="D45" i="7"/>
  <c r="G48" i="7"/>
  <c r="B41" i="7"/>
  <c r="G38" i="7"/>
  <c r="P46" i="7"/>
  <c r="O48" i="7"/>
  <c r="D39" i="7"/>
  <c r="P48" i="7"/>
  <c r="I47" i="7"/>
  <c r="D44" i="7"/>
  <c r="C47" i="7"/>
  <c r="D38" i="7"/>
  <c r="I46" i="7"/>
  <c r="O42" i="7"/>
  <c r="P39" i="7"/>
  <c r="G42" i="7"/>
  <c r="I40" i="7"/>
  <c r="O38" i="7"/>
  <c r="O39" i="7"/>
  <c r="P44" i="7"/>
  <c r="Q44" i="7"/>
  <c r="G41" i="7"/>
  <c r="I38" i="7"/>
  <c r="B48" i="7"/>
  <c r="C40" i="7"/>
  <c r="F37" i="7"/>
  <c r="O43" i="7"/>
  <c r="G46" i="7"/>
  <c r="C41" i="7"/>
  <c r="D48" i="7"/>
  <c r="C43" i="7"/>
  <c r="N37" i="7"/>
  <c r="I45" i="7"/>
  <c r="I41" i="7"/>
  <c r="B45" i="7"/>
  <c r="P40" i="7"/>
  <c r="B42" i="7"/>
  <c r="Q46" i="7"/>
  <c r="M37" i="7"/>
  <c r="D40" i="7"/>
  <c r="B40" i="7"/>
  <c r="P38" i="7"/>
  <c r="D43" i="7"/>
  <c r="G40" i="7"/>
  <c r="Q42" i="7"/>
  <c r="Q41" i="7"/>
  <c r="P41" i="7"/>
  <c r="C45" i="7"/>
  <c r="O37" i="7" l="1"/>
  <c r="F36" i="7"/>
  <c r="K36" i="7"/>
  <c r="J36" i="7"/>
  <c r="Q37" i="7"/>
  <c r="C37" i="7"/>
  <c r="P37" i="7"/>
  <c r="I37" i="7"/>
  <c r="M36" i="7"/>
  <c r="N36" i="7"/>
  <c r="L36" i="7"/>
  <c r="E36" i="7"/>
  <c r="B37" i="7"/>
  <c r="G37" i="7"/>
  <c r="H36" i="7"/>
  <c r="D37" i="7"/>
  <c r="C36" i="7" l="1"/>
  <c r="M35" i="7"/>
  <c r="H35" i="7"/>
  <c r="F35" i="7"/>
  <c r="E35" i="7"/>
  <c r="N35" i="7"/>
  <c r="L35" i="7"/>
  <c r="J35" i="7"/>
  <c r="D36" i="7"/>
  <c r="P36" i="7"/>
  <c r="Q36" i="7"/>
  <c r="O36" i="7"/>
  <c r="B36" i="7"/>
  <c r="K35" i="7"/>
  <c r="I36" i="7"/>
  <c r="G36" i="7"/>
  <c r="F34" i="7" l="1"/>
  <c r="B35" i="7"/>
  <c r="H34" i="7"/>
  <c r="K34" i="7"/>
  <c r="O35" i="7"/>
  <c r="I35" i="7"/>
  <c r="C35" i="7"/>
  <c r="J34" i="7"/>
  <c r="N34" i="7"/>
  <c r="P35" i="7"/>
  <c r="L34" i="7"/>
  <c r="Q35" i="7"/>
  <c r="M34" i="7"/>
  <c r="D35" i="7"/>
  <c r="E34" i="7"/>
  <c r="G35" i="7"/>
  <c r="I34" i="7" l="1"/>
  <c r="P34" i="7"/>
  <c r="Q34" i="7"/>
  <c r="D34" i="7"/>
  <c r="G34" i="7"/>
  <c r="B34" i="7"/>
  <c r="C34" i="7"/>
  <c r="O34" i="7"/>
  <c r="K32" i="14" l="1"/>
  <c r="C32" i="14"/>
  <c r="L29" i="14"/>
  <c r="H32" i="14"/>
  <c r="C27" i="14"/>
  <c r="L33" i="14"/>
  <c r="C33" i="14"/>
  <c r="K33" i="14"/>
  <c r="K27" i="14"/>
  <c r="L26" i="14"/>
  <c r="D23" i="14"/>
  <c r="L31" i="14"/>
  <c r="H23" i="14"/>
  <c r="D29" i="14"/>
  <c r="G34" i="14"/>
  <c r="M26" i="14"/>
  <c r="I29" i="14"/>
  <c r="D24" i="14"/>
  <c r="M30" i="14"/>
  <c r="D30" i="14"/>
  <c r="L30" i="14"/>
  <c r="L24" i="14"/>
  <c r="L34" i="14"/>
  <c r="D31" i="14"/>
  <c r="M28" i="14"/>
  <c r="H31" i="14"/>
  <c r="B24" i="14"/>
  <c r="K34" i="14"/>
  <c r="B26" i="14"/>
  <c r="J26" i="14"/>
  <c r="D32" i="14"/>
  <c r="M23" i="14"/>
  <c r="E27" i="14"/>
  <c r="M27" i="14"/>
  <c r="L32" i="14"/>
  <c r="B25" i="14"/>
  <c r="E28" i="14"/>
  <c r="B23" i="14"/>
  <c r="I28" i="14"/>
  <c r="E26" i="14"/>
  <c r="C34" i="14"/>
  <c r="B34" i="14"/>
  <c r="J34" i="14"/>
  <c r="G24" i="14"/>
  <c r="K24" i="14"/>
  <c r="F24" i="14"/>
  <c r="E29" i="14"/>
  <c r="M29" i="14"/>
  <c r="B33" i="14"/>
  <c r="F25" i="14"/>
  <c r="B31" i="14"/>
  <c r="J25" i="14"/>
  <c r="F23" i="14"/>
  <c r="K29" i="14"/>
  <c r="C23" i="14"/>
  <c r="K23" i="14"/>
  <c r="G32" i="14"/>
  <c r="D26" i="14"/>
  <c r="F32" i="14"/>
  <c r="F26" i="14"/>
  <c r="C29" i="14"/>
  <c r="C30" i="14"/>
  <c r="F33" i="14"/>
  <c r="C28" i="14"/>
  <c r="J33" i="14"/>
  <c r="F31" i="14"/>
  <c r="J30" i="14"/>
  <c r="C31" i="14"/>
  <c r="K31" i="14"/>
  <c r="H29" i="14"/>
  <c r="D34" i="14"/>
  <c r="G29" i="14"/>
  <c r="F34" i="14"/>
  <c r="F28" i="14"/>
  <c r="D27" i="14"/>
  <c r="G30" i="14"/>
  <c r="D25" i="14"/>
  <c r="K30" i="14"/>
  <c r="G28" i="14"/>
  <c r="K25" i="14"/>
  <c r="D28" i="14"/>
  <c r="L28" i="14"/>
  <c r="I26" i="14"/>
  <c r="E23" i="14"/>
  <c r="H26" i="14"/>
  <c r="G23" i="14"/>
  <c r="G25" i="14"/>
  <c r="E24" i="14"/>
  <c r="H27" i="14"/>
  <c r="D33" i="14"/>
  <c r="L27" i="14"/>
  <c r="H25" i="14"/>
  <c r="C25" i="14"/>
  <c r="E25" i="14"/>
  <c r="M25" i="14"/>
  <c r="I34" i="14"/>
  <c r="E31" i="14"/>
  <c r="H34" i="14"/>
  <c r="G31" i="14"/>
  <c r="G33" i="14"/>
  <c r="E32" i="14"/>
  <c r="I24" i="14"/>
  <c r="E30" i="14"/>
  <c r="M32" i="14"/>
  <c r="H33" i="14"/>
  <c r="B30" i="14"/>
  <c r="E33" i="14"/>
  <c r="M33" i="14"/>
  <c r="J23" i="14"/>
  <c r="H30" i="14"/>
  <c r="I23" i="14"/>
  <c r="H28" i="14"/>
  <c r="I27" i="14"/>
  <c r="L23" i="14"/>
  <c r="I32" i="14"/>
  <c r="F27" i="14"/>
  <c r="M24" i="14"/>
  <c r="I30" i="14"/>
  <c r="L25" i="14"/>
  <c r="F30" i="14"/>
  <c r="J27" i="14"/>
  <c r="J31" i="14"/>
  <c r="M31" i="14"/>
  <c r="I31" i="14"/>
  <c r="I25" i="14"/>
  <c r="J24" i="14"/>
  <c r="B29" i="14"/>
  <c r="J29" i="14"/>
  <c r="F29" i="14"/>
  <c r="B27" i="14"/>
  <c r="E34" i="14"/>
  <c r="H24" i="14"/>
  <c r="G27" i="14"/>
  <c r="M34" i="14"/>
  <c r="K28" i="14"/>
  <c r="B28" i="14"/>
  <c r="J28" i="14"/>
  <c r="I33" i="14"/>
  <c r="J32" i="14"/>
  <c r="C26" i="14"/>
  <c r="K26" i="14"/>
  <c r="G26" i="14"/>
  <c r="C24" i="14"/>
  <c r="B32" i="14"/>
  <c r="G19" i="14" l="1"/>
  <c r="L18" i="14"/>
  <c r="F18" i="14"/>
  <c r="M22" i="14"/>
  <c r="I19" i="14"/>
  <c r="J19" i="14"/>
  <c r="B22" i="14"/>
  <c r="L22" i="14"/>
  <c r="F22" i="14"/>
  <c r="H17" i="14"/>
  <c r="I17" i="14"/>
  <c r="E18" i="14"/>
  <c r="J18" i="14"/>
  <c r="K19" i="14"/>
  <c r="E22" i="14"/>
  <c r="J22" i="14"/>
  <c r="C18" i="14"/>
  <c r="B17" i="14"/>
  <c r="G18" i="14"/>
  <c r="C22" i="14"/>
  <c r="G22" i="14"/>
  <c r="D19" i="14"/>
  <c r="B20" i="14"/>
  <c r="K18" i="14"/>
  <c r="I18" i="14"/>
  <c r="D18" i="14"/>
  <c r="K22" i="14"/>
  <c r="D22" i="14"/>
  <c r="B18" i="14"/>
  <c r="C19" i="14"/>
  <c r="H22" i="14"/>
  <c r="H19" i="14"/>
  <c r="H18" i="14"/>
  <c r="M18" i="14"/>
  <c r="D48" i="14" l="1"/>
  <c r="H68" i="14"/>
  <c r="B49" i="14"/>
  <c r="K49" i="14"/>
  <c r="L19" i="14"/>
  <c r="G57" i="14"/>
  <c r="L57" i="14"/>
  <c r="F59" i="14"/>
  <c r="B51" i="14"/>
  <c r="I48" i="14"/>
  <c r="E57" i="14"/>
  <c r="E59" i="14"/>
  <c r="E21" i="14"/>
  <c r="M20" i="14"/>
  <c r="M19" i="14"/>
  <c r="E14" i="14"/>
  <c r="I11" i="14"/>
  <c r="I16" i="14"/>
  <c r="B16" i="14"/>
  <c r="D13" i="14"/>
  <c r="J68" i="14"/>
  <c r="D52" i="14"/>
  <c r="D55" i="14"/>
  <c r="E58" i="14"/>
  <c r="M49" i="14"/>
  <c r="M55" i="14"/>
  <c r="H55" i="14"/>
  <c r="L49" i="14"/>
  <c r="H49" i="14"/>
  <c r="J51" i="14"/>
  <c r="F56" i="14"/>
  <c r="D50" i="14"/>
  <c r="G54" i="14"/>
  <c r="L50" i="14"/>
  <c r="E56" i="14"/>
  <c r="H57" i="14"/>
  <c r="K51" i="14"/>
  <c r="E53" i="14"/>
  <c r="G20" i="14"/>
  <c r="J14" i="14"/>
  <c r="C12" i="14"/>
  <c r="C15" i="14"/>
  <c r="J16" i="14"/>
  <c r="J11" i="14"/>
  <c r="I58" i="14"/>
  <c r="L56" i="14"/>
  <c r="M51" i="14"/>
  <c r="M56" i="14"/>
  <c r="J20" i="14"/>
  <c r="C68" i="14"/>
  <c r="C49" i="14"/>
  <c r="F52" i="14"/>
  <c r="D58" i="14"/>
  <c r="K58" i="14"/>
  <c r="J48" i="14"/>
  <c r="J54" i="14"/>
  <c r="F54" i="14"/>
  <c r="D59" i="14"/>
  <c r="B57" i="14"/>
  <c r="H50" i="14"/>
  <c r="J59" i="14"/>
  <c r="B19" i="14"/>
  <c r="I53" i="14"/>
  <c r="C21" i="14"/>
  <c r="K57" i="14"/>
  <c r="H20" i="14"/>
  <c r="M14" i="14"/>
  <c r="G14" i="14"/>
  <c r="B12" i="14"/>
  <c r="L16" i="14"/>
  <c r="M15" i="14"/>
  <c r="E11" i="14"/>
  <c r="I52" i="14"/>
  <c r="H48" i="14"/>
  <c r="C16" i="14"/>
  <c r="M68" i="14"/>
  <c r="G49" i="14"/>
  <c r="H58" i="14"/>
  <c r="L48" i="14"/>
  <c r="G50" i="14"/>
  <c r="D57" i="14"/>
  <c r="F48" i="14"/>
  <c r="M48" i="14"/>
  <c r="B54" i="14"/>
  <c r="H54" i="14"/>
  <c r="M21" i="14"/>
  <c r="K20" i="14"/>
  <c r="F14" i="14"/>
  <c r="I12" i="14"/>
  <c r="M11" i="14"/>
  <c r="B15" i="14"/>
  <c r="G17" i="14"/>
  <c r="L11" i="14"/>
  <c r="E15" i="14"/>
  <c r="B53" i="14"/>
  <c r="E68" i="14"/>
  <c r="B55" i="14"/>
  <c r="C52" i="14"/>
  <c r="B58" i="14"/>
  <c r="M58" i="14"/>
  <c r="I54" i="14"/>
  <c r="M57" i="14"/>
  <c r="J57" i="14"/>
  <c r="K59" i="14"/>
  <c r="K48" i="14"/>
  <c r="G53" i="14"/>
  <c r="L59" i="14"/>
  <c r="D20" i="14"/>
  <c r="L14" i="14"/>
  <c r="E12" i="14"/>
  <c r="K12" i="14"/>
  <c r="L17" i="14"/>
  <c r="J17" i="14"/>
  <c r="J15" i="14"/>
  <c r="B13" i="14"/>
  <c r="F68" i="14"/>
  <c r="F19" i="14"/>
  <c r="I55" i="14"/>
  <c r="J52" i="14"/>
  <c r="J49" i="14"/>
  <c r="M54" i="14"/>
  <c r="F50" i="14"/>
  <c r="K53" i="14"/>
  <c r="I50" i="14"/>
  <c r="E54" i="14"/>
  <c r="G48" i="14"/>
  <c r="F51" i="14"/>
  <c r="M50" i="14"/>
  <c r="D21" i="14"/>
  <c r="C14" i="14"/>
  <c r="M12" i="14"/>
  <c r="J12" i="14"/>
  <c r="F17" i="14"/>
  <c r="C56" i="14"/>
  <c r="D11" i="14"/>
  <c r="C13" i="14"/>
  <c r="D17" i="14"/>
  <c r="K68" i="14"/>
  <c r="D49" i="14"/>
  <c r="C55" i="14"/>
  <c r="F49" i="14"/>
  <c r="E49" i="14"/>
  <c r="H52" i="14"/>
  <c r="J55" i="14"/>
  <c r="C50" i="14"/>
  <c r="C57" i="14"/>
  <c r="G59" i="14"/>
  <c r="E48" i="14"/>
  <c r="I51" i="14"/>
  <c r="D56" i="14"/>
  <c r="D53" i="14"/>
  <c r="H59" i="14"/>
  <c r="B48" i="14"/>
  <c r="H14" i="14"/>
  <c r="H16" i="14"/>
  <c r="H12" i="14"/>
  <c r="C17" i="14"/>
  <c r="M16" i="14"/>
  <c r="I15" i="14"/>
  <c r="C11" i="14"/>
  <c r="I13" i="14"/>
  <c r="D68" i="14"/>
  <c r="I49" i="14"/>
  <c r="J58" i="14"/>
  <c r="I21" i="14"/>
  <c r="L51" i="14"/>
  <c r="C48" i="14"/>
  <c r="C53" i="14"/>
  <c r="C51" i="14"/>
  <c r="I59" i="14"/>
  <c r="M53" i="14"/>
  <c r="B56" i="14"/>
  <c r="H51" i="14"/>
  <c r="G21" i="14"/>
  <c r="J50" i="14"/>
  <c r="C59" i="14"/>
  <c r="B14" i="14"/>
  <c r="G16" i="14"/>
  <c r="G12" i="14"/>
  <c r="M13" i="14"/>
  <c r="J13" i="14"/>
  <c r="M17" i="14"/>
  <c r="H11" i="14"/>
  <c r="L15" i="14"/>
  <c r="B59" i="14"/>
  <c r="B68" i="14"/>
  <c r="G55" i="14"/>
  <c r="E55" i="14"/>
  <c r="E52" i="14"/>
  <c r="G58" i="14"/>
  <c r="J53" i="14"/>
  <c r="K56" i="14"/>
  <c r="M52" i="14"/>
  <c r="K54" i="14"/>
  <c r="G56" i="14"/>
  <c r="J21" i="14"/>
  <c r="D51" i="14"/>
  <c r="I14" i="14"/>
  <c r="F15" i="14"/>
  <c r="D12" i="14"/>
  <c r="L13" i="14"/>
  <c r="E13" i="14"/>
  <c r="D16" i="14"/>
  <c r="B11" i="14"/>
  <c r="H15" i="14"/>
  <c r="F13" i="14"/>
  <c r="G68" i="14"/>
  <c r="F58" i="14"/>
  <c r="F55" i="14"/>
  <c r="C58" i="14"/>
  <c r="K52" i="14"/>
  <c r="L52" i="14"/>
  <c r="B21" i="14"/>
  <c r="L54" i="14"/>
  <c r="C54" i="14"/>
  <c r="H56" i="14"/>
  <c r="K50" i="14"/>
  <c r="D54" i="14"/>
  <c r="H21" i="14"/>
  <c r="C20" i="14"/>
  <c r="F57" i="14"/>
  <c r="D14" i="14"/>
  <c r="G13" i="14"/>
  <c r="K11" i="14"/>
  <c r="G15" i="14"/>
  <c r="F16" i="14"/>
  <c r="D15" i="14"/>
  <c r="G11" i="14"/>
  <c r="L68" i="14"/>
  <c r="K55" i="14"/>
  <c r="M59" i="14"/>
  <c r="I22" i="14"/>
  <c r="L53" i="14"/>
  <c r="K21" i="14"/>
  <c r="I68" i="14"/>
  <c r="B52" i="14"/>
  <c r="L55" i="14"/>
  <c r="L58" i="14"/>
  <c r="I57" i="14"/>
  <c r="E50" i="14"/>
  <c r="J56" i="14"/>
  <c r="G52" i="14"/>
  <c r="H53" i="14"/>
  <c r="F53" i="14"/>
  <c r="B50" i="14"/>
  <c r="E51" i="14"/>
  <c r="I56" i="14"/>
  <c r="G51" i="14"/>
  <c r="E20" i="14"/>
  <c r="I20" i="14"/>
  <c r="E19" i="14"/>
  <c r="L12" i="14"/>
  <c r="F12" i="14"/>
  <c r="H13" i="14"/>
  <c r="F11" i="14"/>
  <c r="J43" i="14" l="1"/>
  <c r="L40" i="14"/>
  <c r="J40" i="14"/>
  <c r="M36" i="14"/>
  <c r="C47" i="14"/>
  <c r="C37" i="14"/>
  <c r="G37" i="14"/>
  <c r="E47" i="14"/>
  <c r="D45" i="14"/>
  <c r="H47" i="14"/>
  <c r="G45" i="14"/>
  <c r="D41" i="14"/>
  <c r="M41" i="14"/>
  <c r="B38" i="14"/>
  <c r="E36" i="14"/>
  <c r="D39" i="14"/>
  <c r="M64" i="14"/>
  <c r="C38" i="14"/>
  <c r="H66" i="14"/>
  <c r="H61" i="14"/>
  <c r="G41" i="14"/>
  <c r="E61" i="14"/>
  <c r="D66" i="14"/>
  <c r="G39" i="14"/>
  <c r="E41" i="14"/>
  <c r="J38" i="14"/>
  <c r="K13" i="14"/>
  <c r="C46" i="14"/>
  <c r="M37" i="14"/>
  <c r="F45" i="14"/>
  <c r="M42" i="14"/>
  <c r="K38" i="14"/>
  <c r="J62" i="14"/>
  <c r="M39" i="14"/>
  <c r="I44" i="14"/>
  <c r="E39" i="14"/>
  <c r="I36" i="14"/>
  <c r="G38" i="14"/>
  <c r="G67" i="14"/>
  <c r="C65" i="14"/>
  <c r="F64" i="14"/>
  <c r="I65" i="14"/>
  <c r="F67" i="14"/>
  <c r="C64" i="14"/>
  <c r="J67" i="14"/>
  <c r="F36" i="14"/>
  <c r="B37" i="14"/>
  <c r="K47" i="14"/>
  <c r="H43" i="14"/>
  <c r="F61" i="14"/>
  <c r="D44" i="14"/>
  <c r="D67" i="14"/>
  <c r="C66" i="14"/>
  <c r="F20" i="14"/>
  <c r="L46" i="14"/>
  <c r="L45" i="14"/>
  <c r="J36" i="14"/>
  <c r="F40" i="14"/>
  <c r="J63" i="14"/>
  <c r="K62" i="14"/>
  <c r="F21" i="14"/>
  <c r="J46" i="14"/>
  <c r="L47" i="14"/>
  <c r="B47" i="14"/>
  <c r="B67" i="14"/>
  <c r="D36" i="14"/>
  <c r="I43" i="14"/>
  <c r="E43" i="14"/>
  <c r="E16" i="14"/>
  <c r="K66" i="14"/>
  <c r="K64" i="14"/>
  <c r="L64" i="14"/>
  <c r="M43" i="14"/>
  <c r="H64" i="14"/>
  <c r="M63" i="14"/>
  <c r="M61" i="14"/>
  <c r="J41" i="14"/>
  <c r="F43" i="14"/>
  <c r="G62" i="14"/>
  <c r="K15" i="14"/>
  <c r="L43" i="14"/>
  <c r="I63" i="14"/>
  <c r="H37" i="14"/>
  <c r="L61" i="14"/>
  <c r="L21" i="14"/>
  <c r="I45" i="14"/>
  <c r="B45" i="14"/>
  <c r="H44" i="14"/>
  <c r="L66" i="14"/>
  <c r="L63" i="14"/>
  <c r="K17" i="14"/>
  <c r="C36" i="14"/>
  <c r="G40" i="14"/>
  <c r="K42" i="14"/>
  <c r="B43" i="14"/>
  <c r="F42" i="14"/>
  <c r="G61" i="14"/>
  <c r="F62" i="14"/>
  <c r="J64" i="14"/>
  <c r="F38" i="14"/>
  <c r="L36" i="14"/>
  <c r="B63" i="14"/>
  <c r="K65" i="14"/>
  <c r="I46" i="14"/>
  <c r="K14" i="14"/>
  <c r="B39" i="14"/>
  <c r="J65" i="14"/>
  <c r="I66" i="14"/>
  <c r="B40" i="14"/>
  <c r="G46" i="14"/>
  <c r="C45" i="14"/>
  <c r="K16" i="14"/>
  <c r="E42" i="14"/>
  <c r="G43" i="14"/>
  <c r="H45" i="14"/>
  <c r="B44" i="14"/>
  <c r="E46" i="14"/>
  <c r="F47" i="14"/>
  <c r="L44" i="14"/>
  <c r="F65" i="14"/>
  <c r="K61" i="14"/>
  <c r="G42" i="14"/>
  <c r="F41" i="14"/>
  <c r="I42" i="14"/>
  <c r="I40" i="14"/>
  <c r="B41" i="14"/>
  <c r="E63" i="14"/>
  <c r="M67" i="14"/>
  <c r="B61" i="14"/>
  <c r="I62" i="14"/>
  <c r="L62" i="14"/>
  <c r="I37" i="14"/>
  <c r="I67" i="14"/>
  <c r="I61" i="14"/>
  <c r="K67" i="14"/>
  <c r="B42" i="14"/>
  <c r="C40" i="14"/>
  <c r="L20" i="14"/>
  <c r="E65" i="14"/>
  <c r="M38" i="14"/>
  <c r="K63" i="14"/>
  <c r="H67" i="14"/>
  <c r="K46" i="14"/>
  <c r="J45" i="14"/>
  <c r="M45" i="14"/>
  <c r="H63" i="14"/>
  <c r="L37" i="14"/>
  <c r="L67" i="14"/>
  <c r="D42" i="14"/>
  <c r="L41" i="14"/>
  <c r="K39" i="14"/>
  <c r="D61" i="14"/>
  <c r="H62" i="14"/>
  <c r="B64" i="14"/>
  <c r="I38" i="14"/>
  <c r="H39" i="14"/>
  <c r="D40" i="14"/>
  <c r="C39" i="14"/>
  <c r="M65" i="14"/>
  <c r="D37" i="14"/>
  <c r="C42" i="14"/>
  <c r="G65" i="14"/>
  <c r="G47" i="14"/>
  <c r="E67" i="14"/>
  <c r="D62" i="14"/>
  <c r="M40" i="14"/>
  <c r="D46" i="14"/>
  <c r="I47" i="14"/>
  <c r="H46" i="14"/>
  <c r="E44" i="14"/>
  <c r="B46" i="14"/>
  <c r="M47" i="14"/>
  <c r="M62" i="14"/>
  <c r="J39" i="14"/>
  <c r="J66" i="14"/>
  <c r="G63" i="14"/>
  <c r="K37" i="14"/>
  <c r="H36" i="14"/>
  <c r="K36" i="14"/>
  <c r="E37" i="14"/>
  <c r="C63" i="14"/>
  <c r="C67" i="14"/>
  <c r="F39" i="14"/>
  <c r="C61" i="14"/>
  <c r="E64" i="14"/>
  <c r="B65" i="14"/>
  <c r="D64" i="14"/>
  <c r="H41" i="14"/>
  <c r="H40" i="14"/>
  <c r="D63" i="14"/>
  <c r="C44" i="14"/>
  <c r="D47" i="14"/>
  <c r="K44" i="14"/>
  <c r="E45" i="14"/>
  <c r="J44" i="14"/>
  <c r="K45" i="14"/>
  <c r="C62" i="14"/>
  <c r="K40" i="14"/>
  <c r="I64" i="14"/>
  <c r="E62" i="14"/>
  <c r="F37" i="14"/>
  <c r="D38" i="14"/>
  <c r="H38" i="14"/>
  <c r="C43" i="14"/>
  <c r="B66" i="14"/>
  <c r="E66" i="14"/>
  <c r="C41" i="14"/>
  <c r="D43" i="14"/>
  <c r="I41" i="14"/>
  <c r="L38" i="14"/>
  <c r="B36" i="14"/>
  <c r="F46" i="14"/>
  <c r="H65" i="14"/>
  <c r="F63" i="14"/>
  <c r="G44" i="14"/>
  <c r="D65" i="14"/>
  <c r="E17" i="14"/>
  <c r="G66" i="14"/>
  <c r="K41" i="14"/>
  <c r="M44" i="14"/>
  <c r="M46" i="14"/>
  <c r="J47" i="14"/>
  <c r="F44" i="14"/>
  <c r="I39" i="14"/>
  <c r="L39" i="14"/>
  <c r="K43" i="14"/>
  <c r="B62" i="14"/>
  <c r="J61" i="14"/>
  <c r="E40" i="14"/>
  <c r="E38" i="14"/>
  <c r="J37" i="14"/>
  <c r="F66" i="14"/>
  <c r="L42" i="14"/>
  <c r="G64" i="14"/>
  <c r="M66" i="14"/>
  <c r="H42" i="14"/>
  <c r="J42" i="14"/>
  <c r="G36" i="14"/>
  <c r="L65" i="14"/>
  <c r="C80" i="14" l="1"/>
  <c r="K79" i="14"/>
  <c r="J83" i="14"/>
  <c r="D70" i="14"/>
  <c r="D73" i="14"/>
  <c r="M74" i="14"/>
  <c r="E75" i="14"/>
  <c r="M75" i="14"/>
  <c r="E80" i="14"/>
  <c r="M80" i="14"/>
  <c r="B84" i="14"/>
  <c r="E76" i="14"/>
  <c r="M76" i="14"/>
  <c r="G79" i="14"/>
  <c r="D80" i="14"/>
  <c r="L80" i="14"/>
  <c r="K72" i="14"/>
  <c r="K76" i="14"/>
  <c r="C69" i="14"/>
  <c r="C70" i="14"/>
  <c r="L81" i="14"/>
  <c r="C79" i="14"/>
  <c r="B69" i="14"/>
  <c r="E70" i="14"/>
  <c r="D81" i="14"/>
  <c r="M82" i="14"/>
  <c r="E83" i="14"/>
  <c r="M83" i="14"/>
  <c r="F73" i="14"/>
  <c r="F75" i="14"/>
  <c r="C77" i="14"/>
  <c r="E84" i="14"/>
  <c r="M84" i="14"/>
  <c r="H80" i="14"/>
  <c r="E73" i="14"/>
  <c r="M73" i="14"/>
  <c r="L72" i="14"/>
  <c r="K84" i="14"/>
  <c r="D69" i="14"/>
  <c r="D79" i="14"/>
  <c r="B71" i="14"/>
  <c r="F76" i="14"/>
  <c r="G80" i="14"/>
  <c r="F81" i="14"/>
  <c r="F83" i="14"/>
  <c r="G73" i="14"/>
  <c r="F77" i="14"/>
  <c r="C83" i="14"/>
  <c r="I73" i="14"/>
  <c r="E81" i="14"/>
  <c r="M81" i="14"/>
  <c r="M72" i="14"/>
  <c r="L77" i="14"/>
  <c r="E69" i="14"/>
  <c r="J72" i="14"/>
  <c r="G70" i="14"/>
  <c r="E82" i="14"/>
  <c r="J71" i="14"/>
  <c r="F84" i="14"/>
  <c r="D78" i="14"/>
  <c r="G74" i="14"/>
  <c r="C71" i="14"/>
  <c r="G81" i="14"/>
  <c r="G78" i="14"/>
  <c r="B70" i="14"/>
  <c r="I81" i="14"/>
  <c r="F74" i="14"/>
  <c r="B75" i="14"/>
  <c r="B83" i="14"/>
  <c r="M78" i="14"/>
  <c r="F69" i="14"/>
  <c r="B76" i="14"/>
  <c r="F70" i="14"/>
  <c r="H70" i="14"/>
  <c r="G76" i="14"/>
  <c r="K71" i="14"/>
  <c r="G77" i="14"/>
  <c r="E79" i="14"/>
  <c r="G82" i="14"/>
  <c r="D71" i="14"/>
  <c r="H74" i="14"/>
  <c r="H79" i="14"/>
  <c r="B72" i="14"/>
  <c r="J74" i="14"/>
  <c r="F82" i="14"/>
  <c r="C72" i="14"/>
  <c r="D77" i="14"/>
  <c r="B73" i="14"/>
  <c r="G69" i="14"/>
  <c r="D83" i="14"/>
  <c r="I70" i="14"/>
  <c r="G84" i="14"/>
  <c r="L71" i="14"/>
  <c r="H78" i="14"/>
  <c r="F80" i="14"/>
  <c r="H75" i="14"/>
  <c r="E71" i="14"/>
  <c r="H82" i="14"/>
  <c r="I80" i="14"/>
  <c r="B74" i="14"/>
  <c r="J82" i="14"/>
  <c r="G75" i="14"/>
  <c r="D72" i="14"/>
  <c r="E78" i="14"/>
  <c r="B81" i="14"/>
  <c r="H69" i="14"/>
  <c r="L82" i="14"/>
  <c r="E74" i="14"/>
  <c r="J70" i="14"/>
  <c r="H77" i="14"/>
  <c r="M71" i="14"/>
  <c r="I79" i="14"/>
  <c r="I75" i="14"/>
  <c r="H83" i="14"/>
  <c r="F71" i="14"/>
  <c r="J76" i="14"/>
  <c r="J73" i="14"/>
  <c r="B82" i="14"/>
  <c r="K75" i="14"/>
  <c r="G83" i="14"/>
  <c r="E72" i="14"/>
  <c r="F79" i="14"/>
  <c r="C74" i="14"/>
  <c r="I69" i="14"/>
  <c r="L83" i="14"/>
  <c r="K70" i="14"/>
  <c r="I78" i="14"/>
  <c r="B80" i="14"/>
  <c r="J80" i="14"/>
  <c r="I83" i="14"/>
  <c r="I76" i="14"/>
  <c r="G71" i="14"/>
  <c r="J84" i="14"/>
  <c r="J81" i="14"/>
  <c r="C75" i="14"/>
  <c r="K83" i="14"/>
  <c r="H76" i="14"/>
  <c r="F72" i="14"/>
  <c r="H81" i="14"/>
  <c r="C82" i="14"/>
  <c r="J69" i="14"/>
  <c r="F78" i="14"/>
  <c r="L70" i="14"/>
  <c r="J79" i="14"/>
  <c r="C73" i="14"/>
  <c r="K73" i="14"/>
  <c r="M79" i="14"/>
  <c r="I84" i="14"/>
  <c r="H71" i="14"/>
  <c r="K77" i="14"/>
  <c r="K74" i="14"/>
  <c r="D76" i="14"/>
  <c r="L76" i="14"/>
  <c r="H84" i="14"/>
  <c r="G72" i="14"/>
  <c r="I74" i="14"/>
  <c r="C76" i="14"/>
  <c r="K69" i="14"/>
  <c r="D82" i="14"/>
  <c r="M70" i="14"/>
  <c r="K80" i="14"/>
  <c r="K81" i="14"/>
  <c r="B77" i="14"/>
  <c r="J77" i="14"/>
  <c r="I71" i="14"/>
  <c r="L78" i="14"/>
  <c r="K82" i="14"/>
  <c r="D84" i="14"/>
  <c r="L84" i="14"/>
  <c r="I77" i="14"/>
  <c r="H72" i="14"/>
  <c r="I82" i="14"/>
  <c r="C84" i="14"/>
  <c r="L69" i="14"/>
  <c r="L79" i="14"/>
  <c r="C81" i="14"/>
  <c r="B79" i="14"/>
  <c r="L73" i="14"/>
  <c r="D74" i="14"/>
  <c r="L74" i="14"/>
  <c r="C78" i="14"/>
  <c r="K78" i="14"/>
  <c r="H73" i="14"/>
  <c r="D75" i="14"/>
  <c r="L75" i="14"/>
  <c r="E77" i="14"/>
  <c r="M77" i="14"/>
  <c r="J78" i="14"/>
  <c r="I72" i="14"/>
  <c r="J75" i="14"/>
  <c r="B78" i="14"/>
  <c r="M69" i="14"/>
  <c r="O25" i="3" l="1"/>
  <c r="O34" i="3"/>
  <c r="O33" i="3"/>
  <c r="O28" i="3"/>
  <c r="O26" i="3"/>
  <c r="O30" i="3"/>
  <c r="O29" i="3"/>
  <c r="O32" i="3"/>
  <c r="O27" i="3"/>
  <c r="O23" i="3"/>
  <c r="O31" i="3"/>
  <c r="O24" i="3"/>
  <c r="L56" i="5" l="1"/>
  <c r="L66" i="5"/>
  <c r="L63" i="5"/>
  <c r="L61" i="5"/>
  <c r="L60" i="5"/>
  <c r="L58" i="5"/>
  <c r="L62" i="5"/>
  <c r="L64" i="5"/>
  <c r="L59" i="5"/>
  <c r="L55" i="5"/>
  <c r="L65" i="5"/>
  <c r="L57" i="5"/>
  <c r="M55" i="5" l="1"/>
  <c r="M54" i="5"/>
  <c r="N56" i="5"/>
  <c r="M58" i="5"/>
  <c r="N52" i="5"/>
  <c r="M56" i="5"/>
  <c r="M53" i="5"/>
  <c r="M64" i="5"/>
  <c r="N55" i="5"/>
  <c r="M51" i="5"/>
  <c r="L53" i="5"/>
  <c r="M61" i="5"/>
  <c r="L54" i="5"/>
  <c r="M65" i="5"/>
  <c r="M66" i="5"/>
  <c r="N65" i="5"/>
  <c r="M63" i="5"/>
  <c r="N59" i="5"/>
  <c r="N62" i="5"/>
  <c r="M60" i="5"/>
  <c r="N54" i="5"/>
  <c r="N57" i="5"/>
  <c r="L51" i="5"/>
  <c r="N60" i="5"/>
  <c r="L52" i="5"/>
  <c r="M52" i="5"/>
  <c r="N53" i="5"/>
  <c r="N51" i="5"/>
  <c r="N63" i="5"/>
  <c r="N58" i="5"/>
  <c r="N66" i="5"/>
  <c r="M57" i="5"/>
  <c r="M62" i="5"/>
  <c r="M59" i="5"/>
  <c r="N64" i="5"/>
  <c r="N61" i="5"/>
  <c r="D24" i="5" l="1"/>
  <c r="D26" i="5"/>
  <c r="D31" i="5"/>
  <c r="D33" i="5"/>
  <c r="D27" i="5"/>
  <c r="D32" i="5"/>
  <c r="D28" i="5"/>
  <c r="D29" i="5"/>
  <c r="D30" i="5"/>
  <c r="D23" i="5"/>
  <c r="D25" i="5"/>
  <c r="D22" i="5"/>
  <c r="D18" i="5" l="1"/>
  <c r="D19" i="5"/>
  <c r="D20" i="5"/>
  <c r="D21" i="5"/>
  <c r="F26" i="5" l="1"/>
  <c r="F24" i="5"/>
  <c r="F27" i="5"/>
  <c r="F32" i="5"/>
  <c r="F33" i="5"/>
  <c r="F23" i="5"/>
  <c r="F31" i="5"/>
  <c r="F29" i="5"/>
  <c r="F28" i="5"/>
  <c r="F25" i="5"/>
  <c r="F22" i="5"/>
  <c r="F30" i="5"/>
  <c r="F20" i="5" l="1"/>
  <c r="F19" i="5" l="1"/>
  <c r="F18" i="5"/>
  <c r="F21" i="5"/>
</calcChain>
</file>

<file path=xl/sharedStrings.xml><?xml version="1.0" encoding="utf-8"?>
<sst xmlns="http://schemas.openxmlformats.org/spreadsheetml/2006/main" count="752" uniqueCount="455">
  <si>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</si>
  <si>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</si>
  <si>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</si>
  <si>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</si>
  <si>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</si>
  <si>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</si>
  <si>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</si>
  <si>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</si>
  <si>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</si>
  <si>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</si>
  <si>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</si>
  <si>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</si>
  <si>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</si>
  <si>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</si>
  <si>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</si>
  <si>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</si>
  <si>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</si>
  <si>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</si>
  <si>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</si>
  <si>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</si>
  <si>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</si>
  <si>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</si>
  <si>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</si>
  <si>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</si>
  <si>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</si>
  <si>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</si>
  <si>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</si>
  <si>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</si>
  <si>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</si>
  <si>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</si>
  <si>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</si>
  <si>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</si>
  <si>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</si>
  <si>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</si>
  <si>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</si>
  <si>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</si>
  <si>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</si>
  <si>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</si>
  <si>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</si>
  <si>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</si>
  <si>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</si>
  <si>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</si>
  <si>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</si>
  <si>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</si>
  <si>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</si>
  <si>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</si>
  <si>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</si>
  <si>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</si>
  <si>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</si>
  <si>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</si>
  <si>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</si>
  <si>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</si>
  <si>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</si>
  <si>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</si>
  <si>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</si>
  <si>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</si>
  <si>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</si>
  <si>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</si>
  <si>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</si>
  <si>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</si>
  <si>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</si>
  <si>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</si>
  <si>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</si>
  <si>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</si>
  <si>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</si>
  <si>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</si>
  <si>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</si>
  <si>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</si>
  <si>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</si>
  <si>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</si>
  <si>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</si>
  <si>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</si>
  <si>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</si>
  <si>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</si>
  <si>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</si>
  <si>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</si>
  <si>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</si>
  <si>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</si>
  <si>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</si>
  <si>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</si>
  <si>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</si>
  <si>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</si>
  <si>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</si>
  <si>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</si>
  <si>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</si>
  <si>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</si>
  <si>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</si>
  <si>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</si>
  <si>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</si>
  <si>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</si>
  <si>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</si>
  <si>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</si>
  <si>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</si>
  <si>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</si>
  <si>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</si>
  <si>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</si>
  <si>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</si>
  <si>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</si>
  <si>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</si>
  <si>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</si>
  <si>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</si>
  <si>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</si>
  <si>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</si>
  <si>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</si>
  <si>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</si>
  <si>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</si>
  <si>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</si>
  <si>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</si>
  <si>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</si>
  <si>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</si>
  <si>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</si>
  <si>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</si>
  <si>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</si>
  <si>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</si>
  <si>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</si>
  <si>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</si>
  <si>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</si>
  <si>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</si>
  <si>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</si>
  <si>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</si>
  <si>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</si>
  <si>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</si>
  <si>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</si>
  <si>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</si>
  <si>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</si>
  <si>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</si>
  <si>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</si>
  <si>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</si>
  <si>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</si>
  <si>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</si>
  <si>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</si>
  <si>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</si>
  <si>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</si>
  <si>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</si>
  <si>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</si>
  <si>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</si>
  <si>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</si>
  <si>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</si>
  <si>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</si>
  <si>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</si>
  <si>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</si>
  <si>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</si>
  <si>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</si>
  <si>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</si>
  <si>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</si>
  <si>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</si>
  <si>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</si>
  <si>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</si>
  <si>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</si>
  <si>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</si>
  <si>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</si>
  <si>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</si>
  <si>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</si>
  <si>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</si>
  <si>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</si>
  <si>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</si>
  <si>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</si>
  <si>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</si>
  <si>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</si>
  <si>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</si>
  <si>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</si>
  <si>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</si>
  <si>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</si>
  <si>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</si>
  <si>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</si>
  <si>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</si>
  <si>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</si>
  <si>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</si>
  <si>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</si>
  <si>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</si>
  <si>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</si>
  <si>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</si>
  <si>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</si>
  <si>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</si>
  <si>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</si>
  <si>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</si>
  <si>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</si>
  <si>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</si>
  <si>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</si>
  <si>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</si>
  <si>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</si>
  <si>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</si>
  <si>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</si>
  <si>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</si>
  <si>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</si>
  <si>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</si>
  <si>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</si>
  <si>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</si>
  <si>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</si>
  <si>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</si>
  <si>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</si>
  <si>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</si>
  <si>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</si>
  <si>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</si>
  <si>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</si>
  <si>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</si>
  <si>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</si>
  <si>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</si>
  <si>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</si>
  <si>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</si>
  <si>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</si>
  <si>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</si>
  <si>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</si>
  <si>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</si>
  <si>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</si>
  <si>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</si>
  <si>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</si>
  <si>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</si>
  <si>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</si>
  <si>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</si>
  <si>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</si>
  <si>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</si>
  <si>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</si>
  <si>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</si>
  <si>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</si>
  <si>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</si>
  <si>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</si>
  <si>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</si>
  <si>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</si>
  <si>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</si>
  <si>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</si>
  <si>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</si>
  <si>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</si>
  <si>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</si>
  <si>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</si>
  <si>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</si>
  <si>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</si>
  <si>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</si>
  <si>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</si>
  <si>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</si>
  <si>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</si>
  <si>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</si>
  <si>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</si>
  <si>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</si>
  <si>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</si>
  <si>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</si>
  <si>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</si>
  <si>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</si>
  <si>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</si>
  <si>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</si>
  <si>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</si>
  <si>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</si>
  <si>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</si>
  <si>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</si>
  <si>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</si>
  <si>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</si>
  <si>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</si>
  <si>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</si>
  <si>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</si>
  <si>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</si>
  <si>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</si>
  <si>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</si>
  <si>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</si>
  <si>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</si>
  <si>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</si>
  <si>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</si>
  <si>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</si>
  <si>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</si>
  <si>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</si>
  <si>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</si>
  <si>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</si>
  <si>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</si>
  <si>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</si>
  <si>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</si>
  <si>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</si>
  <si>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</si>
  <si>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</si>
  <si>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</si>
  <si>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</si>
  <si>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</si>
  <si>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</si>
  <si>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</si>
  <si>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</si>
  <si>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</si>
  <si>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</si>
  <si>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</si>
  <si>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</si>
  <si>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</si>
  <si>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</si>
  <si>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</si>
  <si>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</si>
  <si>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</si>
  <si>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</si>
  <si>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</si>
  <si>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</si>
  <si>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</si>
  <si>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</si>
  <si>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</si>
  <si>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</si>
  <si>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</si>
  <si>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</si>
  <si>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</si>
  <si>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</si>
  <si>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</si>
  <si>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</si>
  <si>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</si>
  <si>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</si>
  <si>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</si>
  <si>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</si>
  <si>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</si>
  <si>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</si>
  <si>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</si>
  <si>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</si>
  <si>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</si>
  <si>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</si>
  <si>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</si>
  <si>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</si>
  <si>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</si>
  <si>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</si>
  <si>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</si>
  <si>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</si>
  <si>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</si>
  <si>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</si>
  <si>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</si>
  <si>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</si>
  <si>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</si>
  <si>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</si>
  <si>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</si>
  <si>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</si>
  <si>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</si>
  <si>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</si>
  <si>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</si>
  <si>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</si>
  <si>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</si>
  <si>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t>TABLE 1</t>
  </si>
  <si>
    <t>Selected economic and monetary indicators for Slovakia</t>
  </si>
  <si>
    <t>Gross domestic product</t>
  </si>
  <si>
    <t>Industrial producer prices</t>
  </si>
  <si>
    <t>Employment ESA 2010</t>
  </si>
  <si>
    <t>Industrial production index</t>
  </si>
  <si>
    <t xml:space="preserve"> Economic Sentiment Indicator         (long-term average=100)</t>
  </si>
  <si>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</si>
  <si>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</si>
  <si>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</si>
  <si>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</si>
  <si>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</si>
  <si>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</si>
  <si>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</si>
  <si>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</si>
  <si>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</si>
  <si>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</si>
  <si>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</si>
  <si>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</si>
  <si>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</si>
  <si>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</si>
  <si>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</si>
  <si>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</si>
  <si>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</si>
  <si>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</si>
  <si>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</si>
  <si>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</si>
  <si>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</si>
  <si>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</si>
  <si>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</si>
  <si>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</si>
  <si>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</si>
  <si>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</si>
  <si>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</si>
  <si>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</si>
  <si>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</si>
  <si>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</si>
  <si>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</si>
  <si>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</si>
  <si>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</si>
  <si>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</si>
  <si>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</si>
  <si>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</si>
  <si>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</si>
  <si>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</si>
  <si>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</si>
  <si>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</si>
  <si>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</si>
  <si>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</si>
  <si>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</si>
  <si>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</si>
  <si>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</si>
  <si>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</si>
  <si>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</si>
  <si>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</si>
  <si>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</si>
  <si>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</si>
  <si>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</si>
  <si>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</si>
  <si>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</si>
  <si>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</si>
  <si>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</si>
  <si>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</si>
  <si>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</si>
  <si>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</si>
  <si>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</si>
  <si>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</si>
  <si>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</si>
  <si>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</si>
  <si>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</si>
  <si>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</si>
  <si>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</si>
  <si>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r>
      <t>Registered unemployment rate</t>
    </r>
    <r>
      <rPr>
        <vertAlign val="superscript"/>
        <sz val="10"/>
        <color theme="4"/>
        <rFont val="Arial"/>
        <family val="2"/>
        <charset val="238"/>
      </rPr>
      <t xml:space="preserve"> 1)</t>
    </r>
  </si>
  <si>
    <r>
      <t xml:space="preserve">Unemployment rate from total amount of jobseekers </t>
    </r>
    <r>
      <rPr>
        <vertAlign val="superscript"/>
        <sz val="10"/>
        <color theme="4"/>
        <rFont val="Arial"/>
        <family val="2"/>
        <charset val="238"/>
      </rPr>
      <t>1)</t>
    </r>
  </si>
  <si>
    <r>
      <t xml:space="preserve">Total sales of sectors </t>
    </r>
    <r>
      <rPr>
        <vertAlign val="superscript"/>
        <sz val="10"/>
        <color theme="4"/>
        <rFont val="Arial"/>
        <family val="2"/>
        <charset val="238"/>
      </rPr>
      <t>2)</t>
    </r>
  </si>
  <si>
    <r>
      <t xml:space="preserve">M3 (for analytical use) </t>
    </r>
    <r>
      <rPr>
        <vertAlign val="superscript"/>
        <sz val="10"/>
        <color theme="4"/>
        <rFont val="Arial"/>
        <family val="2"/>
        <charset val="238"/>
      </rPr>
      <t>3)</t>
    </r>
  </si>
  <si>
    <r>
      <t xml:space="preserve">Loans to private sector </t>
    </r>
    <r>
      <rPr>
        <vertAlign val="superscript"/>
        <sz val="10"/>
        <color theme="4"/>
        <rFont val="Arial"/>
        <family val="2"/>
        <charset val="238"/>
      </rPr>
      <t>4)</t>
    </r>
  </si>
  <si>
    <r>
      <t xml:space="preserve">Loans to non-financial corporations </t>
    </r>
    <r>
      <rPr>
        <vertAlign val="superscript"/>
        <sz val="10"/>
        <color theme="4"/>
        <rFont val="Arial"/>
        <family val="2"/>
        <charset val="238"/>
      </rPr>
      <t>4)</t>
    </r>
  </si>
  <si>
    <r>
      <t xml:space="preserve">Loans to households </t>
    </r>
    <r>
      <rPr>
        <vertAlign val="superscript"/>
        <sz val="10"/>
        <color theme="4"/>
        <rFont val="Arial"/>
        <family val="2"/>
        <charset val="238"/>
      </rPr>
      <t>4)</t>
    </r>
  </si>
  <si>
    <r>
      <t>Monetary aggregates and counterparts of M3</t>
    </r>
    <r>
      <rPr>
        <b/>
        <vertAlign val="superscript"/>
        <sz val="11"/>
        <rFont val="Arial"/>
        <family val="2"/>
        <charset val="238"/>
      </rPr>
      <t>1)</t>
    </r>
  </si>
  <si>
    <r>
      <t>Monetary aggregates and counterparts of M3 - contribution of domestic MFIs to monetary agregates and counterparts of the euro area</t>
    </r>
    <r>
      <rPr>
        <b/>
        <vertAlign val="superscript"/>
        <sz val="10"/>
        <rFont val="Arial"/>
        <family val="2"/>
        <charset val="238"/>
      </rPr>
      <t>2)</t>
    </r>
  </si>
  <si>
    <r>
      <t>Currency</t>
    </r>
    <r>
      <rPr>
        <vertAlign val="superscript"/>
        <sz val="10"/>
        <rFont val="Arial"/>
        <family val="2"/>
        <charset val="238"/>
      </rPr>
      <t>2)</t>
    </r>
  </si>
  <si>
    <r>
      <t>Overnight</t>
    </r>
    <r>
      <rPr>
        <vertAlign val="superscript"/>
        <sz val="10"/>
        <rFont val="Arial"/>
        <family val="2"/>
        <charset val="238"/>
      </rPr>
      <t>3)</t>
    </r>
  </si>
  <si>
    <r>
      <t>Overnights</t>
    </r>
    <r>
      <rPr>
        <vertAlign val="superscript"/>
        <sz val="10"/>
        <rFont val="Arial"/>
        <family val="2"/>
        <charset val="238"/>
      </rPr>
      <t>3)</t>
    </r>
  </si>
  <si>
    <r>
      <t>up to 3 months</t>
    </r>
    <r>
      <rPr>
        <vertAlign val="superscript"/>
        <sz val="10"/>
        <rFont val="Arial"/>
        <family val="2"/>
        <charset val="238"/>
      </rPr>
      <t>3)</t>
    </r>
  </si>
  <si>
    <r>
      <t>over 3 months</t>
    </r>
    <r>
      <rPr>
        <vertAlign val="superscript"/>
        <sz val="10"/>
        <rFont val="Arial"/>
        <family val="2"/>
        <charset val="238"/>
      </rPr>
      <t>3)</t>
    </r>
  </si>
  <si>
    <r>
      <t xml:space="preserve">Total </t>
    </r>
    <r>
      <rPr>
        <vertAlign val="superscript"/>
        <sz val="10"/>
        <rFont val="Arial"/>
        <family val="2"/>
        <charset val="238"/>
      </rPr>
      <t>2)</t>
    </r>
  </si>
  <si>
    <r>
      <t>Floating rate and IRF</t>
    </r>
    <r>
      <rPr>
        <vertAlign val="superscript"/>
        <sz val="10"/>
        <rFont val="Arial"/>
        <family val="2"/>
        <charset val="238"/>
      </rPr>
      <t>1)</t>
    </r>
    <r>
      <rPr>
        <sz val="10"/>
        <rFont val="Arial"/>
        <family val="2"/>
        <charset val="238"/>
      </rPr>
      <t xml:space="preserve"> of up to 1 year</t>
    </r>
  </si>
  <si>
    <r>
      <t>IRF</t>
    </r>
    <r>
      <rPr>
        <vertAlign val="superscript"/>
        <sz val="10"/>
        <rFont val="Arial"/>
        <family val="2"/>
        <charset val="238"/>
      </rPr>
      <t>1)</t>
    </r>
    <r>
      <rPr>
        <sz val="10"/>
        <rFont val="Arial"/>
        <family val="2"/>
        <charset val="238"/>
      </rPr>
      <t xml:space="preserve"> of over 1 year and up to 5 years</t>
    </r>
  </si>
  <si>
    <r>
      <t>IRF</t>
    </r>
    <r>
      <rPr>
        <vertAlign val="superscript"/>
        <sz val="10"/>
        <rFont val="Arial"/>
        <family val="2"/>
        <charset val="238"/>
      </rPr>
      <t>1)</t>
    </r>
    <r>
      <rPr>
        <sz val="10"/>
        <rFont val="Arial"/>
        <family val="2"/>
        <charset val="238"/>
      </rPr>
      <t xml:space="preserve"> of over 5 years</t>
    </r>
  </si>
  <si>
    <r>
      <t>IRF</t>
    </r>
    <r>
      <rPr>
        <vertAlign val="superscript"/>
        <sz val="10"/>
        <rFont val="Arial"/>
        <family val="2"/>
        <charset val="238"/>
      </rPr>
      <t>1)</t>
    </r>
    <r>
      <rPr>
        <sz val="10"/>
        <rFont val="Arial"/>
        <family val="2"/>
        <charset val="238"/>
      </rPr>
      <t xml:space="preserve"> of over 5 years and up to 10 years</t>
    </r>
  </si>
  <si>
    <r>
      <t>IRF</t>
    </r>
    <r>
      <rPr>
        <vertAlign val="superscript"/>
        <sz val="10"/>
        <rFont val="Arial"/>
        <family val="2"/>
        <charset val="238"/>
      </rPr>
      <t>1)</t>
    </r>
    <r>
      <rPr>
        <sz val="10"/>
        <rFont val="Arial"/>
        <family val="2"/>
        <charset val="238"/>
      </rPr>
      <t xml:space="preserve"> of over 10 years</t>
    </r>
  </si>
  <si>
    <r>
      <t>IRF</t>
    </r>
    <r>
      <rPr>
        <vertAlign val="superscript"/>
        <sz val="10"/>
        <rFont val="Arial"/>
        <family val="2"/>
        <charset val="238"/>
      </rPr>
      <t xml:space="preserve">1) </t>
    </r>
    <r>
      <rPr>
        <sz val="10"/>
        <rFont val="Arial"/>
        <family val="2"/>
        <charset val="238"/>
      </rPr>
      <t>of over 1 year and up to 5 years</t>
    </r>
  </si>
  <si>
    <r>
      <t>4.1.1999</t>
    </r>
    <r>
      <rPr>
        <vertAlign val="superscript"/>
        <sz val="10"/>
        <rFont val="Arial"/>
        <family val="2"/>
        <charset val="238"/>
      </rPr>
      <t xml:space="preserve"> 1)</t>
    </r>
  </si>
  <si>
    <r>
      <t>28.6.2000</t>
    </r>
    <r>
      <rPr>
        <vertAlign val="superscript"/>
        <sz val="10"/>
        <rFont val="Arial"/>
        <family val="2"/>
        <charset val="238"/>
      </rPr>
      <t xml:space="preserve"> 2)</t>
    </r>
  </si>
  <si>
    <r>
      <t xml:space="preserve">18.9.2001 </t>
    </r>
    <r>
      <rPr>
        <vertAlign val="superscript"/>
        <sz val="10"/>
        <rFont val="Arial"/>
        <family val="2"/>
        <charset val="238"/>
      </rPr>
      <t>3)</t>
    </r>
  </si>
  <si>
    <r>
      <t xml:space="preserve">9.10.2008 </t>
    </r>
    <r>
      <rPr>
        <vertAlign val="superscript"/>
        <sz val="10"/>
        <rFont val="Arial"/>
        <family val="2"/>
        <charset val="238"/>
      </rPr>
      <t>4)</t>
    </r>
  </si>
  <si>
    <r>
      <t xml:space="preserve">15.10.2008 </t>
    </r>
    <r>
      <rPr>
        <vertAlign val="superscript"/>
        <sz val="10"/>
        <rFont val="Arial"/>
        <family val="2"/>
        <charset val="238"/>
      </rPr>
      <t>5)</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</si>
  <si>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</si>
  <si>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</si>
  <si>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</si>
  <si>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constant prices </t>
    </r>
    <r>
      <rPr>
        <vertAlign val="superscript"/>
        <sz val="10"/>
        <rFont val="Arial"/>
        <family val="2"/>
        <charset val="238"/>
      </rPr>
      <t>1)</t>
    </r>
  </si>
  <si>
    <r>
      <t>Industrial production by MIG</t>
    </r>
    <r>
      <rPr>
        <vertAlign val="superscript"/>
        <sz val="10"/>
        <rFont val="Arial"/>
        <family val="2"/>
        <charset val="238"/>
      </rPr>
      <t xml:space="preserve"> 2)</t>
    </r>
  </si>
  <si>
    <r>
      <t>Construction production</t>
    </r>
    <r>
      <rPr>
        <vertAlign val="superscript"/>
        <sz val="10"/>
        <rFont val="Arial"/>
        <family val="2"/>
        <charset val="238"/>
      </rPr>
      <t>3)</t>
    </r>
  </si>
  <si>
    <r>
      <t>Month-on-month percentage changes</t>
    </r>
    <r>
      <rPr>
        <vertAlign val="superscript"/>
        <sz val="10"/>
        <rFont val="Arial"/>
        <family val="2"/>
        <charset val="238"/>
      </rPr>
      <t>1)</t>
    </r>
  </si>
  <si>
    <r>
      <t>Water supply and sewerage</t>
    </r>
    <r>
      <rPr>
        <vertAlign val="superscript"/>
        <sz val="10"/>
        <rFont val="Arial"/>
        <family val="2"/>
        <charset val="238"/>
      </rPr>
      <t>1)</t>
    </r>
  </si>
  <si>
    <r>
      <t>Administered prices</t>
    </r>
    <r>
      <rPr>
        <vertAlign val="superscript"/>
        <sz val="10"/>
        <rFont val="Arial"/>
        <family val="2"/>
        <charset val="238"/>
      </rPr>
      <t>1)</t>
    </r>
  </si>
  <si>
    <r>
      <t>weights in ‰</t>
    </r>
    <r>
      <rPr>
        <vertAlign val="superscript"/>
        <sz val="10"/>
        <rFont val="Arial"/>
        <family val="2"/>
        <charset val="238"/>
      </rPr>
      <t>2)</t>
    </r>
  </si>
  <si>
    <r>
      <t>percentage balances</t>
    </r>
    <r>
      <rPr>
        <vertAlign val="superscript"/>
        <sz val="10"/>
        <rFont val="Arial"/>
        <family val="2"/>
        <charset val="238"/>
      </rPr>
      <t>1)</t>
    </r>
    <r>
      <rPr>
        <sz val="10"/>
        <rFont val="Arial"/>
        <family val="2"/>
        <charset val="238"/>
      </rPr>
      <t>, unless otherwise indicated; seasonally adjusted</t>
    </r>
  </si>
  <si>
    <r>
      <t>Economic Sentiment Indicator</t>
    </r>
    <r>
      <rPr>
        <vertAlign val="superscript"/>
        <sz val="10"/>
        <rFont val="Arial"/>
        <family val="2"/>
        <charset val="238"/>
      </rPr>
      <t>2)</t>
    </r>
    <r>
      <rPr>
        <sz val="10"/>
        <rFont val="Arial"/>
        <family val="2"/>
        <charset val="238"/>
      </rPr>
      <t xml:space="preserve">  (long-term average = 100)</t>
    </r>
  </si>
  <si>
    <r>
      <t>Capacity utilisation</t>
    </r>
    <r>
      <rPr>
        <vertAlign val="superscript"/>
        <sz val="10"/>
        <rFont val="Arial"/>
        <family val="2"/>
        <charset val="238"/>
      </rPr>
      <t>3)</t>
    </r>
    <r>
      <rPr>
        <sz val="10"/>
        <rFont val="Arial"/>
        <family val="2"/>
        <charset val="238"/>
      </rPr>
      <t xml:space="preserve"> (percentages)</t>
    </r>
  </si>
  <si>
    <r>
      <t>Total</t>
    </r>
    <r>
      <rPr>
        <vertAlign val="superscript"/>
        <sz val="10"/>
        <rFont val="Arial"/>
        <family val="2"/>
        <charset val="238"/>
      </rPr>
      <t>4)</t>
    </r>
  </si>
  <si>
    <r>
      <t>PPI</t>
    </r>
    <r>
      <rPr>
        <vertAlign val="superscript"/>
        <sz val="10"/>
        <rFont val="Arial"/>
        <family val="2"/>
        <charset val="238"/>
      </rPr>
      <t>2)</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</si>
  <si>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</si>
  <si>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2),4),5),7)</t>
    </r>
  </si>
  <si>
    <r>
      <t>Industrial production</t>
    </r>
    <r>
      <rPr>
        <vertAlign val="superscript"/>
        <sz val="10"/>
        <rFont val="Arial"/>
        <family val="2"/>
        <charset val="238"/>
      </rPr>
      <t>2),3)</t>
    </r>
  </si>
  <si>
    <r>
      <t>Retail trade (sales)</t>
    </r>
    <r>
      <rPr>
        <vertAlign val="superscript"/>
        <sz val="10"/>
        <rFont val="Arial"/>
        <family val="2"/>
        <charset val="238"/>
      </rPr>
      <t>2),3)</t>
    </r>
  </si>
  <si>
    <r>
      <t>Unemployment (% of the labour force)</t>
    </r>
    <r>
      <rPr>
        <vertAlign val="superscript"/>
        <sz val="10"/>
        <rFont val="Arial"/>
        <family val="2"/>
        <charset val="238"/>
      </rPr>
      <t>6)</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</si>
  <si>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</si>
  <si>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2),4),5),8)</t>
    </r>
  </si>
  <si>
    <r>
      <t>10-year bonds (yield to maturity in %)</t>
    </r>
    <r>
      <rPr>
        <vertAlign val="superscript"/>
        <sz val="10"/>
        <rFont val="Arial"/>
        <family val="2"/>
        <charset val="238"/>
      </rPr>
      <t>7)</t>
    </r>
  </si>
  <si>
    <r>
      <t xml:space="preserve">GDP </t>
    </r>
    <r>
      <rPr>
        <vertAlign val="superscript"/>
        <sz val="10"/>
        <rFont val="Arial"/>
        <family val="2"/>
        <charset val="238"/>
      </rPr>
      <t>2),4),5),8)</t>
    </r>
  </si>
  <si>
    <r>
      <t xml:space="preserve">Industrial production </t>
    </r>
    <r>
      <rPr>
        <vertAlign val="superscript"/>
        <sz val="10"/>
        <rFont val="Arial"/>
        <family val="2"/>
        <charset val="238"/>
      </rPr>
      <t>2),3)</t>
    </r>
  </si>
  <si>
    <r>
      <t>Core CPI</t>
    </r>
    <r>
      <rPr>
        <vertAlign val="superscript"/>
        <sz val="10"/>
        <rFont val="Arial"/>
        <family val="2"/>
        <charset val="238"/>
      </rPr>
      <t xml:space="preserve">1) </t>
    </r>
  </si>
  <si>
    <r>
      <t>GDP</t>
    </r>
    <r>
      <rPr>
        <vertAlign val="superscript"/>
        <sz val="10"/>
        <rFont val="Arial"/>
        <family val="2"/>
        <charset val="238"/>
      </rPr>
      <t>3)</t>
    </r>
  </si>
  <si>
    <r>
      <t>Industrial production</t>
    </r>
    <r>
      <rPr>
        <vertAlign val="superscript"/>
        <sz val="10"/>
        <rFont val="Arial"/>
        <family val="2"/>
        <charset val="238"/>
      </rPr>
      <t>4)</t>
    </r>
  </si>
  <si>
    <r>
      <t>Retail trade (sales)</t>
    </r>
    <r>
      <rPr>
        <vertAlign val="superscript"/>
        <sz val="10"/>
        <rFont val="Arial"/>
        <family val="2"/>
        <charset val="238"/>
      </rPr>
      <t>5)</t>
    </r>
  </si>
  <si>
    <r>
      <t>Employment</t>
    </r>
    <r>
      <rPr>
        <vertAlign val="superscript"/>
        <sz val="10"/>
        <rFont val="Arial"/>
        <family val="2"/>
        <charset val="238"/>
      </rPr>
      <t>1)</t>
    </r>
  </si>
  <si>
    <r>
      <t>Employment</t>
    </r>
    <r>
      <rPr>
        <vertAlign val="superscript"/>
        <sz val="10"/>
        <rFont val="Arial"/>
        <family val="2"/>
        <charset val="238"/>
      </rPr>
      <t>2)</t>
    </r>
  </si>
  <si>
    <t>Change (p.p.)</t>
  </si>
  <si>
    <t>Change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</si>
</sst>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11"/>
      <name val="Arial"/>
      <family val="2"/>
      <charset val="238"/>
    </font>
    <font>
      <sz val="8"/>
      <name val="Arial"/>
      <family val="2"/>
      <charset val="238"/>
    </font>
    <font>
      <sz val="10"/>
      <name val="Arial"/>
      <family val="2"/>
      <charset val="238"/>
    </font>
    <font>
      <b/>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b/>
      <sz val="11"/>
      <name val="Arial"/>
      <family val="2"/>
      <charset val="238"/>
    </font>
    <font>
      <vertAlign val="superscript"/>
      <sz val="10"/>
      <name val="Arial"/>
      <family val="2"/>
      <charset val="238"/>
    </font>
    <font>
      <sz val="10"/>
      <color theme="4"/>
      <name val="Arial"/>
      <family val="2"/>
      <charset val="238"/>
    </font>
    <font>
      <vertAlign val="superscript"/>
      <sz val="10"/>
      <color theme="4"/>
      <name val="Arial"/>
      <family val="2"/>
      <charset val="238"/>
    </font>
    <font>
      <b/>
      <vertAlign val="superscript"/>
      <sz val="11"/>
      <name val="Arial"/>
      <family val="2"/>
      <charset val="238"/>
    </font>
    <font>
      <b/>
      <vertAlign val="superscript"/>
      <sz val="10"/>
      <name val="Arial"/>
      <family val="2"/>
      <charset val="238"/>
    </font>
    <font>
      <sz val="10"/>
      <color indexed="8"/>
      <name val="Arial"/>
      <family val="2"/>
      <charset val="238"/>
    </font>
    <font>
      <i/>
      <sz val="10"/>
      <name val="Arial"/>
      <family val="2"/>
      <charset val="238"/>
    </font>
  </fonts>
  <fills count="3">
    <fill>
      <patternFill patternType="none"/>
    </fill>
    <fill>
      <patternFill patternType="gray125"/>
    </fill>
    <fill>
      <patternFill patternType="solid">
        <fgColor theme="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3" fillId="0" borderId="0"/>
    <xf numFmtId="0" fontId="3" fillId="0" borderId="0"/>
    <xf numFmtId="0" fontId="5" fillId="0" borderId="0"/>
    <xf numFmtId="0" fontId="3" fillId="0" borderId="0"/>
    <xf numFmtId="0" fontId="6" fillId="0" borderId="0"/>
    <xf numFmtId="0" fontId="7" fillId="0" borderId="0"/>
    <xf numFmtId="0" fontId="7" fillId="0" borderId="0"/>
    <xf numFmtId="0" fontId="8" fillId="0" borderId="0"/>
    <xf numFmtId="9" fontId="3" fillId="0" borderId="0" applyFont="0" applyFill="0" applyBorder="0" applyAlignment="0" applyProtection="0"/>
  </cellStyleXfs>
  <cellXfs count="399">
    <xf numFmtId="0" fontId="0" fillId="0" borderId="0" xfId="0"/>
    <xf numFmtId="0" fontId="3" fillId="0" borderId="0" xfId="0" applyFont="1"/>
    <xf numFmtId="0" fontId="1" fillId="0" borderId="0" xfId="0" applyFont="1"/>
    <xf numFmtId="0" fontId="3" fillId="0" borderId="0" xfId="0" applyFont="1" applyAlignment="1"/>
    <xf numFmtId="2" fontId="3" fillId="0" borderId="0" xfId="0" applyNumberFormat="1" applyFont="1" applyAlignment="1">
      <alignment horizontal="right"/>
    </xf>
    <xf numFmtId="2" fontId="3" fillId="0" borderId="1" xfId="0" applyNumberFormat="1" applyFont="1" applyBorder="1" applyAlignment="1">
      <alignment horizontal="right"/>
    </xf>
    <xf numFmtId="14" fontId="3" fillId="0" borderId="13" xfId="0" applyNumberFormat="1" applyFont="1" applyBorder="1" applyAlignment="1">
      <alignment horizontal="right" wrapText="1"/>
    </xf>
    <xf numFmtId="14" fontId="3" fillId="0" borderId="0" xfId="0" applyNumberFormat="1" applyFont="1" applyBorder="1" applyAlignment="1">
      <alignment horizontal="right" wrapText="1"/>
    </xf>
    <xf numFmtId="2" fontId="3" fillId="0" borderId="0" xfId="0" applyNumberFormat="1" applyFont="1" applyBorder="1" applyAlignment="1">
      <alignment horizontal="right"/>
    </xf>
    <xf numFmtId="14" fontId="3" fillId="0" borderId="8" xfId="0" applyNumberFormat="1" applyFont="1" applyBorder="1" applyAlignment="1">
      <alignment horizontal="right" wrapText="1"/>
    </xf>
    <xf numFmtId="2" fontId="3" fillId="0" borderId="10" xfId="0" applyNumberFormat="1" applyFont="1" applyBorder="1" applyAlignment="1">
      <alignment horizontal="right"/>
    </xf>
    <xf numFmtId="2" fontId="3" fillId="0" borderId="6" xfId="0" applyNumberFormat="1" applyFont="1" applyBorder="1" applyAlignment="1">
      <alignment horizontal="right"/>
    </xf>
    <xf numFmtId="14" fontId="3" fillId="0" borderId="14" xfId="0" applyNumberFormat="1" applyFont="1" applyBorder="1" applyAlignment="1">
      <alignment horizontal="right" wrapText="1"/>
    </xf>
    <xf numFmtId="0" fontId="1" fillId="0" borderId="0" xfId="0" applyFont="1" applyFill="1"/>
    <xf numFmtId="0" fontId="9" fillId="0" borderId="0" xfId="0" applyFont="1" applyFill="1"/>
    <xf numFmtId="0" fontId="3" fillId="0" borderId="0" xfId="0" applyFont="1" applyFill="1"/>
    <xf numFmtId="0" fontId="4" fillId="0" borderId="0" xfId="0" applyFont="1" applyFill="1"/>
    <xf numFmtId="0" fontId="3" fillId="0" borderId="0" xfId="0" applyFont="1" applyFill="1" applyAlignment="1">
      <alignment horizontal="right"/>
    </xf>
    <xf numFmtId="0" fontId="3" fillId="0" borderId="0" xfId="0" applyFont="1" applyFill="1" applyAlignment="1">
      <alignment vertical="top"/>
    </xf>
    <xf numFmtId="0" fontId="3" fillId="2" borderId="14" xfId="0" applyFont="1" applyFill="1" applyBorder="1" applyAlignment="1">
      <alignment vertical="top"/>
    </xf>
    <xf numFmtId="0" fontId="3" fillId="2" borderId="14"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3" xfId="0" applyFont="1" applyFill="1" applyBorder="1"/>
    <xf numFmtId="0" fontId="3" fillId="0" borderId="13" xfId="0"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 xfId="0" applyNumberFormat="1" applyFont="1" applyFill="1" applyBorder="1" applyAlignment="1">
      <alignment horizontal="right"/>
    </xf>
    <xf numFmtId="0" fontId="3" fillId="0" borderId="8" xfId="0" applyFont="1" applyFill="1" applyBorder="1" applyAlignment="1">
      <alignment horizontal="right"/>
    </xf>
    <xf numFmtId="164" fontId="3" fillId="0" borderId="11" xfId="0" applyNumberFormat="1" applyFont="1" applyFill="1" applyBorder="1" applyAlignment="1">
      <alignment horizontal="right"/>
    </xf>
    <xf numFmtId="164"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167" fontId="3" fillId="0" borderId="15" xfId="0" applyNumberFormat="1" applyFont="1" applyFill="1" applyBorder="1" applyAlignment="1">
      <alignment horizontal="right"/>
    </xf>
    <xf numFmtId="165" fontId="3" fillId="0" borderId="0" xfId="0" applyNumberFormat="1" applyFont="1" applyFill="1" applyBorder="1" applyAlignment="1">
      <alignment horizontal="right"/>
    </xf>
    <xf numFmtId="164" fontId="3" fillId="0" borderId="9" xfId="0" applyNumberFormat="1" applyFont="1" applyFill="1" applyBorder="1" applyAlignment="1">
      <alignment horizontal="right"/>
    </xf>
    <xf numFmtId="164" fontId="3" fillId="0" borderId="10" xfId="0" applyNumberFormat="1" applyFont="1" applyFill="1" applyBorder="1" applyAlignment="1">
      <alignment horizontal="right"/>
    </xf>
    <xf numFmtId="165" fontId="3" fillId="0" borderId="10" xfId="0" applyNumberFormat="1" applyFont="1" applyFill="1" applyBorder="1" applyAlignment="1">
      <alignment horizontal="right"/>
    </xf>
    <xf numFmtId="167" fontId="3" fillId="0" borderId="6" xfId="0" applyNumberFormat="1" applyFont="1" applyFill="1" applyBorder="1" applyAlignment="1">
      <alignment horizontal="right"/>
    </xf>
    <xf numFmtId="166" fontId="3" fillId="0" borderId="13" xfId="0" applyNumberFormat="1" applyFont="1" applyFill="1" applyBorder="1" applyAlignment="1">
      <alignment horizontal="right"/>
    </xf>
    <xf numFmtId="166" fontId="3" fillId="0" borderId="8" xfId="0" applyNumberFormat="1" applyFont="1" applyFill="1" applyBorder="1" applyAlignment="1">
      <alignment horizontal="right"/>
    </xf>
    <xf numFmtId="3" fontId="3" fillId="0" borderId="10" xfId="0" applyNumberFormat="1" applyFont="1" applyFill="1" applyBorder="1" applyAlignment="1">
      <alignment horizontal="right"/>
    </xf>
    <xf numFmtId="0" fontId="3" fillId="0" borderId="0" xfId="0" applyFont="1" applyFill="1" applyBorder="1" applyAlignment="1">
      <alignment horizontal="left"/>
    </xf>
    <xf numFmtId="164" fontId="3" fillId="0" borderId="0" xfId="0" applyNumberFormat="1" applyFont="1" applyFill="1" applyAlignment="1">
      <alignment horizontal="right"/>
    </xf>
    <xf numFmtId="164" fontId="3" fillId="0" borderId="0" xfId="0" applyNumberFormat="1" applyFont="1" applyFill="1" applyBorder="1"/>
    <xf numFmtId="164" fontId="3" fillId="0" borderId="0" xfId="0" applyNumberFormat="1" applyFont="1" applyBorder="1" applyAlignment="1">
      <alignment horizontal="right"/>
    </xf>
    <xf numFmtId="165" fontId="3" fillId="0" borderId="0" xfId="0" applyNumberFormat="1" applyFont="1" applyFill="1" applyBorder="1"/>
    <xf numFmtId="4" fontId="3" fillId="0" borderId="0" xfId="0" applyNumberFormat="1" applyFont="1" applyFill="1" applyAlignment="1">
      <alignment horizontal="right"/>
    </xf>
    <xf numFmtId="168" fontId="3" fillId="0" borderId="0" xfId="0" applyNumberFormat="1" applyFont="1" applyFill="1" applyAlignment="1">
      <alignment horizontal="right"/>
    </xf>
    <xf numFmtId="164" fontId="3" fillId="0" borderId="0" xfId="0" applyNumberFormat="1" applyFont="1" applyFill="1"/>
    <xf numFmtId="0" fontId="11" fillId="2" borderId="14"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1" xfId="0" applyFont="1" applyFill="1" applyBorder="1" applyAlignment="1">
      <alignment horizontal="center" vertical="top" wrapText="1"/>
    </xf>
    <xf numFmtId="0" fontId="1" fillId="0" borderId="0" xfId="0" applyFont="1" applyAlignment="1"/>
    <xf numFmtId="0" fontId="1" fillId="0" borderId="0" xfId="0" applyFont="1" applyFill="1" applyAlignment="1"/>
    <xf numFmtId="0" fontId="1" fillId="0" borderId="0" xfId="2" applyFont="1"/>
    <xf numFmtId="0" fontId="1" fillId="0" borderId="0" xfId="4" applyFont="1"/>
    <xf numFmtId="0" fontId="1" fillId="0" borderId="0" xfId="4" applyFont="1" applyAlignment="1">
      <alignment horizontal="right"/>
    </xf>
    <xf numFmtId="0" fontId="1" fillId="0" borderId="0" xfId="6" applyFont="1" applyFill="1"/>
    <xf numFmtId="0" fontId="9" fillId="0" borderId="0" xfId="0" applyFont="1"/>
    <xf numFmtId="2" fontId="3" fillId="0" borderId="15" xfId="0" applyNumberFormat="1" applyFont="1" applyBorder="1" applyAlignment="1">
      <alignment horizontal="right"/>
    </xf>
    <xf numFmtId="0" fontId="3" fillId="2" borderId="14" xfId="0" applyFont="1" applyFill="1" applyBorder="1"/>
    <xf numFmtId="0" fontId="3" fillId="2" borderId="3" xfId="0" applyFont="1" applyFill="1" applyBorder="1" applyAlignment="1">
      <alignment horizontal="right"/>
    </xf>
    <xf numFmtId="0" fontId="4" fillId="0" borderId="0" xfId="0" applyFont="1"/>
    <xf numFmtId="0" fontId="3" fillId="2" borderId="11" xfId="0" applyFont="1" applyFill="1" applyBorder="1"/>
    <xf numFmtId="0" fontId="3" fillId="2" borderId="12" xfId="0" applyFont="1" applyFill="1" applyBorder="1"/>
    <xf numFmtId="0" fontId="3" fillId="2" borderId="15" xfId="0" applyFont="1" applyFill="1" applyBorder="1" applyAlignment="1">
      <alignment horizontal="right"/>
    </xf>
    <xf numFmtId="0" fontId="3" fillId="2" borderId="7" xfId="0" applyFont="1" applyFill="1" applyBorder="1"/>
    <xf numFmtId="0" fontId="3" fillId="2" borderId="4" xfId="0" applyFont="1" applyFill="1" applyBorder="1"/>
    <xf numFmtId="0" fontId="3" fillId="2" borderId="14" xfId="0" applyFont="1" applyFill="1" applyBorder="1" applyAlignment="1">
      <alignment horizontal="right"/>
    </xf>
    <xf numFmtId="0" fontId="3" fillId="2" borderId="0" xfId="0" applyFont="1" applyFill="1" applyBorder="1"/>
    <xf numFmtId="0" fontId="3" fillId="2" borderId="4" xfId="0" applyFont="1" applyFill="1" applyBorder="1" applyAlignment="1">
      <alignment horizontal="right" wrapText="1"/>
    </xf>
    <xf numFmtId="0" fontId="3" fillId="2" borderId="15" xfId="0" applyFont="1" applyFill="1" applyBorder="1" applyAlignment="1">
      <alignment horizontal="right" wrapText="1"/>
    </xf>
    <xf numFmtId="0" fontId="3" fillId="2" borderId="14" xfId="0" applyFont="1" applyFill="1" applyBorder="1" applyAlignment="1">
      <alignment horizontal="right" wrapText="1"/>
    </xf>
    <xf numFmtId="0" fontId="3" fillId="2" borderId="1" xfId="0" applyFont="1" applyFill="1" applyBorder="1" applyAlignment="1">
      <alignment horizontal="right"/>
    </xf>
    <xf numFmtId="0" fontId="3" fillId="2" borderId="13"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8" xfId="0" applyFont="1" applyFill="1" applyBorder="1" applyAlignment="1">
      <alignment horizontal="right" wrapText="1"/>
    </xf>
    <xf numFmtId="0" fontId="3" fillId="2" borderId="8" xfId="0" applyFont="1" applyFill="1" applyBorder="1" applyAlignment="1">
      <alignment wrapText="1"/>
    </xf>
    <xf numFmtId="0" fontId="3" fillId="2" borderId="8" xfId="0" applyFont="1" applyFill="1" applyBorder="1" applyAlignment="1">
      <alignment horizontal="center" vertical="top" wrapText="1"/>
    </xf>
    <xf numFmtId="0" fontId="3" fillId="2" borderId="3" xfId="0" applyFont="1" applyFill="1" applyBorder="1" applyAlignment="1">
      <alignment horizontal="right" wrapText="1"/>
    </xf>
    <xf numFmtId="0" fontId="3" fillId="2" borderId="6" xfId="0" applyFont="1" applyFill="1" applyBorder="1" applyAlignment="1">
      <alignment horizontal="right" wrapText="1"/>
    </xf>
    <xf numFmtId="0" fontId="3" fillId="2" borderId="4" xfId="0" applyFont="1" applyFill="1" applyBorder="1" applyAlignment="1">
      <alignment vertical="top"/>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165" fontId="3" fillId="0" borderId="9" xfId="0" applyNumberFormat="1" applyFont="1" applyBorder="1" applyAlignment="1">
      <alignment horizontal="right"/>
    </xf>
    <xf numFmtId="165" fontId="3" fillId="0" borderId="10" xfId="0" applyNumberFormat="1" applyFont="1" applyBorder="1" applyAlignment="1">
      <alignment horizontal="right"/>
    </xf>
    <xf numFmtId="165" fontId="3" fillId="0" borderId="6" xfId="0" applyNumberFormat="1" applyFont="1" applyBorder="1" applyAlignment="1">
      <alignment horizontal="right"/>
    </xf>
    <xf numFmtId="0" fontId="3" fillId="2" borderId="13" xfId="0" applyFont="1" applyFill="1" applyBorder="1"/>
    <xf numFmtId="0" fontId="3" fillId="2" borderId="3" xfId="0" applyFont="1" applyFill="1" applyBorder="1" applyAlignment="1">
      <alignment horizontal="right" vertical="top" wrapText="1"/>
    </xf>
    <xf numFmtId="0" fontId="3" fillId="2" borderId="2" xfId="0" applyFont="1" applyFill="1" applyBorder="1" applyAlignment="1">
      <alignment horizontal="right" wrapText="1"/>
    </xf>
    <xf numFmtId="0" fontId="3" fillId="0" borderId="14" xfId="0" applyFont="1" applyBorder="1" applyAlignment="1">
      <alignment horizontal="right"/>
    </xf>
    <xf numFmtId="3" fontId="3" fillId="0" borderId="12" xfId="0" applyNumberFormat="1" applyFont="1" applyBorder="1" applyAlignment="1">
      <alignment horizontal="right"/>
    </xf>
    <xf numFmtId="3" fontId="3" fillId="0" borderId="15" xfId="0" applyNumberFormat="1" applyFont="1" applyBorder="1" applyAlignment="1">
      <alignment horizontal="right"/>
    </xf>
    <xf numFmtId="3" fontId="3" fillId="0" borderId="0" xfId="0" applyNumberFormat="1" applyFont="1" applyBorder="1" applyAlignment="1">
      <alignment horizontal="right"/>
    </xf>
    <xf numFmtId="3" fontId="3" fillId="0" borderId="1" xfId="0" applyNumberFormat="1" applyFont="1" applyBorder="1" applyAlignment="1">
      <alignment horizontal="right"/>
    </xf>
    <xf numFmtId="3" fontId="3" fillId="0" borderId="9" xfId="0" applyNumberFormat="1" applyFont="1" applyBorder="1" applyAlignment="1">
      <alignment horizontal="right"/>
    </xf>
    <xf numFmtId="3" fontId="3" fillId="0" borderId="10" xfId="0" applyNumberFormat="1" applyFont="1" applyBorder="1" applyAlignment="1">
      <alignment horizontal="right"/>
    </xf>
    <xf numFmtId="3" fontId="3" fillId="0" borderId="6" xfId="0" applyNumberFormat="1" applyFont="1" applyBorder="1" applyAlignment="1">
      <alignment horizontal="right"/>
    </xf>
    <xf numFmtId="2" fontId="3" fillId="0" borderId="0" xfId="0" applyNumberFormat="1" applyFont="1" applyAlignment="1">
      <alignment horizontal="center"/>
    </xf>
    <xf numFmtId="0" fontId="3" fillId="0" borderId="0" xfId="0" applyNumberFormat="1" applyFont="1"/>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2" fontId="3" fillId="0" borderId="7" xfId="0" applyNumberFormat="1" applyFont="1" applyBorder="1" applyAlignment="1">
      <alignment horizontal="right"/>
    </xf>
    <xf numFmtId="2" fontId="3" fillId="0" borderId="9" xfId="0" applyNumberFormat="1" applyFont="1" applyBorder="1" applyAlignment="1">
      <alignment horizontal="right"/>
    </xf>
    <xf numFmtId="2" fontId="3" fillId="2" borderId="3" xfId="0" applyNumberFormat="1" applyFont="1" applyFill="1" applyBorder="1" applyAlignment="1"/>
    <xf numFmtId="1" fontId="3" fillId="2" borderId="4" xfId="0" applyNumberFormat="1" applyFont="1" applyFill="1" applyBorder="1"/>
    <xf numFmtId="1" fontId="3" fillId="2" borderId="3" xfId="0" applyNumberFormat="1" applyFont="1" applyFill="1" applyBorder="1"/>
    <xf numFmtId="0" fontId="3" fillId="2" borderId="5" xfId="0" applyFont="1" applyFill="1" applyBorder="1"/>
    <xf numFmtId="1" fontId="3" fillId="2" borderId="2" xfId="0" applyNumberFormat="1" applyFont="1" applyFill="1" applyBorder="1"/>
    <xf numFmtId="0" fontId="3" fillId="2" borderId="14" xfId="0" applyFont="1" applyFill="1" applyBorder="1" applyAlignment="1"/>
    <xf numFmtId="0" fontId="3" fillId="2" borderId="3" xfId="0" applyFont="1" applyFill="1" applyBorder="1" applyAlignment="1">
      <alignment horizontal="center" vertical="top"/>
    </xf>
    <xf numFmtId="166" fontId="3" fillId="0" borderId="14" xfId="0" applyNumberFormat="1" applyFont="1" applyBorder="1" applyAlignment="1">
      <alignment horizontal="center"/>
    </xf>
    <xf numFmtId="166" fontId="3" fillId="0" borderId="13" xfId="0" applyNumberFormat="1" applyFont="1" applyBorder="1" applyAlignment="1">
      <alignment horizontal="center"/>
    </xf>
    <xf numFmtId="166" fontId="3" fillId="0" borderId="8" xfId="0" applyNumberFormat="1" applyFont="1" applyBorder="1" applyAlignment="1">
      <alignment horizontal="center"/>
    </xf>
    <xf numFmtId="166" fontId="3" fillId="0" borderId="13" xfId="0" applyNumberFormat="1" applyFont="1" applyBorder="1" applyAlignment="1">
      <alignment horizontal="right"/>
    </xf>
    <xf numFmtId="166" fontId="3" fillId="0" borderId="8" xfId="0" applyNumberFormat="1" applyFont="1" applyBorder="1" applyAlignment="1">
      <alignment horizontal="right"/>
    </xf>
    <xf numFmtId="14" fontId="3" fillId="0" borderId="14" xfId="0" applyNumberFormat="1" applyFont="1" applyBorder="1"/>
    <xf numFmtId="14" fontId="3" fillId="0" borderId="13" xfId="0" applyNumberFormat="1" applyFont="1" applyBorder="1" applyAlignment="1">
      <alignment horizontal="right"/>
    </xf>
    <xf numFmtId="14" fontId="3" fillId="0" borderId="13" xfId="0" applyNumberFormat="1" applyFont="1" applyBorder="1"/>
    <xf numFmtId="14" fontId="3" fillId="0" borderId="8" xfId="0" applyNumberFormat="1" applyFont="1" applyBorder="1"/>
    <xf numFmtId="14" fontId="3" fillId="0" borderId="3" xfId="0" applyNumberFormat="1" applyFont="1" applyBorder="1"/>
    <xf numFmtId="14" fontId="3" fillId="0" borderId="3" xfId="0" applyNumberFormat="1" applyFont="1" applyBorder="1" applyAlignment="1">
      <alignment horizontal="right" wrapText="1"/>
    </xf>
    <xf numFmtId="2" fontId="3" fillId="0" borderId="5" xfId="0" applyNumberFormat="1" applyFont="1" applyBorder="1" applyAlignment="1">
      <alignment horizontal="right"/>
    </xf>
    <xf numFmtId="2" fontId="3" fillId="0" borderId="2" xfId="0" applyNumberFormat="1" applyFont="1" applyBorder="1" applyAlignment="1">
      <alignment horizontal="right"/>
    </xf>
    <xf numFmtId="14" fontId="3" fillId="0" borderId="0" xfId="0" applyNumberFormat="1" applyFont="1" applyBorder="1" applyAlignment="1">
      <alignment horizontal="left"/>
    </xf>
    <xf numFmtId="10" fontId="3" fillId="0" borderId="0" xfId="0" applyNumberFormat="1" applyFont="1" applyBorder="1" applyAlignment="1">
      <alignment horizontal="right" wrapText="1"/>
    </xf>
    <xf numFmtId="0" fontId="3" fillId="0" borderId="0" xfId="0" applyFont="1" applyBorder="1"/>
    <xf numFmtId="0" fontId="4" fillId="0" borderId="0" xfId="5" applyFont="1" applyFill="1" applyBorder="1" applyAlignment="1"/>
    <xf numFmtId="0" fontId="3" fillId="0" borderId="0" xfId="6" applyFont="1" applyFill="1"/>
    <xf numFmtId="0" fontId="4" fillId="0" borderId="0" xfId="0" applyFont="1" applyBorder="1"/>
    <xf numFmtId="0" fontId="3" fillId="2" borderId="8" xfId="0" applyFont="1" applyFill="1" applyBorder="1"/>
    <xf numFmtId="165" fontId="3" fillId="0" borderId="1" xfId="0" applyNumberFormat="1" applyFont="1" applyFill="1" applyBorder="1" applyAlignment="1">
      <alignment horizontal="right"/>
    </xf>
    <xf numFmtId="165" fontId="3" fillId="0" borderId="9" xfId="0" applyNumberFormat="1" applyFont="1" applyFill="1" applyBorder="1" applyAlignment="1">
      <alignment horizontal="right"/>
    </xf>
    <xf numFmtId="165" fontId="3" fillId="0" borderId="6" xfId="0" applyNumberFormat="1" applyFont="1" applyFill="1" applyBorder="1" applyAlignment="1">
      <alignment horizontal="right"/>
    </xf>
    <xf numFmtId="164" fontId="3" fillId="0" borderId="1" xfId="0" applyNumberFormat="1" applyFont="1" applyFill="1" applyBorder="1" applyAlignment="1">
      <alignment horizontal="right"/>
    </xf>
    <xf numFmtId="164" fontId="3" fillId="0" borderId="6" xfId="0" applyNumberFormat="1" applyFont="1" applyFill="1" applyBorder="1" applyAlignment="1">
      <alignment horizontal="right"/>
    </xf>
    <xf numFmtId="49" fontId="3" fillId="2" borderId="3" xfId="3" applyNumberFormat="1" applyFont="1" applyFill="1" applyBorder="1" applyAlignment="1" applyProtection="1">
      <alignment horizontal="left" vertical="center"/>
      <protection locked="0"/>
    </xf>
    <xf numFmtId="0" fontId="3" fillId="2" borderId="3" xfId="4" applyFont="1" applyFill="1" applyBorder="1" applyAlignment="1">
      <alignment horizontal="center" vertical="top" wrapText="1"/>
    </xf>
    <xf numFmtId="49" fontId="3" fillId="2" borderId="3" xfId="3" applyNumberFormat="1" applyFont="1" applyFill="1" applyBorder="1" applyAlignment="1" applyProtection="1">
      <alignment horizontal="right" vertical="center"/>
      <protection locked="0"/>
    </xf>
    <xf numFmtId="0" fontId="3" fillId="2" borderId="4" xfId="4" applyFont="1" applyFill="1" applyBorder="1" applyAlignment="1">
      <alignment horizontal="right" vertical="top" wrapText="1"/>
    </xf>
    <xf numFmtId="0" fontId="3" fillId="2" borderId="3" xfId="4" applyFont="1" applyFill="1" applyBorder="1" applyAlignment="1">
      <alignment horizontal="right" vertical="top" wrapText="1"/>
    </xf>
    <xf numFmtId="164" fontId="3" fillId="0" borderId="0" xfId="0" applyNumberFormat="1" applyFont="1" applyAlignment="1">
      <alignment horizontal="center"/>
    </xf>
    <xf numFmtId="0" fontId="3" fillId="2" borderId="3" xfId="0" applyFont="1" applyFill="1" applyBorder="1" applyAlignment="1">
      <alignment horizontal="left"/>
    </xf>
    <xf numFmtId="0" fontId="15" fillId="2" borderId="3" xfId="0" applyFont="1" applyFill="1" applyBorder="1" applyAlignment="1">
      <alignment horizontal="center" vertical="top" wrapText="1"/>
    </xf>
    <xf numFmtId="164" fontId="3" fillId="0" borderId="15" xfId="0" applyNumberFormat="1" applyFont="1" applyFill="1" applyBorder="1" applyAlignment="1">
      <alignment horizontal="right"/>
    </xf>
    <xf numFmtId="166" fontId="3" fillId="0" borderId="14" xfId="0" applyNumberFormat="1" applyFont="1" applyFill="1" applyBorder="1" applyAlignment="1">
      <alignment horizontal="right"/>
    </xf>
    <xf numFmtId="166" fontId="3" fillId="0" borderId="8" xfId="0" applyNumberFormat="1" applyFont="1" applyFill="1" applyBorder="1"/>
    <xf numFmtId="0" fontId="3" fillId="2" borderId="14" xfId="0" applyFont="1" applyFill="1" applyBorder="1" applyAlignment="1">
      <alignment horizontal="center" vertical="top"/>
    </xf>
    <xf numFmtId="0" fontId="3" fillId="2" borderId="15" xfId="0" applyFont="1" applyFill="1" applyBorder="1" applyAlignment="1">
      <alignment horizontal="center" vertical="top" wrapText="1"/>
    </xf>
    <xf numFmtId="0" fontId="3" fillId="2" borderId="7" xfId="0" applyFont="1" applyFill="1" applyBorder="1" applyAlignment="1">
      <alignment wrapText="1"/>
    </xf>
    <xf numFmtId="0" fontId="3" fillId="2" borderId="1" xfId="0" applyFont="1" applyFill="1" applyBorder="1" applyAlignment="1">
      <alignment horizontal="center" wrapText="1"/>
    </xf>
    <xf numFmtId="0" fontId="3" fillId="2" borderId="13" xfId="0" applyFont="1" applyFill="1" applyBorder="1" applyAlignment="1">
      <alignment horizontal="center" wrapText="1"/>
    </xf>
    <xf numFmtId="0" fontId="3" fillId="2" borderId="2" xfId="0" applyFont="1" applyFill="1" applyBorder="1" applyAlignment="1">
      <alignment horizontal="right"/>
    </xf>
    <xf numFmtId="165" fontId="3" fillId="0" borderId="7" xfId="0" applyNumberFormat="1" applyFont="1" applyFill="1" applyBorder="1" applyAlignment="1">
      <alignment horizontal="right"/>
    </xf>
    <xf numFmtId="0" fontId="3" fillId="0" borderId="14" xfId="0" applyFont="1" applyFill="1" applyBorder="1" applyAlignment="1">
      <alignment horizontal="right"/>
    </xf>
    <xf numFmtId="165" fontId="3" fillId="0" borderId="11" xfId="0" applyNumberFormat="1" applyFont="1" applyFill="1" applyBorder="1" applyAlignment="1">
      <alignment horizontal="right"/>
    </xf>
    <xf numFmtId="165" fontId="3" fillId="0" borderId="15" xfId="0" applyNumberFormat="1" applyFont="1" applyFill="1" applyBorder="1" applyAlignment="1">
      <alignment horizontal="right"/>
    </xf>
    <xf numFmtId="0" fontId="3" fillId="2" borderId="0" xfId="0" applyFont="1" applyFill="1" applyBorder="1" applyAlignment="1">
      <alignment horizontal="center" vertical="top"/>
    </xf>
    <xf numFmtId="0" fontId="3" fillId="2" borderId="8" xfId="0" applyFont="1" applyFill="1" applyBorder="1" applyAlignment="1">
      <alignment horizontal="left"/>
    </xf>
    <xf numFmtId="0" fontId="3" fillId="2" borderId="3" xfId="0" applyFont="1" applyFill="1" applyBorder="1" applyAlignment="1">
      <alignment horizontal="center" wrapText="1"/>
    </xf>
    <xf numFmtId="0" fontId="3" fillId="2" borderId="5" xfId="0" applyFont="1" applyFill="1" applyBorder="1" applyAlignment="1">
      <alignment horizontal="right"/>
    </xf>
    <xf numFmtId="0" fontId="3" fillId="2" borderId="2" xfId="0" applyFont="1" applyFill="1" applyBorder="1" applyAlignment="1">
      <alignment horizontal="center"/>
    </xf>
    <xf numFmtId="0" fontId="3" fillId="2" borderId="5" xfId="0" applyFont="1" applyFill="1" applyBorder="1" applyAlignment="1">
      <alignment horizontal="center"/>
    </xf>
    <xf numFmtId="0" fontId="3" fillId="0" borderId="0" xfId="5" applyFont="1" applyFill="1"/>
    <xf numFmtId="0" fontId="4" fillId="2" borderId="14" xfId="6" applyFont="1" applyFill="1" applyBorder="1"/>
    <xf numFmtId="0" fontId="3" fillId="2" borderId="14" xfId="6" applyFont="1" applyFill="1" applyBorder="1" applyAlignment="1">
      <alignment horizontal="center" vertical="top" wrapText="1"/>
    </xf>
    <xf numFmtId="0" fontId="16" fillId="2" borderId="3" xfId="6" applyFont="1" applyFill="1" applyBorder="1" applyAlignment="1">
      <alignment horizontal="right"/>
    </xf>
    <xf numFmtId="0" fontId="3" fillId="2" borderId="2" xfId="6" applyFont="1" applyFill="1" applyBorder="1" applyAlignment="1">
      <alignment horizontal="right"/>
    </xf>
    <xf numFmtId="0" fontId="3" fillId="2" borderId="3" xfId="6" applyFont="1" applyFill="1" applyBorder="1" applyAlignment="1">
      <alignment horizontal="right"/>
    </xf>
    <xf numFmtId="0" fontId="3" fillId="0" borderId="0" xfId="6" applyFont="1" applyFill="1" applyAlignment="1">
      <alignment horizontal="right"/>
    </xf>
    <xf numFmtId="0" fontId="3" fillId="0" borderId="13" xfId="0" applyFont="1" applyBorder="1" applyAlignment="1">
      <alignment horizontal="right"/>
    </xf>
    <xf numFmtId="0" fontId="3" fillId="0" borderId="8" xfId="0" applyFont="1" applyBorder="1" applyAlignment="1">
      <alignment horizontal="right"/>
    </xf>
    <xf numFmtId="166" fontId="3" fillId="0" borderId="14" xfId="0" applyNumberFormat="1" applyFont="1" applyBorder="1" applyAlignment="1">
      <alignment horizontal="right"/>
    </xf>
    <xf numFmtId="0" fontId="3" fillId="2" borderId="3" xfId="0" applyFont="1" applyFill="1" applyBorder="1" applyAlignment="1"/>
    <xf numFmtId="0" fontId="3" fillId="2" borderId="14" xfId="4" applyFont="1" applyFill="1" applyBorder="1" applyAlignment="1">
      <alignment horizontal="center" vertical="top" wrapText="1"/>
    </xf>
    <xf numFmtId="49" fontId="3" fillId="2" borderId="15"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13" xfId="0" applyFont="1" applyFill="1" applyBorder="1" applyAlignment="1">
      <alignment horizontal="right"/>
    </xf>
    <xf numFmtId="0" fontId="3" fillId="2" borderId="3" xfId="4" applyFont="1" applyFill="1" applyBorder="1" applyAlignment="1">
      <alignment horizontal="right" wrapText="1"/>
    </xf>
    <xf numFmtId="0" fontId="3" fillId="0" borderId="0" xfId="0" applyFont="1" applyAlignment="1">
      <alignment horizontal="right"/>
    </xf>
    <xf numFmtId="0" fontId="3" fillId="2" borderId="4" xfId="0" applyFont="1" applyFill="1" applyBorder="1" applyAlignment="1"/>
    <xf numFmtId="0" fontId="3" fillId="2" borderId="4" xfId="0" applyFont="1" applyFill="1" applyBorder="1" applyAlignment="1">
      <alignment horizontal="left"/>
    </xf>
    <xf numFmtId="0" fontId="3" fillId="2" borderId="5" xfId="0" applyFont="1" applyFill="1" applyBorder="1" applyAlignment="1">
      <alignment horizontal="center" vertical="top"/>
    </xf>
    <xf numFmtId="164" fontId="3" fillId="2" borderId="13" xfId="0" applyNumberFormat="1" applyFont="1" applyFill="1" applyBorder="1" applyAlignment="1">
      <alignment horizontal="right"/>
    </xf>
    <xf numFmtId="0" fontId="3" fillId="2" borderId="4" xfId="0" applyFont="1" applyFill="1" applyBorder="1" applyAlignment="1">
      <alignment horizontal="right"/>
    </xf>
    <xf numFmtId="0" fontId="3" fillId="0" borderId="7" xfId="0" applyFont="1" applyFill="1" applyBorder="1" applyAlignment="1">
      <alignment horizontal="right"/>
    </xf>
    <xf numFmtId="0" fontId="3" fillId="0" borderId="9" xfId="0" applyFont="1" applyFill="1" applyBorder="1" applyAlignment="1">
      <alignment horizontal="right"/>
    </xf>
    <xf numFmtId="166" fontId="3" fillId="0" borderId="7" xfId="0" applyNumberFormat="1" applyFont="1" applyFill="1" applyBorder="1" applyAlignment="1">
      <alignment horizontal="right"/>
    </xf>
    <xf numFmtId="166" fontId="3" fillId="0" borderId="9" xfId="0" applyNumberFormat="1" applyFont="1" applyFill="1" applyBorder="1" applyAlignment="1">
      <alignment horizontal="right"/>
    </xf>
    <xf numFmtId="0" fontId="3" fillId="2" borderId="12" xfId="0" applyFont="1" applyFill="1" applyBorder="1" applyAlignment="1">
      <alignment vertical="top"/>
    </xf>
    <xf numFmtId="0" fontId="3" fillId="2" borderId="15" xfId="0" applyFont="1" applyFill="1" applyBorder="1" applyAlignment="1">
      <alignment vertical="top"/>
    </xf>
    <xf numFmtId="0" fontId="3" fillId="2" borderId="2" xfId="0" applyFont="1" applyFill="1" applyBorder="1" applyAlignment="1">
      <alignment horizontal="center" vertical="top" wrapText="1"/>
    </xf>
    <xf numFmtId="164" fontId="3" fillId="2" borderId="3" xfId="0" applyNumberFormat="1" applyFont="1" applyFill="1" applyBorder="1" applyAlignment="1">
      <alignment horizontal="right"/>
    </xf>
    <xf numFmtId="164" fontId="3" fillId="2" borderId="2"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164" fontId="3" fillId="0" borderId="6" xfId="0" applyNumberFormat="1" applyFont="1" applyBorder="1" applyAlignment="1">
      <alignment horizontal="right"/>
    </xf>
    <xf numFmtId="49" fontId="3" fillId="2" borderId="3" xfId="0" applyNumberFormat="1" applyFont="1" applyFill="1" applyBorder="1" applyAlignment="1">
      <alignment horizontal="left"/>
    </xf>
    <xf numFmtId="0" fontId="3" fillId="2" borderId="2" xfId="0" applyFont="1" applyFill="1" applyBorder="1" applyAlignment="1">
      <alignment horizontal="right" vertical="top" wrapText="1"/>
    </xf>
    <xf numFmtId="164" fontId="3" fillId="2" borderId="8" xfId="0" applyNumberFormat="1" applyFont="1" applyFill="1" applyBorder="1" applyAlignment="1">
      <alignment horizontal="right"/>
    </xf>
    <xf numFmtId="0" fontId="3" fillId="2" borderId="6" xfId="0" applyFont="1" applyFill="1" applyBorder="1" applyAlignment="1">
      <alignment horizontal="center" vertical="top" wrapText="1"/>
    </xf>
    <xf numFmtId="1" fontId="3" fillId="2" borderId="4" xfId="0" applyNumberFormat="1" applyFont="1" applyFill="1" applyBorder="1" applyAlignment="1">
      <alignment horizontal="right" wrapText="1"/>
    </xf>
    <xf numFmtId="1" fontId="3" fillId="2" borderId="3" xfId="0" applyNumberFormat="1" applyFont="1" applyFill="1" applyBorder="1" applyAlignment="1">
      <alignment horizontal="right" wrapText="1"/>
    </xf>
    <xf numFmtId="1" fontId="3" fillId="2" borderId="2" xfId="0" applyNumberFormat="1" applyFont="1" applyFill="1" applyBorder="1" applyAlignment="1">
      <alignment horizontal="right" wrapText="1"/>
    </xf>
    <xf numFmtId="164" fontId="3" fillId="0" borderId="12" xfId="0" applyNumberFormat="1" applyFont="1" applyBorder="1" applyAlignment="1">
      <alignment horizontal="right"/>
    </xf>
    <xf numFmtId="164" fontId="3" fillId="0" borderId="15" xfId="0" applyNumberFormat="1" applyFont="1" applyBorder="1" applyAlignment="1">
      <alignment horizontal="right"/>
    </xf>
    <xf numFmtId="0" fontId="3" fillId="2" borderId="11" xfId="0" applyFont="1" applyFill="1" applyBorder="1" applyAlignment="1">
      <alignment horizontal="center"/>
    </xf>
    <xf numFmtId="0" fontId="3" fillId="2" borderId="7" xfId="0" applyFont="1" applyFill="1" applyBorder="1" applyAlignment="1">
      <alignment horizontal="center"/>
    </xf>
    <xf numFmtId="3" fontId="3" fillId="0" borderId="1" xfId="0" applyNumberFormat="1" applyFont="1" applyFill="1" applyBorder="1" applyAlignment="1">
      <alignment horizontal="right"/>
    </xf>
    <xf numFmtId="3" fontId="3" fillId="0" borderId="9" xfId="0" applyNumberFormat="1" applyFont="1" applyFill="1" applyBorder="1" applyAlignment="1">
      <alignment horizontal="right"/>
    </xf>
    <xf numFmtId="3" fontId="3" fillId="0" borderId="6" xfId="0" applyNumberFormat="1" applyFont="1" applyFill="1" applyBorder="1" applyAlignment="1">
      <alignment horizontal="right"/>
    </xf>
    <xf numFmtId="166" fontId="3" fillId="0" borderId="16" xfId="0" applyNumberFormat="1" applyFont="1" applyFill="1" applyBorder="1" applyAlignment="1">
      <alignment horizontal="right"/>
    </xf>
    <xf numFmtId="0" fontId="9" fillId="0" borderId="0" xfId="0" applyFont="1" applyBorder="1"/>
    <xf numFmtId="0" fontId="9" fillId="0" borderId="0" xfId="5" applyFont="1" applyFill="1" applyBorder="1" applyAlignment="1"/>
    <xf numFmtId="0" fontId="9" fillId="0" borderId="0" xfId="0" applyFont="1" applyAlignment="1"/>
    <xf numFmtId="0" fontId="9" fillId="0" borderId="0" xfId="4" applyFont="1"/>
    <xf numFmtId="0" fontId="3" fillId="2" borderId="4" xfId="0" applyFont="1" applyFill="1" applyBorder="1" applyAlignment="1">
      <alignment horizontal="center" vertical="top" wrapText="1"/>
    </xf>
    <xf numFmtId="0" fontId="3" fillId="0" borderId="0" xfId="0" applyFont="1" applyFill="1" applyAlignment="1"/>
    <xf numFmtId="0" fontId="4" fillId="0" borderId="0" xfId="0" applyFont="1" applyAlignment="1"/>
    <xf numFmtId="0" fontId="4" fillId="0" borderId="0" xfId="0" applyFont="1" applyBorder="1" applyAlignment="1">
      <alignment horizontal="left"/>
    </xf>
    <xf numFmtId="0" fontId="10" fillId="2" borderId="13" xfId="0" applyFont="1" applyFill="1" applyBorder="1" applyAlignment="1">
      <alignment horizontal="center" vertical="top"/>
    </xf>
    <xf numFmtId="0" fontId="3" fillId="2" borderId="15" xfId="0" applyFont="1" applyFill="1" applyBorder="1" applyAlignment="1">
      <alignment horizontal="center" vertical="top"/>
    </xf>
    <xf numFmtId="0" fontId="10" fillId="2" borderId="3" xfId="0" applyFont="1" applyFill="1" applyBorder="1" applyAlignment="1">
      <alignment horizontal="center" vertical="top"/>
    </xf>
    <xf numFmtId="0" fontId="3" fillId="2" borderId="5" xfId="0" applyFont="1" applyFill="1" applyBorder="1" applyAlignment="1">
      <alignment horizontal="right" vertical="top"/>
    </xf>
    <xf numFmtId="17" fontId="3" fillId="0" borderId="0" xfId="0" applyNumberFormat="1" applyFont="1" applyBorder="1" applyAlignment="1"/>
    <xf numFmtId="0" fontId="3" fillId="0" borderId="0" xfId="0" applyFont="1" applyAlignment="1">
      <alignment horizontal="left"/>
    </xf>
    <xf numFmtId="0" fontId="3" fillId="2" borderId="13" xfId="0" applyFont="1" applyFill="1" applyBorder="1" applyAlignment="1">
      <alignment wrapText="1"/>
    </xf>
    <xf numFmtId="0" fontId="3" fillId="2" borderId="0" xfId="0" applyFont="1" applyFill="1" applyBorder="1" applyAlignment="1">
      <alignment wrapText="1"/>
    </xf>
    <xf numFmtId="3" fontId="3" fillId="0" borderId="12" xfId="0" applyNumberFormat="1" applyFont="1" applyFill="1" applyBorder="1" applyAlignment="1">
      <alignment horizontal="right"/>
    </xf>
    <xf numFmtId="3" fontId="3" fillId="0" borderId="15" xfId="0" applyNumberFormat="1" applyFont="1" applyFill="1" applyBorder="1" applyAlignment="1">
      <alignment horizontal="right"/>
    </xf>
    <xf numFmtId="0" fontId="3" fillId="0" borderId="0" xfId="2" applyFont="1" applyAlignment="1">
      <alignment vertical="top"/>
    </xf>
    <xf numFmtId="0" fontId="3" fillId="0" borderId="0" xfId="1" applyFont="1"/>
    <xf numFmtId="0" fontId="3" fillId="0" borderId="0" xfId="2" applyFont="1"/>
    <xf numFmtId="0" fontId="3" fillId="2" borderId="14" xfId="2" applyFont="1" applyFill="1" applyBorder="1" applyAlignment="1">
      <alignment horizontal="center"/>
    </xf>
    <xf numFmtId="0" fontId="3" fillId="2" borderId="11" xfId="1" applyFont="1" applyFill="1" applyBorder="1" applyAlignment="1">
      <alignment horizontal="left" vertical="top"/>
    </xf>
    <xf numFmtId="0" fontId="3" fillId="2" borderId="12" xfId="2" applyFont="1" applyFill="1" applyBorder="1" applyAlignment="1">
      <alignment horizontal="left"/>
    </xf>
    <xf numFmtId="0" fontId="3" fillId="2" borderId="5" xfId="2" applyFont="1" applyFill="1" applyBorder="1" applyAlignment="1">
      <alignment horizontal="left"/>
    </xf>
    <xf numFmtId="0" fontId="3" fillId="2" borderId="2" xfId="2" applyFont="1" applyFill="1" applyBorder="1" applyAlignment="1">
      <alignment horizontal="left"/>
    </xf>
    <xf numFmtId="0" fontId="3" fillId="2" borderId="13" xfId="2" applyFont="1" applyFill="1" applyBorder="1" applyAlignment="1">
      <alignment horizontal="center"/>
    </xf>
    <xf numFmtId="0" fontId="3" fillId="2" borderId="7" xfId="2" applyFont="1" applyFill="1" applyBorder="1" applyAlignment="1">
      <alignment horizontal="left"/>
    </xf>
    <xf numFmtId="0" fontId="3" fillId="2" borderId="11" xfId="2" applyFont="1" applyFill="1" applyBorder="1" applyAlignment="1">
      <alignment horizontal="left" vertical="top"/>
    </xf>
    <xf numFmtId="0" fontId="3" fillId="2" borderId="7" xfId="2" applyFont="1" applyFill="1" applyBorder="1" applyAlignment="1">
      <alignment horizontal="left" vertical="top"/>
    </xf>
    <xf numFmtId="0" fontId="3" fillId="2" borderId="13" xfId="2" applyFont="1" applyFill="1" applyBorder="1" applyAlignment="1">
      <alignment horizontal="left" vertical="top"/>
    </xf>
    <xf numFmtId="0" fontId="3" fillId="2" borderId="8" xfId="2" applyFont="1" applyFill="1" applyBorder="1" applyAlignment="1">
      <alignment horizontal="center"/>
    </xf>
    <xf numFmtId="0" fontId="3" fillId="2" borderId="9" xfId="2" applyFont="1" applyFill="1" applyBorder="1" applyAlignment="1">
      <alignment horizontal="left"/>
    </xf>
    <xf numFmtId="0" fontId="3" fillId="2" borderId="9" xfId="2" applyFont="1" applyFill="1" applyBorder="1" applyAlignment="1">
      <alignment horizontal="left" vertical="top"/>
    </xf>
    <xf numFmtId="0" fontId="3" fillId="2" borderId="3" xfId="1"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8" xfId="2" applyFont="1" applyFill="1" applyBorder="1" applyAlignment="1">
      <alignment horizontal="left" vertical="top"/>
    </xf>
    <xf numFmtId="0" fontId="3" fillId="2" borderId="3" xfId="2" applyFont="1" applyFill="1" applyBorder="1" applyAlignment="1">
      <alignment horizontal="right"/>
    </xf>
    <xf numFmtId="0" fontId="3" fillId="2" borderId="4" xfId="2" applyFont="1" applyFill="1" applyBorder="1" applyAlignment="1">
      <alignment horizontal="right"/>
    </xf>
    <xf numFmtId="0" fontId="3" fillId="0" borderId="13" xfId="0" applyNumberFormat="1" applyFont="1" applyFill="1" applyBorder="1" applyAlignment="1">
      <alignment horizontal="right"/>
    </xf>
    <xf numFmtId="165" fontId="3" fillId="0" borderId="7" xfId="0" applyNumberFormat="1" applyFont="1" applyBorder="1" applyAlignment="1">
      <alignment horizontal="right"/>
    </xf>
    <xf numFmtId="0" fontId="3" fillId="0" borderId="8" xfId="0" applyNumberFormat="1" applyFont="1" applyFill="1" applyBorder="1" applyAlignment="1">
      <alignment horizontal="right"/>
    </xf>
    <xf numFmtId="165" fontId="3" fillId="0" borderId="11" xfId="0" applyNumberFormat="1" applyFont="1" applyBorder="1" applyAlignment="1">
      <alignment horizontal="right"/>
    </xf>
    <xf numFmtId="165" fontId="3" fillId="0" borderId="12" xfId="0" applyNumberFormat="1" applyFont="1" applyBorder="1" applyAlignment="1">
      <alignment horizontal="right"/>
    </xf>
    <xf numFmtId="165" fontId="3" fillId="0" borderId="15" xfId="0" applyNumberFormat="1" applyFont="1" applyBorder="1" applyAlignment="1">
      <alignment horizontal="right"/>
    </xf>
    <xf numFmtId="0" fontId="3" fillId="0" borderId="0" xfId="2" applyFont="1" applyBorder="1"/>
    <xf numFmtId="0" fontId="3" fillId="2" borderId="11" xfId="2" applyFont="1" applyFill="1" applyBorder="1" applyAlignment="1">
      <alignment horizontal="center" vertical="top" wrapText="1"/>
    </xf>
    <xf numFmtId="0" fontId="3" fillId="2" borderId="14" xfId="2" applyFont="1" applyFill="1" applyBorder="1" applyAlignment="1">
      <alignment horizontal="center" vertical="top" wrapText="1"/>
    </xf>
    <xf numFmtId="0" fontId="3" fillId="2" borderId="9" xfId="2" applyFont="1" applyFill="1" applyBorder="1" applyAlignment="1">
      <alignment horizontal="left" vertical="top" wrapText="1"/>
    </xf>
    <xf numFmtId="0" fontId="3" fillId="2" borderId="8" xfId="2" applyFont="1" applyFill="1" applyBorder="1" applyAlignment="1">
      <alignment horizontal="left"/>
    </xf>
    <xf numFmtId="0" fontId="3" fillId="0" borderId="0" xfId="4" applyFont="1"/>
    <xf numFmtId="0" fontId="4" fillId="0" borderId="0" xfId="4" applyFont="1"/>
    <xf numFmtId="0" fontId="3" fillId="2" borderId="14" xfId="4" applyFont="1" applyFill="1" applyBorder="1"/>
    <xf numFmtId="0" fontId="3" fillId="2" borderId="8" xfId="4" applyFont="1" applyFill="1" applyBorder="1"/>
    <xf numFmtId="49" fontId="3" fillId="2" borderId="14" xfId="3" applyNumberFormat="1" applyFont="1" applyFill="1" applyBorder="1" applyAlignment="1" applyProtection="1">
      <alignment horizontal="center" vertical="top" wrapText="1"/>
    </xf>
    <xf numFmtId="0" fontId="3" fillId="2" borderId="14" xfId="3" applyFont="1" applyFill="1" applyBorder="1" applyAlignment="1" applyProtection="1">
      <alignment horizontal="center" vertical="top" wrapText="1"/>
    </xf>
    <xf numFmtId="0" fontId="3" fillId="2" borderId="8" xfId="4" applyFont="1" applyFill="1" applyBorder="1" applyAlignment="1">
      <alignment horizontal="center" vertical="top"/>
    </xf>
    <xf numFmtId="0" fontId="3" fillId="2" borderId="13" xfId="4" applyFont="1" applyFill="1" applyBorder="1"/>
    <xf numFmtId="0" fontId="3" fillId="2" borderId="3" xfId="4" applyFont="1" applyFill="1" applyBorder="1" applyAlignment="1">
      <alignment horizontal="right"/>
    </xf>
    <xf numFmtId="0" fontId="3" fillId="2" borderId="4" xfId="4" applyFont="1" applyFill="1" applyBorder="1"/>
    <xf numFmtId="0" fontId="3" fillId="0" borderId="3" xfId="4" applyFont="1" applyFill="1" applyBorder="1" applyAlignment="1">
      <alignment horizontal="right"/>
    </xf>
    <xf numFmtId="164" fontId="3" fillId="0" borderId="5" xfId="4" applyNumberFormat="1" applyFont="1" applyFill="1" applyBorder="1" applyAlignment="1">
      <alignment horizontal="right"/>
    </xf>
    <xf numFmtId="164" fontId="3" fillId="0" borderId="2" xfId="4" applyNumberFormat="1" applyFont="1" applyFill="1" applyBorder="1" applyAlignment="1">
      <alignment horizontal="right"/>
    </xf>
    <xf numFmtId="0" fontId="3" fillId="2" borderId="4" xfId="4" applyFont="1" applyFill="1" applyBorder="1" applyAlignment="1">
      <alignment horizontal="left"/>
    </xf>
    <xf numFmtId="0" fontId="3" fillId="0" borderId="0" xfId="4" applyFont="1" applyAlignment="1">
      <alignment horizontal="right"/>
    </xf>
    <xf numFmtId="0" fontId="3" fillId="2" borderId="3" xfId="4" applyFont="1" applyFill="1" applyBorder="1"/>
    <xf numFmtId="0" fontId="3" fillId="2" borderId="8" xfId="4" applyFont="1" applyFill="1" applyBorder="1" applyAlignment="1">
      <alignment horizontal="right"/>
    </xf>
    <xf numFmtId="0" fontId="3" fillId="0" borderId="3" xfId="4" applyFont="1" applyFill="1" applyBorder="1"/>
    <xf numFmtId="164" fontId="3" fillId="0" borderId="0" xfId="4" applyNumberFormat="1" applyFont="1" applyFill="1" applyBorder="1" applyAlignment="1">
      <alignment horizontal="right"/>
    </xf>
    <xf numFmtId="164" fontId="3" fillId="0" borderId="1" xfId="4" applyNumberFormat="1" applyFont="1" applyFill="1" applyBorder="1" applyAlignment="1">
      <alignment horizontal="right"/>
    </xf>
    <xf numFmtId="0" fontId="3" fillId="2" borderId="8" xfId="0" applyFont="1" applyFill="1" applyBorder="1" applyAlignment="1"/>
    <xf numFmtId="0" fontId="3" fillId="2" borderId="8" xfId="4" applyFont="1" applyFill="1" applyBorder="1" applyAlignment="1">
      <alignment horizontal="center" vertical="top" wrapText="1"/>
    </xf>
    <xf numFmtId="0" fontId="3" fillId="2" borderId="9" xfId="0" applyFont="1" applyFill="1" applyBorder="1" applyAlignment="1"/>
    <xf numFmtId="0" fontId="3" fillId="2" borderId="8" xfId="4" applyFont="1" applyFill="1" applyBorder="1" applyAlignment="1">
      <alignment horizontal="right" wrapText="1"/>
    </xf>
    <xf numFmtId="0" fontId="3" fillId="2" borderId="9" xfId="0" applyFont="1" applyFill="1" applyBorder="1" applyAlignment="1">
      <alignment horizontal="right"/>
    </xf>
    <xf numFmtId="0" fontId="3" fillId="2" borderId="8" xfId="0" applyFont="1" applyFill="1" applyBorder="1" applyAlignment="1">
      <alignment horizontal="right"/>
    </xf>
    <xf numFmtId="0" fontId="3" fillId="0" borderId="0" xfId="0" applyFont="1" applyFill="1" applyBorder="1" applyAlignment="1">
      <alignment horizontal="right"/>
    </xf>
    <xf numFmtId="164" fontId="3" fillId="0" borderId="0" xfId="0" applyNumberFormat="1" applyFont="1" applyFill="1" applyBorder="1" applyAlignment="1">
      <alignment horizontal="center"/>
    </xf>
    <xf numFmtId="0" fontId="3" fillId="0" borderId="0" xfId="0" applyFont="1" applyAlignment="1">
      <alignment horizontal="left" wrapText="1"/>
    </xf>
    <xf numFmtId="0" fontId="3" fillId="2" borderId="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2" xfId="0" applyFont="1" applyFill="1" applyBorder="1" applyAlignment="1">
      <alignment horizontal="center" vertical="top"/>
    </xf>
    <xf numFmtId="0" fontId="3" fillId="2" borderId="11" xfId="0" applyFont="1" applyFill="1" applyBorder="1" applyAlignment="1">
      <alignment horizontal="center" vertical="top"/>
    </xf>
    <xf numFmtId="0" fontId="3" fillId="2" borderId="15"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5" xfId="0" applyFont="1" applyFill="1" applyBorder="1" applyAlignment="1">
      <alignment vertical="top" wrapTex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1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3" xfId="0" applyFont="1" applyFill="1" applyBorder="1" applyAlignment="1">
      <alignment horizontal="center" wrapText="1"/>
    </xf>
    <xf numFmtId="165" fontId="3" fillId="2" borderId="5"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top"/>
    </xf>
    <xf numFmtId="0" fontId="3" fillId="2" borderId="6"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top"/>
    </xf>
    <xf numFmtId="0" fontId="3" fillId="2" borderId="8" xfId="0" applyFont="1" applyFill="1" applyBorder="1" applyAlignment="1">
      <alignment horizontal="center" vertical="top"/>
    </xf>
    <xf numFmtId="0" fontId="3" fillId="2" borderId="12" xfId="0" applyFont="1" applyFill="1" applyBorder="1" applyAlignment="1">
      <alignment horizontal="center" vertical="top" wrapText="1"/>
    </xf>
    <xf numFmtId="0" fontId="3" fillId="2" borderId="9" xfId="0" applyFont="1" applyFill="1" applyBorder="1" applyAlignment="1">
      <alignment horizontal="center" vertical="top" wrapText="1"/>
    </xf>
    <xf numFmtId="49" fontId="3" fillId="2" borderId="5" xfId="3" applyNumberFormat="1" applyFont="1" applyFill="1" applyBorder="1" applyAlignment="1" applyProtection="1">
      <alignment horizontal="center" vertical="center" wrapText="1"/>
    </xf>
    <xf numFmtId="0" fontId="3" fillId="2" borderId="5" xfId="0" applyFont="1" applyFill="1" applyBorder="1" applyAlignment="1"/>
    <xf numFmtId="0" fontId="3" fillId="2" borderId="2" xfId="0" applyFont="1" applyFill="1" applyBorder="1" applyAlignment="1"/>
    <xf numFmtId="0" fontId="3" fillId="2" borderId="10" xfId="0" applyFont="1" applyFill="1" applyBorder="1" applyAlignment="1">
      <alignment horizontal="center"/>
    </xf>
    <xf numFmtId="0" fontId="3" fillId="2" borderId="10" xfId="0" applyFont="1" applyFill="1" applyBorder="1" applyAlignment="1"/>
    <xf numFmtId="0" fontId="3" fillId="2" borderId="6" xfId="0" applyFont="1" applyFill="1" applyBorder="1" applyAlignment="1"/>
    <xf numFmtId="0" fontId="3" fillId="2" borderId="5" xfId="0" applyFont="1" applyFill="1" applyBorder="1" applyAlignment="1">
      <alignment horizontal="center"/>
    </xf>
    <xf numFmtId="0" fontId="3" fillId="2" borderId="9" xfId="6" applyFont="1" applyFill="1" applyBorder="1" applyAlignment="1">
      <alignment horizontal="center"/>
    </xf>
    <xf numFmtId="0" fontId="3" fillId="2" borderId="10" xfId="6" applyFont="1" applyFill="1" applyBorder="1" applyAlignment="1">
      <alignment horizontal="center"/>
    </xf>
    <xf numFmtId="0" fontId="3" fillId="2" borderId="6" xfId="6" applyFont="1" applyFill="1" applyBorder="1" applyAlignment="1">
      <alignment horizontal="center"/>
    </xf>
    <xf numFmtId="0" fontId="3" fillId="2" borderId="3" xfId="6" applyFont="1" applyFill="1" applyBorder="1" applyAlignment="1">
      <alignment horizontal="center" vertical="top"/>
    </xf>
    <xf numFmtId="0" fontId="3" fillId="2" borderId="14" xfId="6" applyFont="1" applyFill="1" applyBorder="1" applyAlignment="1">
      <alignment horizontal="center"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164" fontId="4" fillId="2" borderId="8" xfId="6" applyNumberFormat="1" applyFont="1" applyFill="1" applyBorder="1" applyAlignment="1">
      <alignment horizontal="center"/>
    </xf>
    <xf numFmtId="0" fontId="4" fillId="2" borderId="3" xfId="6" applyFont="1" applyFill="1" applyBorder="1" applyAlignment="1">
      <alignment horizontal="center"/>
    </xf>
    <xf numFmtId="0" fontId="3" fillId="2" borderId="3" xfId="6" applyFont="1" applyFill="1" applyBorder="1" applyAlignment="1">
      <alignment horizontal="center" vertical="top"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10" xfId="0" applyFont="1" applyFill="1" applyBorder="1" applyAlignment="1">
      <alignment horizontal="center" vertical="top"/>
    </xf>
    <xf numFmtId="49" fontId="3" fillId="2" borderId="14" xfId="3" applyNumberFormat="1" applyFont="1" applyFill="1" applyBorder="1" applyAlignment="1" applyProtection="1">
      <alignment horizontal="center" vertical="top" wrapText="1"/>
    </xf>
    <xf numFmtId="0" fontId="3" fillId="2" borderId="14" xfId="4" applyFont="1" applyFill="1" applyBorder="1" applyAlignment="1">
      <alignment horizontal="center" vertical="top" wrapText="1"/>
    </xf>
    <xf numFmtId="49" fontId="3" fillId="2" borderId="2"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protection locked="0"/>
    </xf>
    <xf numFmtId="49" fontId="3" fillId="2" borderId="8" xfId="3" applyNumberFormat="1" applyFont="1" applyFill="1" applyBorder="1" applyAlignment="1" applyProtection="1">
      <alignment horizontal="center" vertical="top"/>
      <protection locked="0"/>
    </xf>
    <xf numFmtId="49" fontId="3" fillId="2" borderId="14" xfId="3" applyNumberFormat="1" applyFont="1" applyFill="1" applyBorder="1" applyAlignment="1" applyProtection="1">
      <alignment horizontal="center" vertical="top" wrapText="1"/>
      <protection locked="0"/>
    </xf>
    <xf numFmtId="49" fontId="3" fillId="2" borderId="8"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8" xfId="3" applyFont="1" applyFill="1" applyBorder="1" applyAlignment="1" applyProtection="1">
      <alignment horizontal="center" vertical="top" wrapText="1"/>
      <protection locked="0"/>
    </xf>
    <xf numFmtId="49" fontId="3" fillId="2" borderId="11" xfId="3" applyNumberFormat="1" applyFont="1" applyFill="1" applyBorder="1" applyAlignment="1" applyProtection="1">
      <alignment horizontal="center" vertical="top" wrapText="1"/>
      <protection locked="0"/>
    </xf>
    <xf numFmtId="49" fontId="3" fillId="2" borderId="9" xfId="3" applyNumberFormat="1" applyFont="1" applyFill="1" applyBorder="1" applyAlignment="1" applyProtection="1">
      <alignment horizontal="center" vertical="top" wrapText="1"/>
      <protection locked="0"/>
    </xf>
    <xf numFmtId="0" fontId="3" fillId="2" borderId="4" xfId="0" applyFont="1" applyFill="1" applyBorder="1" applyAlignment="1">
      <alignment horizontal="center"/>
    </xf>
    <xf numFmtId="0" fontId="3" fillId="2" borderId="2" xfId="0" applyFont="1" applyFill="1" applyBorder="1" applyAlignment="1">
      <alignment horizontal="center"/>
    </xf>
    <xf numFmtId="0" fontId="3" fillId="2" borderId="11" xfId="3" applyFont="1" applyFill="1" applyBorder="1" applyAlignment="1" applyProtection="1">
      <alignment horizontal="center" vertical="top" wrapText="1"/>
      <protection locked="0"/>
    </xf>
    <xf numFmtId="0" fontId="3" fillId="2" borderId="9" xfId="3" applyFont="1" applyFill="1" applyBorder="1" applyAlignment="1" applyProtection="1">
      <alignment horizontal="center" vertical="top" wrapText="1"/>
      <protection locked="0"/>
    </xf>
    <xf numFmtId="0" fontId="3" fillId="2" borderId="5" xfId="4" applyFont="1" applyFill="1" applyBorder="1" applyAlignment="1">
      <alignment horizontal="center"/>
    </xf>
    <xf numFmtId="0" fontId="3" fillId="2" borderId="2" xfId="4" applyFont="1" applyFill="1" applyBorder="1" applyAlignment="1"/>
    <xf numFmtId="0" fontId="3" fillId="2" borderId="2" xfId="4" applyFont="1" applyFill="1" applyBorder="1" applyAlignment="1">
      <alignment horizontal="center"/>
    </xf>
    <xf numFmtId="0" fontId="3" fillId="2" borderId="4" xfId="4" applyFont="1" applyFill="1" applyBorder="1" applyAlignment="1">
      <alignment horizontal="center" vertical="top"/>
    </xf>
    <xf numFmtId="0" fontId="3" fillId="2" borderId="5" xfId="4" applyFont="1" applyFill="1" applyBorder="1" applyAlignment="1">
      <alignment horizontal="center" vertical="top"/>
    </xf>
    <xf numFmtId="0" fontId="3" fillId="2" borderId="2" xfId="4" applyFont="1" applyFill="1" applyBorder="1" applyAlignment="1">
      <alignment horizontal="center" vertical="top"/>
    </xf>
    <xf numFmtId="0" fontId="3" fillId="2" borderId="4" xfId="4" applyFont="1" applyFill="1" applyBorder="1" applyAlignment="1">
      <alignment horizontal="center" vertical="top" wrapText="1"/>
    </xf>
    <xf numFmtId="0" fontId="3" fillId="2" borderId="5" xfId="4" applyFont="1" applyFill="1" applyBorder="1" applyAlignment="1">
      <alignment horizontal="center" vertical="top" wrapText="1"/>
    </xf>
    <xf numFmtId="0" fontId="3" fillId="2" borderId="2" xfId="4" applyFont="1" applyFill="1" applyBorder="1" applyAlignment="1">
      <alignment horizontal="center" vertical="top" wrapText="1"/>
    </xf>
    <xf numFmtId="1" fontId="3" fillId="2" borderId="5" xfId="4" applyNumberFormat="1" applyFont="1" applyFill="1" applyBorder="1" applyAlignment="1">
      <alignment horizontal="center"/>
    </xf>
    <xf numFmtId="0" fontId="3" fillId="2" borderId="8" xfId="0" applyFont="1" applyFill="1" applyBorder="1" applyAlignment="1">
      <alignment vertical="top"/>
    </xf>
    <xf numFmtId="0" fontId="3" fillId="2" borderId="5" xfId="4" applyFont="1" applyFill="1" applyBorder="1" applyAlignment="1">
      <alignment vertical="top"/>
    </xf>
    <xf numFmtId="0" fontId="3" fillId="2" borderId="2" xfId="4" applyFont="1" applyFill="1" applyBorder="1" applyAlignment="1">
      <alignment vertical="top"/>
    </xf>
    <xf numFmtId="1" fontId="3" fillId="2" borderId="2" xfId="4" applyNumberFormat="1" applyFont="1" applyFill="1" applyBorder="1" applyAlignment="1">
      <alignment horizontal="center"/>
    </xf>
    <xf numFmtId="0" fontId="3" fillId="2" borderId="11" xfId="1" applyFont="1" applyFill="1" applyBorder="1" applyAlignment="1">
      <alignment horizontal="left" vertical="top" wrapText="1"/>
    </xf>
    <xf numFmtId="0" fontId="3" fillId="2" borderId="12" xfId="1" applyFont="1" applyFill="1" applyBorder="1" applyAlignment="1">
      <alignment horizontal="left" wrapText="1"/>
    </xf>
    <xf numFmtId="0" fontId="3" fillId="2" borderId="15" xfId="1" applyFont="1" applyFill="1" applyBorder="1" applyAlignment="1">
      <alignment horizontal="left" wrapText="1"/>
    </xf>
    <xf numFmtId="0" fontId="3" fillId="2" borderId="14" xfId="2" applyFont="1" applyFill="1" applyBorder="1" applyAlignment="1">
      <alignment horizontal="center" vertical="top" wrapText="1"/>
    </xf>
    <xf numFmtId="0" fontId="3"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V:\Makroekonomicka_Databaza\DB_NBS_Mirror\10_SUMMARY_TABLES_GRAPHS_Mirror\10_SUMMARY_TABLES_GRAPHS_Mirror.xlsm" TargetMode="External"/><Relationship Id="rId1" Type="http://schemas.openxmlformats.org/officeDocument/2006/relationships/externalLinkPath" Target="file:///V:\Makroekonomicka_Databaza\DB_NBS_Mirror\10_SUMMARY_TABLES_GRAPHS_Mirror\10_SUMMARY_TABLES_GRAPHS_Mirr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phs Bulletin"/>
      <sheetName val="Graphs Prediction"/>
      <sheetName val="Verejné Financie"/>
      <sheetName val="IFP table"/>
      <sheetName val="NBS Master Table"/>
      <sheetName val="NBS webtable"/>
      <sheetName val="Main indicators"/>
      <sheetName val="Key ECB IR"/>
      <sheetName val="Interest rates"/>
      <sheetName val="Monetary aggregates"/>
      <sheetName val="Deposits"/>
      <sheetName val="Loans"/>
      <sheetName val="HICP"/>
      <sheetName val="CPI"/>
      <sheetName val="PPI"/>
      <sheetName val="ULC, CpE, LP"/>
      <sheetName val="Output"/>
      <sheetName val="Sales"/>
      <sheetName val="Sales 3"/>
      <sheetName val="Sales2"/>
      <sheetName val="Wage"/>
      <sheetName val="Business and consumer surveys"/>
      <sheetName val="Employment, Unemployment"/>
      <sheetName val="GDP_exp."/>
      <sheetName val="GDP_output"/>
      <sheetName val="Central government budget"/>
      <sheetName val="BOP"/>
      <sheetName val="External environment"/>
      <sheetName val="ER"/>
      <sheetName val="DU"/>
      <sheetName val="Edate"/>
    </sheetNames>
    <sheetDataSet>
      <sheetData sheetId="0"/>
      <sheetData sheetId="1"/>
      <sheetData sheetId="2"/>
      <sheetData sheetId="3"/>
      <sheetData sheetId="4"/>
      <sheetData sheetId="5"/>
      <sheetData sheetId="6">
        <row r="9">
          <cell r="B9">
            <v>2017</v>
          </cell>
          <cell r="C9">
            <v>2.8747332745369789</v>
          </cell>
          <cell r="D9">
            <v>1.4</v>
          </cell>
          <cell r="E9">
            <v>1.8639491333507294</v>
          </cell>
          <cell r="F9">
            <v>2.2062007307902576</v>
          </cell>
          <cell r="G9">
            <v>7.0625</v>
          </cell>
          <cell r="H9">
            <v>8.3483333333333345</v>
          </cell>
          <cell r="I9">
            <v>1.3729444616816835</v>
          </cell>
          <cell r="J9">
            <v>3.1886941179703143</v>
          </cell>
          <cell r="K9">
            <v>105.64166666666667</v>
          </cell>
          <cell r="L9">
            <v>7.8</v>
          </cell>
          <cell r="M9">
            <v>10.498278314580077</v>
          </cell>
          <cell r="N9">
            <v>7.7744805074035668</v>
          </cell>
          <cell r="O9">
            <v>12.350627496558573</v>
          </cell>
          <cell r="P9">
            <v>-1220.1317857699987</v>
          </cell>
          <cell r="Q9">
            <v>-0.98803497730367806</v>
          </cell>
          <cell r="R9">
            <v>36.60599388847583</v>
          </cell>
          <cell r="S9">
            <v>-1.7346030150964853</v>
          </cell>
          <cell r="T9">
            <v>6.3559024048499196E-2</v>
          </cell>
          <cell r="U9">
            <v>1.1296999999999999</v>
          </cell>
        </row>
        <row r="10">
          <cell r="B10">
            <v>2018</v>
          </cell>
          <cell r="C10">
            <v>4.0621198189648453</v>
          </cell>
          <cell r="D10">
            <v>2.5</v>
          </cell>
          <cell r="E10">
            <v>4.9850363403163698</v>
          </cell>
          <cell r="F10">
            <v>2.0084678887944563</v>
          </cell>
          <cell r="G10">
            <v>5.4166666666666679</v>
          </cell>
          <cell r="H10">
            <v>6.5941666666666654</v>
          </cell>
          <cell r="I10">
            <v>-3.4050042084321746</v>
          </cell>
          <cell r="J10">
            <v>4.0834477816816559</v>
          </cell>
          <cell r="K10">
            <v>102.49166666666666</v>
          </cell>
          <cell r="L10">
            <v>5.0999999999999996</v>
          </cell>
          <cell r="M10">
            <v>9.3971525818582222</v>
          </cell>
          <cell r="N10">
            <v>8.1872315586746964</v>
          </cell>
          <cell r="O10">
            <v>10.74615942518173</v>
          </cell>
          <cell r="P10">
            <v>-1182.24175909</v>
          </cell>
          <cell r="Q10">
            <v>-1.0104857882518763</v>
          </cell>
          <cell r="R10">
            <v>42.401212986619043</v>
          </cell>
          <cell r="S10">
            <v>-1.6329724418608444</v>
          </cell>
          <cell r="T10">
            <v>-0.20958030293171934</v>
          </cell>
          <cell r="U10">
            <v>1.181</v>
          </cell>
        </row>
        <row r="11">
          <cell r="B11">
            <v>2019</v>
          </cell>
          <cell r="C11">
            <v>2.2758991001939251</v>
          </cell>
          <cell r="D11">
            <v>2.8</v>
          </cell>
          <cell r="E11">
            <v>-8.1039257208014135</v>
          </cell>
          <cell r="F11">
            <v>1.0450009959080973</v>
          </cell>
          <cell r="G11">
            <v>4.996666666666667</v>
          </cell>
          <cell r="H11">
            <v>6.11</v>
          </cell>
          <cell r="I11">
            <v>-6.0678073510773061</v>
          </cell>
          <cell r="J11">
            <v>5.4124950073401124E-2</v>
          </cell>
          <cell r="K11">
            <v>99.25</v>
          </cell>
          <cell r="L11">
            <v>6.8</v>
          </cell>
          <cell r="M11">
            <v>7.2065526327800029</v>
          </cell>
          <cell r="N11">
            <v>4.4075800844048274</v>
          </cell>
          <cell r="O11">
            <v>8.4997490199258436</v>
          </cell>
          <cell r="P11">
            <v>-2201.4802244599987</v>
          </cell>
          <cell r="Q11">
            <v>-1.2065479290664953</v>
          </cell>
          <cell r="R11">
            <v>43.167420126376719</v>
          </cell>
          <cell r="S11">
            <v>-3.5269675241108382</v>
          </cell>
          <cell r="T11">
            <v>-1.5992633098518121</v>
          </cell>
          <cell r="U11">
            <v>1.1194999999999999</v>
          </cell>
        </row>
        <row r="12">
          <cell r="B12">
            <v>2020</v>
          </cell>
          <cell r="C12">
            <v>-2.5855124173320974</v>
          </cell>
          <cell r="D12">
            <v>2</v>
          </cell>
          <cell r="E12">
            <v>0.84197465213149769</v>
          </cell>
          <cell r="F12">
            <v>-1.8861519963683833</v>
          </cell>
          <cell r="G12">
            <v>6.7808333333333337</v>
          </cell>
          <cell r="H12">
            <v>7.6341666666666663</v>
          </cell>
          <cell r="I12">
            <v>-8.9306797099004882</v>
          </cell>
          <cell r="J12">
            <v>-5.8351037957012863</v>
          </cell>
          <cell r="K12">
            <v>86.333333333333329</v>
          </cell>
          <cell r="L12">
            <v>7</v>
          </cell>
          <cell r="M12">
            <v>5.7992342022535439</v>
          </cell>
          <cell r="N12">
            <v>5.1489326734372582</v>
          </cell>
          <cell r="O12">
            <v>6.6846106662360398</v>
          </cell>
          <cell r="P12">
            <v>-7758.4204026000007</v>
          </cell>
          <cell r="Q12">
            <v>-5.3452666995021607</v>
          </cell>
          <cell r="R12">
            <v>43.743538702275153</v>
          </cell>
          <cell r="S12">
            <v>-0.45481910898657502</v>
          </cell>
          <cell r="T12">
            <v>-0.2557944240018209</v>
          </cell>
          <cell r="U12">
            <v>1.1422000000000001</v>
          </cell>
        </row>
        <row r="13">
          <cell r="B13">
            <v>2021</v>
          </cell>
          <cell r="C13">
            <v>5.6995926329251034</v>
          </cell>
          <cell r="D13">
            <v>2.8</v>
          </cell>
          <cell r="E13">
            <v>5.4754789945508975</v>
          </cell>
          <cell r="F13">
            <v>-0.58155868732467297</v>
          </cell>
          <cell r="G13">
            <v>7.4733333333333336</v>
          </cell>
          <cell r="H13">
            <v>8.1108333333333338</v>
          </cell>
          <cell r="I13">
            <v>11.121400129641628</v>
          </cell>
          <cell r="J13">
            <v>7.7914763361176114</v>
          </cell>
          <cell r="K13">
            <v>96.075000000000003</v>
          </cell>
          <cell r="L13">
            <v>6.3</v>
          </cell>
          <cell r="M13">
            <v>8.4541729045413803</v>
          </cell>
          <cell r="N13">
            <v>7.8104577002843172</v>
          </cell>
          <cell r="O13">
            <v>9.148364994273166</v>
          </cell>
          <cell r="P13">
            <v>-7014.1264082500011</v>
          </cell>
          <cell r="Q13">
            <v>-5.0902163757769854</v>
          </cell>
          <cell r="R13">
            <v>40.68692009092787</v>
          </cell>
          <cell r="S13">
            <v>-4.8315183944208</v>
          </cell>
          <cell r="T13">
            <v>-1.4345211882898747</v>
          </cell>
          <cell r="U13">
            <v>1.1827000000000001</v>
          </cell>
        </row>
        <row r="14">
          <cell r="B14">
            <v>2022</v>
          </cell>
          <cell r="C14">
            <v>0.43735950856917327</v>
          </cell>
          <cell r="D14">
            <v>12.1</v>
          </cell>
          <cell r="E14">
            <v>43.346387801016562</v>
          </cell>
          <cell r="F14">
            <v>1.7684240360435126</v>
          </cell>
          <cell r="G14">
            <v>6.3100000000000014</v>
          </cell>
          <cell r="H14">
            <v>6.9549999999999992</v>
          </cell>
          <cell r="I14">
            <v>-4.375</v>
          </cell>
          <cell r="J14">
            <v>4.5672444627801667</v>
          </cell>
          <cell r="K14">
            <v>92.074999999999989</v>
          </cell>
          <cell r="L14">
            <v>2</v>
          </cell>
          <cell r="M14">
            <v>9.7041692761517879</v>
          </cell>
          <cell r="N14">
            <v>10.177134501220195</v>
          </cell>
          <cell r="O14">
            <v>10.009096005641993</v>
          </cell>
          <cell r="P14">
            <v>-2417.5214050599989</v>
          </cell>
          <cell r="Q14">
            <v>-1.6681447092231456</v>
          </cell>
          <cell r="R14">
            <v>38.668990025011979</v>
          </cell>
          <cell r="S14">
            <v>-9.6219640018385171</v>
          </cell>
          <cell r="T14">
            <v>-6.5692318510816357</v>
          </cell>
          <cell r="U14">
            <v>1.0529999999999999</v>
          </cell>
        </row>
        <row r="15">
          <cell r="B15">
            <v>2023</v>
          </cell>
          <cell r="C15">
            <v>2.1681491156957549</v>
          </cell>
          <cell r="D15">
            <v>11</v>
          </cell>
          <cell r="E15">
            <v>5.2897750392373553</v>
          </cell>
          <cell r="F15">
            <v>0.27854028575819711</v>
          </cell>
          <cell r="G15">
            <v>5.2999442125079659</v>
          </cell>
          <cell r="H15">
            <v>6.217123980156269</v>
          </cell>
          <cell r="I15">
            <v>4.1045751633987066</v>
          </cell>
          <cell r="J15">
            <v>-4.1822342608718515</v>
          </cell>
          <cell r="K15">
            <v>91.025000000000006</v>
          </cell>
          <cell r="L15">
            <v>5.5</v>
          </cell>
          <cell r="M15">
            <v>3.2569010363433222</v>
          </cell>
          <cell r="N15">
            <v>1.87901070183716</v>
          </cell>
          <cell r="O15">
            <v>3.8288860516381646</v>
          </cell>
          <cell r="P15">
            <v>-7533.949248670001</v>
          </cell>
          <cell r="Q15">
            <v>-5.1900193889070714</v>
          </cell>
          <cell r="R15">
            <v>35.252216209356945</v>
          </cell>
          <cell r="S15">
            <v>-0.8795453285626661</v>
          </cell>
          <cell r="T15">
            <v>0.95074863498415207</v>
          </cell>
          <cell r="U15">
            <v>1.0812999999999999</v>
          </cell>
        </row>
        <row r="16">
          <cell r="B16">
            <v>2024</v>
          </cell>
          <cell r="C16">
            <v>2.0616777177357335</v>
          </cell>
          <cell r="D16">
            <v>3.2</v>
          </cell>
          <cell r="E16">
            <v>-10.152928835642911</v>
          </cell>
          <cell r="F16">
            <v>-0.15480321339919101</v>
          </cell>
          <cell r="G16">
            <v>5.0082903820604701</v>
          </cell>
          <cell r="H16">
            <v>5.9859526861958665</v>
          </cell>
          <cell r="I16">
            <v>0.13393604553823479</v>
          </cell>
          <cell r="J16">
            <v>0.45276782069684884</v>
          </cell>
          <cell r="K16">
            <v>98.241666666666674</v>
          </cell>
          <cell r="L16">
            <v>5.4</v>
          </cell>
          <cell r="M16">
            <v>2.7573923663170063</v>
          </cell>
          <cell r="N16">
            <v>-0.45292680604288194</v>
          </cell>
          <cell r="O16">
            <v>4.0435471391839286</v>
          </cell>
          <cell r="P16">
            <v>-6583.527142899994</v>
          </cell>
          <cell r="Q16">
            <v>-5.2729188281720605</v>
          </cell>
          <cell r="R16">
            <v>33.957419584364942</v>
          </cell>
          <cell r="S16">
            <v>-2.7551258644655743</v>
          </cell>
          <cell r="T16">
            <v>-0.31204706629345258</v>
          </cell>
          <cell r="U16">
            <v>1.0824</v>
          </cell>
        </row>
        <row r="17">
          <cell r="B17" t="str">
            <v>2024 Q2</v>
          </cell>
          <cell r="C17">
            <v>2.0552216578776097</v>
          </cell>
          <cell r="D17">
            <v>2.4950912312628333</v>
          </cell>
          <cell r="E17">
            <v>-11.411477952581407</v>
          </cell>
          <cell r="F17">
            <v>-0.25634658222375606</v>
          </cell>
          <cell r="G17">
            <v>5.0341779059003366</v>
          </cell>
          <cell r="H17">
            <v>5.9854397084285695</v>
          </cell>
          <cell r="I17">
            <v>6.5402223675590676E-2</v>
          </cell>
          <cell r="J17">
            <v>0.48328896085416773</v>
          </cell>
          <cell r="K17">
            <v>98.766666666666666</v>
          </cell>
          <cell r="L17">
            <v>8</v>
          </cell>
          <cell r="M17">
            <v>1.9299698688512166</v>
          </cell>
          <cell r="N17">
            <v>-0.5271225374438302</v>
          </cell>
          <cell r="O17">
            <v>2.9445568123198598</v>
          </cell>
          <cell r="P17" t="str">
            <v>-</v>
          </cell>
          <cell r="Q17">
            <v>-3.7186297398336889</v>
          </cell>
          <cell r="R17">
            <v>139.63845273517967</v>
          </cell>
          <cell r="S17">
            <v>-2.3161833519296673</v>
          </cell>
          <cell r="T17">
            <v>0.30297222761460019</v>
          </cell>
          <cell r="U17">
            <v>1.0767</v>
          </cell>
        </row>
        <row r="18">
          <cell r="B18" t="str">
            <v>2024 Q3</v>
          </cell>
          <cell r="C18">
            <v>1.3870372254258427</v>
          </cell>
          <cell r="D18">
            <v>3.0536543339874527</v>
          </cell>
          <cell r="E18">
            <v>-8.6793286219081267</v>
          </cell>
          <cell r="F18">
            <v>-7.65987999384663E-2</v>
          </cell>
          <cell r="G18">
            <v>4.9865082658342752</v>
          </cell>
          <cell r="H18">
            <v>5.9693720810522164</v>
          </cell>
          <cell r="I18">
            <v>3.7146009562339231</v>
          </cell>
          <cell r="J18">
            <v>0.56074098829559205</v>
          </cell>
          <cell r="K18">
            <v>100.43333333333334</v>
          </cell>
          <cell r="L18">
            <v>6.5</v>
          </cell>
          <cell r="M18">
            <v>1.5758785040100349</v>
          </cell>
          <cell r="N18">
            <v>-2.0987423756875927</v>
          </cell>
          <cell r="O18">
            <v>3.3326080004209189</v>
          </cell>
          <cell r="P18" t="str">
            <v>-</v>
          </cell>
          <cell r="Q18">
            <v>-2.7764416499201103</v>
          </cell>
          <cell r="R18">
            <v>136.04102733095795</v>
          </cell>
          <cell r="S18">
            <v>-3.0361902804385088</v>
          </cell>
          <cell r="T18">
            <v>-0.94930507361245153</v>
          </cell>
          <cell r="U18">
            <v>1.0983000000000001</v>
          </cell>
        </row>
        <row r="19">
          <cell r="B19" t="str">
            <v>2024 Q4</v>
          </cell>
          <cell r="C19">
            <v>1.6655918704020252</v>
          </cell>
          <cell r="D19">
            <v>3.450082144812967</v>
          </cell>
          <cell r="E19">
            <v>-8.9201877934272176</v>
          </cell>
          <cell r="F19">
            <v>-0.19230375726920101</v>
          </cell>
          <cell r="G19">
            <v>4.9574320345441292</v>
          </cell>
          <cell r="H19">
            <v>5.9283089384021084</v>
          </cell>
          <cell r="I19">
            <v>1.4093739757456518</v>
          </cell>
          <cell r="J19">
            <v>3.6202369173253146</v>
          </cell>
          <cell r="K19">
            <v>95.033333333333346</v>
          </cell>
          <cell r="L19">
            <v>5.4</v>
          </cell>
          <cell r="M19">
            <v>2.7573923663170063</v>
          </cell>
          <cell r="N19">
            <v>-0.45292680604288194</v>
          </cell>
          <cell r="O19">
            <v>4.0435471391839286</v>
          </cell>
          <cell r="P19" t="str">
            <v>-</v>
          </cell>
          <cell r="Q19">
            <v>-11.77023217807667</v>
          </cell>
          <cell r="R19">
            <v>130.739154588449</v>
          </cell>
          <cell r="S19">
            <v>-4.9113553931981624</v>
          </cell>
          <cell r="T19">
            <v>-2.5133081528692305</v>
          </cell>
          <cell r="U19">
            <v>1.0681</v>
          </cell>
        </row>
        <row r="20">
          <cell r="B20" t="str">
            <v>2025 Q1</v>
          </cell>
          <cell r="C20">
            <v>0.85999605399695156</v>
          </cell>
          <cell r="D20">
            <v>4.1827511533753921</v>
          </cell>
          <cell r="E20">
            <v>0.78682075239736093</v>
          </cell>
          <cell r="F20">
            <v>-0.15061124371180767</v>
          </cell>
          <cell r="G20">
            <v>4.8927523759246521</v>
          </cell>
          <cell r="H20">
            <v>5.8436833153177332</v>
          </cell>
          <cell r="I20">
            <v>-0.83668005354749653</v>
          </cell>
          <cell r="J20">
            <v>4.2337227954202916</v>
          </cell>
          <cell r="K20">
            <v>96.266666666666652</v>
          </cell>
          <cell r="L20">
            <v>3.6</v>
          </cell>
          <cell r="M20">
            <v>4.4630518547355678</v>
          </cell>
          <cell r="N20">
            <v>3.7912734106011499</v>
          </cell>
          <cell r="O20">
            <v>4.3949778386370326</v>
          </cell>
          <cell r="P20" t="str">
            <v>-</v>
          </cell>
          <cell r="Q20" t="str">
            <v>.</v>
          </cell>
          <cell r="R20" t="str">
            <v>.</v>
          </cell>
          <cell r="S20">
            <v>-4.9374564403357013</v>
          </cell>
          <cell r="T20">
            <v>-1.6953964750514194</v>
          </cell>
          <cell r="U20">
            <v>1.0523</v>
          </cell>
        </row>
        <row r="21">
          <cell r="B21">
            <v>45444</v>
          </cell>
          <cell r="C21" t="str">
            <v>-</v>
          </cell>
          <cell r="D21">
            <v>2.4</v>
          </cell>
          <cell r="E21">
            <v>-9.590878604963109</v>
          </cell>
          <cell r="F21" t="str">
            <v>-</v>
          </cell>
          <cell r="G21">
            <v>5.0209932162147215</v>
          </cell>
          <cell r="H21">
            <v>5.9810788430600059</v>
          </cell>
          <cell r="I21">
            <v>-2.952380952380949</v>
          </cell>
          <cell r="J21">
            <v>-5.7167894709061073</v>
          </cell>
          <cell r="K21">
            <v>103.5</v>
          </cell>
          <cell r="L21">
            <v>7.9800934017385572</v>
          </cell>
          <cell r="M21">
            <v>1.9299698688512166</v>
          </cell>
          <cell r="N21">
            <v>-0.5271225374438302</v>
          </cell>
          <cell r="O21">
            <v>2.9445568123198598</v>
          </cell>
          <cell r="P21">
            <v>-957.40521558999944</v>
          </cell>
          <cell r="Q21" t="str">
            <v>-</v>
          </cell>
          <cell r="R21" t="str">
            <v>-</v>
          </cell>
          <cell r="S21" t="str">
            <v>-</v>
          </cell>
          <cell r="T21" t="str">
            <v>-</v>
          </cell>
          <cell r="U21">
            <v>1.0760000000000001</v>
          </cell>
        </row>
        <row r="22">
          <cell r="B22">
            <v>45474</v>
          </cell>
          <cell r="C22" t="str">
            <v>-</v>
          </cell>
          <cell r="D22">
            <v>3</v>
          </cell>
          <cell r="E22">
            <v>-9.1390728476821295</v>
          </cell>
          <cell r="F22" t="str">
            <v>-</v>
          </cell>
          <cell r="G22">
            <v>5.0070338420836009</v>
          </cell>
          <cell r="H22">
            <v>5.9801449666269439</v>
          </cell>
          <cell r="I22">
            <v>6.2945368171021272</v>
          </cell>
          <cell r="J22">
            <v>3.5838850355447391</v>
          </cell>
          <cell r="K22">
            <v>101</v>
          </cell>
          <cell r="L22">
            <v>7.0095185144574543</v>
          </cell>
          <cell r="M22">
            <v>1.7852198923878007</v>
          </cell>
          <cell r="N22">
            <v>-1.0983092612217575</v>
          </cell>
          <cell r="O22">
            <v>3.1035019010533063</v>
          </cell>
          <cell r="P22">
            <v>-1018.6294939900001</v>
          </cell>
          <cell r="Q22" t="str">
            <v>-</v>
          </cell>
          <cell r="R22" t="str">
            <v>-</v>
          </cell>
          <cell r="S22" t="str">
            <v>-</v>
          </cell>
          <cell r="T22" t="str">
            <v>-</v>
          </cell>
          <cell r="U22">
            <v>1.0840000000000001</v>
          </cell>
        </row>
        <row r="23">
          <cell r="B23">
            <v>45505</v>
          </cell>
          <cell r="C23" t="str">
            <v>-</v>
          </cell>
          <cell r="D23">
            <v>3.2</v>
          </cell>
          <cell r="E23">
            <v>-8.3720930232558146</v>
          </cell>
          <cell r="F23" t="str">
            <v>-</v>
          </cell>
          <cell r="G23">
            <v>4.9882874983000391</v>
          </cell>
          <cell r="H23">
            <v>5.9704588367280511</v>
          </cell>
          <cell r="I23">
            <v>2.1205357142857224</v>
          </cell>
          <cell r="J23">
            <v>-4.2221400443264656</v>
          </cell>
          <cell r="K23">
            <v>100.9</v>
          </cell>
          <cell r="L23">
            <v>7.4445452798652667</v>
          </cell>
          <cell r="M23">
            <v>1.6986508434966794</v>
          </cell>
          <cell r="N23">
            <v>-1.2145044402684562</v>
          </cell>
          <cell r="O23">
            <v>3.1041161479606245</v>
          </cell>
          <cell r="P23">
            <v>-776.9584572199999</v>
          </cell>
          <cell r="Q23" t="str">
            <v>-</v>
          </cell>
          <cell r="R23" t="str">
            <v>-</v>
          </cell>
          <cell r="S23" t="str">
            <v>-</v>
          </cell>
          <cell r="T23" t="str">
            <v>-</v>
          </cell>
          <cell r="U23">
            <v>1.101</v>
          </cell>
        </row>
        <row r="24">
          <cell r="B24">
            <v>45536</v>
          </cell>
          <cell r="C24" t="str">
            <v>-</v>
          </cell>
          <cell r="D24">
            <v>2.9</v>
          </cell>
          <cell r="E24">
            <v>-8.5261070720422936</v>
          </cell>
          <cell r="F24" t="str">
            <v>-</v>
          </cell>
          <cell r="G24">
            <v>4.9642034571191846</v>
          </cell>
          <cell r="H24">
            <v>5.9575124398016523</v>
          </cell>
          <cell r="I24">
            <v>2.9561671763506752</v>
          </cell>
          <cell r="J24">
            <v>2.455167444720189</v>
          </cell>
          <cell r="K24">
            <v>99.4</v>
          </cell>
          <cell r="L24">
            <v>6.511121400433467</v>
          </cell>
          <cell r="M24">
            <v>1.5758785040100349</v>
          </cell>
          <cell r="N24">
            <v>-2.0987423756875927</v>
          </cell>
          <cell r="O24">
            <v>3.3326080004209189</v>
          </cell>
          <cell r="P24">
            <v>-34.641920359999858</v>
          </cell>
          <cell r="Q24" t="str">
            <v>-</v>
          </cell>
          <cell r="R24" t="str">
            <v>-</v>
          </cell>
          <cell r="S24" t="str">
            <v>-</v>
          </cell>
          <cell r="T24" t="str">
            <v>-</v>
          </cell>
          <cell r="U24">
            <v>1.111</v>
          </cell>
        </row>
        <row r="25">
          <cell r="B25">
            <v>45566</v>
          </cell>
          <cell r="C25" t="str">
            <v>-</v>
          </cell>
          <cell r="D25">
            <v>3.5</v>
          </cell>
          <cell r="E25">
            <v>-10.730743910467424</v>
          </cell>
          <cell r="F25" t="str">
            <v>-</v>
          </cell>
          <cell r="G25">
            <v>4.956301536030745</v>
          </cell>
          <cell r="H25">
            <v>5.9485574915850892</v>
          </cell>
          <cell r="I25">
            <v>1.7527675276752603</v>
          </cell>
          <cell r="J25">
            <v>4.0869876846833364</v>
          </cell>
          <cell r="K25">
            <v>92.1</v>
          </cell>
          <cell r="L25">
            <v>5.6626777325948581</v>
          </cell>
          <cell r="M25">
            <v>2.0452876216032081</v>
          </cell>
          <cell r="N25">
            <v>-1.22718751202639</v>
          </cell>
          <cell r="O25">
            <v>3.4888949941527727</v>
          </cell>
          <cell r="P25">
            <v>-178.17683737999914</v>
          </cell>
          <cell r="Q25" t="str">
            <v>-</v>
          </cell>
          <cell r="R25" t="str">
            <v>-</v>
          </cell>
          <cell r="S25" t="str">
            <v>-</v>
          </cell>
          <cell r="T25" t="str">
            <v>-</v>
          </cell>
          <cell r="U25">
            <v>1.0900000000000001</v>
          </cell>
        </row>
        <row r="26">
          <cell r="B26">
            <v>45597</v>
          </cell>
          <cell r="C26" t="str">
            <v>-</v>
          </cell>
          <cell r="D26">
            <v>3.6</v>
          </cell>
          <cell r="E26">
            <v>-8.8453747467927002</v>
          </cell>
          <cell r="F26" t="str">
            <v>-</v>
          </cell>
          <cell r="G26">
            <v>4.9538635174580268</v>
          </cell>
          <cell r="H26">
            <v>5.929573618185823</v>
          </cell>
          <cell r="I26">
            <v>1.2298959318826803</v>
          </cell>
          <cell r="J26">
            <v>3.6295491382476399</v>
          </cell>
          <cell r="K26">
            <v>92.1</v>
          </cell>
          <cell r="L26">
            <v>6.1067081167592789</v>
          </cell>
          <cell r="M26">
            <v>1.9286065819804179</v>
          </cell>
          <cell r="N26">
            <v>-1.3655691486583663</v>
          </cell>
          <cell r="O26">
            <v>3.6119746840043803</v>
          </cell>
          <cell r="P26">
            <v>-459.92483250999953</v>
          </cell>
          <cell r="Q26" t="str">
            <v>-</v>
          </cell>
          <cell r="R26" t="str">
            <v>-</v>
          </cell>
          <cell r="S26" t="str">
            <v>-</v>
          </cell>
          <cell r="T26" t="str">
            <v>-</v>
          </cell>
          <cell r="U26">
            <v>1.0629999999999999</v>
          </cell>
        </row>
        <row r="27">
          <cell r="B27">
            <v>45627</v>
          </cell>
          <cell r="C27" t="str">
            <v>-</v>
          </cell>
          <cell r="D27">
            <v>3.2</v>
          </cell>
          <cell r="E27">
            <v>-7.1283095723014327</v>
          </cell>
          <cell r="F27" t="str">
            <v>-</v>
          </cell>
          <cell r="G27">
            <v>4.9621310501436149</v>
          </cell>
          <cell r="H27">
            <v>5.9067957054354121</v>
          </cell>
          <cell r="I27">
            <v>1.2087912087912116</v>
          </cell>
          <cell r="J27">
            <v>3.0974458495067978</v>
          </cell>
          <cell r="K27">
            <v>100.9</v>
          </cell>
          <cell r="L27">
            <v>5.3763212161067884</v>
          </cell>
          <cell r="M27">
            <v>2.7573923663170063</v>
          </cell>
          <cell r="N27">
            <v>-0.45292680604288194</v>
          </cell>
          <cell r="O27">
            <v>4.0435471391839286</v>
          </cell>
          <cell r="P27">
            <v>1970.3248284799997</v>
          </cell>
          <cell r="Q27" t="str">
            <v>-</v>
          </cell>
          <cell r="R27" t="str">
            <v>-</v>
          </cell>
          <cell r="S27" t="str">
            <v>-</v>
          </cell>
          <cell r="T27" t="str">
            <v>-</v>
          </cell>
          <cell r="U27">
            <v>1.048</v>
          </cell>
        </row>
        <row r="28">
          <cell r="B28">
            <v>45658</v>
          </cell>
          <cell r="C28" t="str">
            <v>-</v>
          </cell>
          <cell r="D28">
            <v>4.2</v>
          </cell>
          <cell r="E28">
            <v>-2.4857954545454533</v>
          </cell>
          <cell r="F28" t="str">
            <v>-</v>
          </cell>
          <cell r="G28">
            <v>4.9470170545013472</v>
          </cell>
          <cell r="H28">
            <v>5.8726774944311879</v>
          </cell>
          <cell r="I28">
            <v>-5.0988553590010355</v>
          </cell>
          <cell r="J28">
            <v>1.4953532907146467</v>
          </cell>
          <cell r="K28">
            <v>97</v>
          </cell>
          <cell r="L28">
            <v>5.1904596516869788</v>
          </cell>
          <cell r="M28">
            <v>3.3652201045220664</v>
          </cell>
          <cell r="N28">
            <v>2.2916038184689285</v>
          </cell>
          <cell r="O28">
            <v>3.8840248821837093</v>
          </cell>
          <cell r="P28">
            <v>-724.67659651000031</v>
          </cell>
          <cell r="Q28" t="str">
            <v>-</v>
          </cell>
          <cell r="R28" t="str">
            <v>-</v>
          </cell>
          <cell r="S28" t="str">
            <v>-</v>
          </cell>
          <cell r="T28" t="str">
            <v>-</v>
          </cell>
          <cell r="U28">
            <v>1.0349999999999999</v>
          </cell>
        </row>
        <row r="29">
          <cell r="B29">
            <v>45689</v>
          </cell>
          <cell r="C29" t="str">
            <v>-</v>
          </cell>
          <cell r="D29">
            <v>4.0999999999999996</v>
          </cell>
          <cell r="E29">
            <v>2.4042073628850744</v>
          </cell>
          <cell r="F29" t="str">
            <v>-</v>
          </cell>
          <cell r="G29">
            <v>4.8812675752556416</v>
          </cell>
          <cell r="H29">
            <v>5.8387500675002038</v>
          </cell>
          <cell r="I29">
            <v>-1.1928429423459193</v>
          </cell>
          <cell r="J29">
            <v>3.8448296788466223</v>
          </cell>
          <cell r="K29">
            <v>95.7</v>
          </cell>
          <cell r="L29">
            <v>4.1163212185546314</v>
          </cell>
          <cell r="M29">
            <v>3.652301007918112</v>
          </cell>
          <cell r="N29">
            <v>2.4560143338456299</v>
          </cell>
          <cell r="O29">
            <v>4.0135794801618374</v>
          </cell>
          <cell r="P29">
            <v>-1734.0469305399988</v>
          </cell>
          <cell r="Q29" t="str">
            <v>-</v>
          </cell>
          <cell r="R29" t="str">
            <v>-</v>
          </cell>
          <cell r="S29" t="str">
            <v>-</v>
          </cell>
          <cell r="T29" t="str">
            <v>-</v>
          </cell>
          <cell r="U29">
            <v>1.0409999999999999</v>
          </cell>
        </row>
        <row r="30">
          <cell r="B30">
            <v>45717</v>
          </cell>
          <cell r="C30" t="str">
            <v>-</v>
          </cell>
          <cell r="D30">
            <v>4.2</v>
          </cell>
          <cell r="E30">
            <v>2.6355421686747036</v>
          </cell>
          <cell r="F30" t="str">
            <v>-</v>
          </cell>
          <cell r="G30">
            <v>4.8499724980169683</v>
          </cell>
          <cell r="H30">
            <v>5.8196223840218071</v>
          </cell>
          <cell r="I30">
            <v>3.5259549461312645</v>
          </cell>
          <cell r="J30">
            <v>7.1609999456072444</v>
          </cell>
          <cell r="K30">
            <v>96.1</v>
          </cell>
          <cell r="L30">
            <v>3.6016138545783321</v>
          </cell>
          <cell r="M30">
            <v>4.4630518547355678</v>
          </cell>
          <cell r="N30">
            <v>3.7912734106011499</v>
          </cell>
          <cell r="O30">
            <v>4.3949778386370326</v>
          </cell>
          <cell r="P30">
            <v>-1227.8353964700009</v>
          </cell>
          <cell r="Q30" t="str">
            <v>-</v>
          </cell>
          <cell r="R30" t="str">
            <v>-</v>
          </cell>
          <cell r="S30" t="str">
            <v>-</v>
          </cell>
          <cell r="T30" t="str">
            <v>-</v>
          </cell>
          <cell r="U30">
            <v>1.081</v>
          </cell>
        </row>
        <row r="31">
          <cell r="B31">
            <v>45748</v>
          </cell>
          <cell r="C31" t="str">
            <v>-</v>
          </cell>
          <cell r="D31">
            <v>3.9</v>
          </cell>
          <cell r="E31">
            <v>1.2859304084720264</v>
          </cell>
          <cell r="F31" t="str">
            <v>-</v>
          </cell>
          <cell r="G31">
            <v>4.8867877186934079</v>
          </cell>
          <cell r="H31">
            <v>5.8200142782830557</v>
          </cell>
          <cell r="I31">
            <v>-0.39800995024876329</v>
          </cell>
          <cell r="J31">
            <v>3.1484437800222622</v>
          </cell>
          <cell r="K31">
            <v>93.3</v>
          </cell>
          <cell r="L31">
            <v>3.66723111501787</v>
          </cell>
          <cell r="M31">
            <v>5.0687144285014796</v>
          </cell>
          <cell r="N31">
            <v>4.335780893519626</v>
          </cell>
          <cell r="O31">
            <v>4.7222242479447942</v>
          </cell>
          <cell r="P31">
            <v>-162.04075207999949</v>
          </cell>
          <cell r="Q31" t="str">
            <v>-</v>
          </cell>
          <cell r="R31" t="str">
            <v>-</v>
          </cell>
          <cell r="S31" t="str">
            <v>-</v>
          </cell>
          <cell r="T31" t="str">
            <v>-</v>
          </cell>
          <cell r="U31">
            <v>1.121</v>
          </cell>
        </row>
        <row r="32">
          <cell r="B32">
            <v>45800</v>
          </cell>
          <cell r="C32" t="str">
            <v>-</v>
          </cell>
          <cell r="D32">
            <v>4.3</v>
          </cell>
          <cell r="E32" t="str">
            <v>.</v>
          </cell>
          <cell r="F32" t="str">
            <v>-</v>
          </cell>
          <cell r="G32">
            <v>4.9337790766445773</v>
          </cell>
          <cell r="H32">
            <v>5.827650633371408</v>
          </cell>
          <cell r="I32" t="str">
            <v>.</v>
          </cell>
          <cell r="J32" t="str">
            <v>.</v>
          </cell>
          <cell r="K32">
            <v>91.4</v>
          </cell>
          <cell r="L32" t="str">
            <v>.</v>
          </cell>
          <cell r="M32" t="str">
            <v>.</v>
          </cell>
          <cell r="N32" t="str">
            <v>.</v>
          </cell>
          <cell r="O32" t="str">
            <v>.</v>
          </cell>
          <cell r="P32" t="str">
            <v>.</v>
          </cell>
          <cell r="Q32" t="str">
            <v>-</v>
          </cell>
          <cell r="R32" t="str">
            <v>-</v>
          </cell>
          <cell r="S32" t="str">
            <v>-</v>
          </cell>
          <cell r="T32" t="str">
            <v>-</v>
          </cell>
          <cell r="U32">
            <v>1.1279999999999999</v>
          </cell>
        </row>
      </sheetData>
      <sheetData sheetId="7">
        <row r="9">
          <cell r="B9">
            <v>2</v>
          </cell>
          <cell r="C9" t="str">
            <v xml:space="preserve"> - </v>
          </cell>
          <cell r="D9">
            <v>3</v>
          </cell>
          <cell r="E9" t="str">
            <v xml:space="preserve"> - </v>
          </cell>
          <cell r="F9" t="str">
            <v xml:space="preserve"> - </v>
          </cell>
          <cell r="G9" t="str">
            <v xml:space="preserve"> - </v>
          </cell>
          <cell r="H9">
            <v>4.5</v>
          </cell>
          <cell r="I9" t="str">
            <v xml:space="preserve"> - </v>
          </cell>
        </row>
        <row r="10">
          <cell r="B10">
            <v>2.75</v>
          </cell>
          <cell r="C10">
            <v>0.75</v>
          </cell>
          <cell r="D10">
            <v>3</v>
          </cell>
          <cell r="E10">
            <v>0</v>
          </cell>
          <cell r="F10" t="str">
            <v xml:space="preserve"> - </v>
          </cell>
          <cell r="G10" t="str">
            <v xml:space="preserve"> - </v>
          </cell>
          <cell r="H10">
            <v>3.25</v>
          </cell>
          <cell r="I10">
            <v>-1.25</v>
          </cell>
        </row>
        <row r="11">
          <cell r="B11">
            <v>2</v>
          </cell>
          <cell r="C11">
            <v>-0.75</v>
          </cell>
          <cell r="D11">
            <v>3</v>
          </cell>
          <cell r="E11">
            <v>0</v>
          </cell>
          <cell r="F11" t="str">
            <v xml:space="preserve"> - </v>
          </cell>
          <cell r="G11" t="str">
            <v xml:space="preserve"> - </v>
          </cell>
          <cell r="H11">
            <v>4.5</v>
          </cell>
          <cell r="I11">
            <v>1.25</v>
          </cell>
        </row>
        <row r="12">
          <cell r="B12">
            <v>1.5</v>
          </cell>
          <cell r="C12">
            <v>-0.5</v>
          </cell>
          <cell r="D12">
            <v>2.5</v>
          </cell>
          <cell r="E12">
            <v>-0.5</v>
          </cell>
          <cell r="F12" t="str">
            <v xml:space="preserve"> - </v>
          </cell>
          <cell r="G12" t="str">
            <v xml:space="preserve"> - </v>
          </cell>
          <cell r="H12">
            <v>3.5</v>
          </cell>
          <cell r="I12">
            <v>-1</v>
          </cell>
        </row>
        <row r="13">
          <cell r="B13">
            <v>2</v>
          </cell>
          <cell r="C13">
            <v>0.5</v>
          </cell>
          <cell r="D13">
            <v>3</v>
          </cell>
          <cell r="E13">
            <v>0.5</v>
          </cell>
          <cell r="F13" t="str">
            <v xml:space="preserve"> - </v>
          </cell>
          <cell r="G13" t="str">
            <v xml:space="preserve"> - </v>
          </cell>
          <cell r="H13">
            <v>4</v>
          </cell>
          <cell r="I13">
            <v>0.5</v>
          </cell>
        </row>
        <row r="14">
          <cell r="B14">
            <v>2.25</v>
          </cell>
          <cell r="C14">
            <v>0.25</v>
          </cell>
          <cell r="D14">
            <v>3.25</v>
          </cell>
          <cell r="E14">
            <v>0.25</v>
          </cell>
          <cell r="F14" t="str">
            <v xml:space="preserve"> - </v>
          </cell>
          <cell r="G14" t="str">
            <v xml:space="preserve"> - </v>
          </cell>
          <cell r="H14">
            <v>4.25</v>
          </cell>
          <cell r="I14">
            <v>0.25</v>
          </cell>
        </row>
        <row r="15">
          <cell r="B15">
            <v>2.5</v>
          </cell>
          <cell r="C15">
            <v>0.25</v>
          </cell>
          <cell r="D15">
            <v>3.5</v>
          </cell>
          <cell r="E15">
            <v>0.25</v>
          </cell>
          <cell r="F15" t="str">
            <v xml:space="preserve"> - </v>
          </cell>
          <cell r="G15" t="str">
            <v xml:space="preserve"> - </v>
          </cell>
          <cell r="H15">
            <v>4.5</v>
          </cell>
          <cell r="I15">
            <v>0.25</v>
          </cell>
        </row>
        <row r="16">
          <cell r="B16">
            <v>2.75</v>
          </cell>
          <cell r="C16">
            <v>0.25</v>
          </cell>
          <cell r="D16">
            <v>3.75</v>
          </cell>
          <cell r="E16">
            <v>0.25</v>
          </cell>
          <cell r="F16" t="str">
            <v xml:space="preserve"> - </v>
          </cell>
          <cell r="G16" t="str">
            <v xml:space="preserve"> - </v>
          </cell>
          <cell r="H16">
            <v>4.75</v>
          </cell>
          <cell r="I16">
            <v>0.25</v>
          </cell>
        </row>
        <row r="17">
          <cell r="B17">
            <v>3.25</v>
          </cell>
          <cell r="C17">
            <v>0.5</v>
          </cell>
          <cell r="D17">
            <v>4.25</v>
          </cell>
          <cell r="E17">
            <v>0.5</v>
          </cell>
          <cell r="F17" t="str">
            <v xml:space="preserve"> - </v>
          </cell>
          <cell r="G17" t="str">
            <v xml:space="preserve"> - </v>
          </cell>
          <cell r="H17">
            <v>5.25</v>
          </cell>
          <cell r="I17">
            <v>0.5</v>
          </cell>
        </row>
        <row r="18">
          <cell r="B18">
            <v>3.25</v>
          </cell>
          <cell r="C18">
            <v>0</v>
          </cell>
          <cell r="D18" t="str">
            <v xml:space="preserve"> - </v>
          </cell>
          <cell r="E18" t="str">
            <v xml:space="preserve"> - </v>
          </cell>
          <cell r="F18">
            <v>4.25</v>
          </cell>
          <cell r="G18">
            <v>0</v>
          </cell>
          <cell r="H18">
            <v>5.25</v>
          </cell>
          <cell r="I18">
            <v>0</v>
          </cell>
        </row>
        <row r="19">
          <cell r="B19">
            <v>3.5</v>
          </cell>
          <cell r="C19">
            <v>0.25</v>
          </cell>
          <cell r="D19" t="str">
            <v xml:space="preserve"> - </v>
          </cell>
          <cell r="E19" t="str">
            <v xml:space="preserve"> - </v>
          </cell>
          <cell r="F19">
            <v>4.5</v>
          </cell>
          <cell r="G19">
            <v>0.25</v>
          </cell>
          <cell r="H19">
            <v>5.5</v>
          </cell>
          <cell r="I19">
            <v>0.25</v>
          </cell>
        </row>
        <row r="20">
          <cell r="B20">
            <v>3.75</v>
          </cell>
          <cell r="C20">
            <v>0.25</v>
          </cell>
          <cell r="D20" t="str">
            <v xml:space="preserve"> - </v>
          </cell>
          <cell r="E20" t="str">
            <v xml:space="preserve"> - </v>
          </cell>
          <cell r="F20">
            <v>4.75</v>
          </cell>
          <cell r="G20">
            <v>0.25</v>
          </cell>
          <cell r="H20">
            <v>5.75</v>
          </cell>
          <cell r="I20">
            <v>0.25</v>
          </cell>
        </row>
        <row r="21">
          <cell r="B21">
            <v>3.5</v>
          </cell>
          <cell r="C21">
            <v>-0.25</v>
          </cell>
          <cell r="D21" t="str">
            <v xml:space="preserve"> - </v>
          </cell>
          <cell r="E21" t="str">
            <v xml:space="preserve"> - </v>
          </cell>
          <cell r="F21">
            <v>4.5</v>
          </cell>
          <cell r="G21">
            <v>-0.25</v>
          </cell>
          <cell r="H21">
            <v>5.5</v>
          </cell>
          <cell r="I21">
            <v>-0.25</v>
          </cell>
        </row>
        <row r="22">
          <cell r="B22">
            <v>3.25</v>
          </cell>
          <cell r="C22">
            <v>-0.25</v>
          </cell>
          <cell r="D22" t="str">
            <v xml:space="preserve"> - </v>
          </cell>
          <cell r="E22" t="str">
            <v xml:space="preserve"> - </v>
          </cell>
          <cell r="F22">
            <v>4.25</v>
          </cell>
          <cell r="G22">
            <v>-0.25</v>
          </cell>
          <cell r="H22">
            <v>5.25</v>
          </cell>
          <cell r="I22">
            <v>-0.25</v>
          </cell>
        </row>
        <row r="23">
          <cell r="B23">
            <v>2.75</v>
          </cell>
          <cell r="C23">
            <v>-0.5</v>
          </cell>
          <cell r="D23" t="str">
            <v xml:space="preserve"> - </v>
          </cell>
          <cell r="E23" t="str">
            <v xml:space="preserve"> - </v>
          </cell>
          <cell r="F23">
            <v>3.75</v>
          </cell>
          <cell r="G23">
            <v>-0.5</v>
          </cell>
          <cell r="H23">
            <v>4.75</v>
          </cell>
          <cell r="I23">
            <v>-0.5</v>
          </cell>
        </row>
        <row r="24">
          <cell r="B24">
            <v>2.25</v>
          </cell>
          <cell r="C24">
            <v>-0.5</v>
          </cell>
          <cell r="D24" t="str">
            <v xml:space="preserve"> - </v>
          </cell>
          <cell r="E24" t="str">
            <v xml:space="preserve"> - </v>
          </cell>
          <cell r="F24">
            <v>3.25</v>
          </cell>
          <cell r="G24">
            <v>-0.5</v>
          </cell>
          <cell r="H24">
            <v>4.25</v>
          </cell>
          <cell r="I24">
            <v>-0.5</v>
          </cell>
        </row>
        <row r="25">
          <cell r="B25">
            <v>1.75</v>
          </cell>
          <cell r="C25">
            <v>-0.5</v>
          </cell>
          <cell r="D25" t="str">
            <v xml:space="preserve"> - </v>
          </cell>
          <cell r="E25" t="str">
            <v xml:space="preserve"> - </v>
          </cell>
          <cell r="F25">
            <v>2.75</v>
          </cell>
          <cell r="G25">
            <v>-0.5</v>
          </cell>
          <cell r="H25">
            <v>3.75</v>
          </cell>
          <cell r="I25">
            <v>-0.5</v>
          </cell>
        </row>
        <row r="26">
          <cell r="B26">
            <v>1.5</v>
          </cell>
          <cell r="C26">
            <v>-0.25</v>
          </cell>
          <cell r="D26" t="str">
            <v xml:space="preserve"> - </v>
          </cell>
          <cell r="E26" t="str">
            <v xml:space="preserve"> - </v>
          </cell>
          <cell r="F26">
            <v>2.5</v>
          </cell>
          <cell r="G26">
            <v>-0.25</v>
          </cell>
          <cell r="H26">
            <v>3.5</v>
          </cell>
          <cell r="I26">
            <v>-0.25</v>
          </cell>
        </row>
        <row r="27">
          <cell r="B27">
            <v>1</v>
          </cell>
          <cell r="C27">
            <v>-0.5</v>
          </cell>
          <cell r="D27" t="str">
            <v xml:space="preserve"> - </v>
          </cell>
          <cell r="E27" t="str">
            <v xml:space="preserve"> - </v>
          </cell>
          <cell r="F27">
            <v>2</v>
          </cell>
          <cell r="G27">
            <v>-0.5</v>
          </cell>
          <cell r="H27">
            <v>3</v>
          </cell>
          <cell r="I27">
            <v>-0.5</v>
          </cell>
        </row>
        <row r="28">
          <cell r="B28">
            <v>1.25</v>
          </cell>
          <cell r="C28">
            <v>0.25</v>
          </cell>
          <cell r="D28" t="str">
            <v xml:space="preserve"> - </v>
          </cell>
          <cell r="E28" t="str">
            <v xml:space="preserve"> - </v>
          </cell>
          <cell r="F28">
            <v>2.25</v>
          </cell>
          <cell r="G28">
            <v>0.25</v>
          </cell>
          <cell r="H28">
            <v>3.25</v>
          </cell>
          <cell r="I28">
            <v>0.25</v>
          </cell>
        </row>
        <row r="29">
          <cell r="B29">
            <v>1.5</v>
          </cell>
          <cell r="C29">
            <v>0.25</v>
          </cell>
          <cell r="D29" t="str">
            <v xml:space="preserve"> - </v>
          </cell>
          <cell r="E29" t="str">
            <v xml:space="preserve"> - </v>
          </cell>
          <cell r="F29">
            <v>2.5</v>
          </cell>
          <cell r="G29">
            <v>0.25</v>
          </cell>
          <cell r="H29">
            <v>3.5</v>
          </cell>
          <cell r="I29">
            <v>0.25</v>
          </cell>
        </row>
        <row r="30">
          <cell r="B30">
            <v>1.75</v>
          </cell>
          <cell r="C30">
            <v>0.25</v>
          </cell>
          <cell r="D30" t="str">
            <v xml:space="preserve"> - </v>
          </cell>
          <cell r="E30" t="str">
            <v xml:space="preserve"> - </v>
          </cell>
          <cell r="F30">
            <v>2.75</v>
          </cell>
          <cell r="G30">
            <v>0.25</v>
          </cell>
          <cell r="H30">
            <v>3.75</v>
          </cell>
          <cell r="I30">
            <v>0.25</v>
          </cell>
        </row>
        <row r="31">
          <cell r="B31">
            <v>2</v>
          </cell>
          <cell r="C31">
            <v>0.25</v>
          </cell>
          <cell r="D31" t="str">
            <v xml:space="preserve"> - </v>
          </cell>
          <cell r="E31" t="str">
            <v xml:space="preserve"> - </v>
          </cell>
          <cell r="F31">
            <v>3</v>
          </cell>
          <cell r="G31">
            <v>0.25</v>
          </cell>
          <cell r="H31">
            <v>4</v>
          </cell>
          <cell r="I31">
            <v>0.25</v>
          </cell>
        </row>
        <row r="32">
          <cell r="B32">
            <v>2.25</v>
          </cell>
          <cell r="C32">
            <v>0.25</v>
          </cell>
          <cell r="D32" t="str">
            <v xml:space="preserve"> - </v>
          </cell>
          <cell r="E32" t="str">
            <v xml:space="preserve"> - </v>
          </cell>
          <cell r="F32">
            <v>3.25</v>
          </cell>
          <cell r="G32">
            <v>0.25</v>
          </cell>
          <cell r="H32">
            <v>4.25</v>
          </cell>
          <cell r="I32">
            <v>0.25</v>
          </cell>
        </row>
        <row r="33">
          <cell r="B33">
            <v>2.5</v>
          </cell>
          <cell r="C33">
            <v>0.25</v>
          </cell>
          <cell r="D33" t="str">
            <v xml:space="preserve"> - </v>
          </cell>
          <cell r="E33" t="str">
            <v xml:space="preserve"> - </v>
          </cell>
          <cell r="F33">
            <v>3.5</v>
          </cell>
          <cell r="G33">
            <v>0.25</v>
          </cell>
          <cell r="H33">
            <v>4.5</v>
          </cell>
          <cell r="I33">
            <v>0.25</v>
          </cell>
        </row>
        <row r="34">
          <cell r="B34">
            <v>2.75</v>
          </cell>
          <cell r="C34">
            <v>0.25</v>
          </cell>
          <cell r="D34" t="str">
            <v xml:space="preserve"> - </v>
          </cell>
          <cell r="E34" t="str">
            <v xml:space="preserve"> - </v>
          </cell>
          <cell r="F34">
            <v>3.75</v>
          </cell>
          <cell r="G34">
            <v>0.25</v>
          </cell>
          <cell r="H34">
            <v>4.75</v>
          </cell>
          <cell r="I34">
            <v>0.25</v>
          </cell>
        </row>
        <row r="35">
          <cell r="B35">
            <v>3</v>
          </cell>
          <cell r="C35">
            <v>0.25</v>
          </cell>
          <cell r="D35" t="str">
            <v xml:space="preserve"> - </v>
          </cell>
          <cell r="E35" t="str">
            <v xml:space="preserve"> - </v>
          </cell>
          <cell r="F35">
            <v>4</v>
          </cell>
          <cell r="G35">
            <v>0.25</v>
          </cell>
          <cell r="H35">
            <v>5</v>
          </cell>
          <cell r="I35">
            <v>0.25</v>
          </cell>
        </row>
        <row r="36">
          <cell r="B36">
            <v>3.25</v>
          </cell>
          <cell r="C36">
            <v>0.25</v>
          </cell>
          <cell r="D36" t="str">
            <v xml:space="preserve"> - </v>
          </cell>
          <cell r="E36" t="str">
            <v xml:space="preserve"> - </v>
          </cell>
          <cell r="F36">
            <v>4.25</v>
          </cell>
          <cell r="G36">
            <v>0.25</v>
          </cell>
          <cell r="H36">
            <v>5.25</v>
          </cell>
          <cell r="I36">
            <v>0.25</v>
          </cell>
        </row>
        <row r="37">
          <cell r="B37">
            <v>2.75</v>
          </cell>
          <cell r="C37">
            <v>-0.5</v>
          </cell>
          <cell r="D37" t="str">
            <v xml:space="preserve"> - </v>
          </cell>
          <cell r="E37" t="str">
            <v xml:space="preserve"> - </v>
          </cell>
          <cell r="F37" t="str">
            <v xml:space="preserve"> - </v>
          </cell>
          <cell r="G37" t="str">
            <v xml:space="preserve"> - </v>
          </cell>
          <cell r="H37">
            <v>4.75</v>
          </cell>
          <cell r="I37">
            <v>-0.5</v>
          </cell>
        </row>
        <row r="38">
          <cell r="B38">
            <v>3.25</v>
          </cell>
          <cell r="C38">
            <v>0.5</v>
          </cell>
          <cell r="D38" t="str">
            <v xml:space="preserve"> - </v>
          </cell>
          <cell r="E38" t="str">
            <v xml:space="preserve"> - </v>
          </cell>
          <cell r="F38" t="str">
            <v xml:space="preserve"> - </v>
          </cell>
          <cell r="G38" t="str">
            <v xml:space="preserve"> - </v>
          </cell>
          <cell r="H38">
            <v>4.25</v>
          </cell>
          <cell r="I38">
            <v>-0.5</v>
          </cell>
        </row>
        <row r="39">
          <cell r="B39">
            <v>3.25</v>
          </cell>
          <cell r="C39">
            <v>0</v>
          </cell>
          <cell r="D39">
            <v>3.75</v>
          </cell>
          <cell r="E39">
            <v>-0.5</v>
          </cell>
          <cell r="F39" t="str">
            <v xml:space="preserve"> - </v>
          </cell>
          <cell r="G39" t="str">
            <v xml:space="preserve"> - </v>
          </cell>
          <cell r="H39">
            <v>4.25</v>
          </cell>
          <cell r="I39">
            <v>0</v>
          </cell>
        </row>
        <row r="40">
          <cell r="B40">
            <v>2.75</v>
          </cell>
          <cell r="C40">
            <v>-0.5</v>
          </cell>
          <cell r="D40">
            <v>3.25</v>
          </cell>
          <cell r="E40">
            <v>-0.5</v>
          </cell>
          <cell r="F40" t="str">
            <v xml:space="preserve"> - </v>
          </cell>
          <cell r="G40" t="str">
            <v xml:space="preserve"> - </v>
          </cell>
          <cell r="H40">
            <v>3.75</v>
          </cell>
          <cell r="I40">
            <v>-0.5</v>
          </cell>
        </row>
        <row r="41">
          <cell r="B41">
            <v>2</v>
          </cell>
          <cell r="C41">
            <v>-0.75</v>
          </cell>
          <cell r="D41">
            <v>2.5</v>
          </cell>
          <cell r="E41">
            <v>-0.75</v>
          </cell>
          <cell r="F41" t="str">
            <v xml:space="preserve"> - </v>
          </cell>
          <cell r="G41" t="str">
            <v xml:space="preserve"> - </v>
          </cell>
          <cell r="H41">
            <v>3</v>
          </cell>
          <cell r="I41">
            <v>-0.75</v>
          </cell>
        </row>
        <row r="42">
          <cell r="B42">
            <v>1</v>
          </cell>
          <cell r="C42">
            <v>-1</v>
          </cell>
          <cell r="D42">
            <v>2</v>
          </cell>
          <cell r="E42">
            <v>-0.5</v>
          </cell>
          <cell r="F42" t="str">
            <v xml:space="preserve"> - </v>
          </cell>
          <cell r="G42" t="str">
            <v xml:space="preserve"> - </v>
          </cell>
          <cell r="H42">
            <v>3</v>
          </cell>
          <cell r="I42">
            <v>0</v>
          </cell>
        </row>
        <row r="43">
          <cell r="B43">
            <v>0.5</v>
          </cell>
          <cell r="C43">
            <v>-0.5</v>
          </cell>
          <cell r="D43">
            <v>1.5</v>
          </cell>
          <cell r="E43">
            <v>-0.5</v>
          </cell>
          <cell r="F43" t="str">
            <v xml:space="preserve"> - </v>
          </cell>
          <cell r="G43" t="str">
            <v xml:space="preserve"> - </v>
          </cell>
          <cell r="H43">
            <v>2.5</v>
          </cell>
          <cell r="I43">
            <v>-0.5</v>
          </cell>
        </row>
        <row r="44">
          <cell r="B44">
            <v>0.25</v>
          </cell>
          <cell r="C44">
            <v>-0.25</v>
          </cell>
          <cell r="D44">
            <v>1.25</v>
          </cell>
          <cell r="E44">
            <v>-0.25</v>
          </cell>
          <cell r="F44" t="str">
            <v xml:space="preserve"> - </v>
          </cell>
          <cell r="G44" t="str">
            <v xml:space="preserve"> - </v>
          </cell>
          <cell r="H44">
            <v>2.25</v>
          </cell>
          <cell r="I44">
            <v>-0.25</v>
          </cell>
        </row>
        <row r="45">
          <cell r="B45">
            <v>0.25</v>
          </cell>
          <cell r="C45">
            <v>0</v>
          </cell>
          <cell r="D45">
            <v>1</v>
          </cell>
          <cell r="E45">
            <v>-0.25</v>
          </cell>
          <cell r="F45" t="str">
            <v xml:space="preserve"> - </v>
          </cell>
          <cell r="G45" t="str">
            <v xml:space="preserve"> - </v>
          </cell>
          <cell r="H45">
            <v>1.75</v>
          </cell>
          <cell r="I45">
            <v>-0.5</v>
          </cell>
        </row>
        <row r="46">
          <cell r="B46">
            <v>0.5</v>
          </cell>
          <cell r="C46">
            <v>0.25</v>
          </cell>
          <cell r="D46">
            <v>1.25</v>
          </cell>
          <cell r="E46">
            <v>0.25</v>
          </cell>
          <cell r="F46" t="str">
            <v xml:space="preserve"> - </v>
          </cell>
          <cell r="G46" t="str">
            <v xml:space="preserve"> - </v>
          </cell>
          <cell r="H46">
            <v>2</v>
          </cell>
          <cell r="I46">
            <v>0.25</v>
          </cell>
        </row>
        <row r="47">
          <cell r="B47">
            <v>0.75</v>
          </cell>
          <cell r="C47">
            <v>0.25</v>
          </cell>
          <cell r="D47">
            <v>1.5</v>
          </cell>
          <cell r="E47">
            <v>0.25</v>
          </cell>
          <cell r="F47" t="str">
            <v xml:space="preserve"> - </v>
          </cell>
          <cell r="G47" t="str">
            <v xml:space="preserve"> - </v>
          </cell>
          <cell r="H47">
            <v>2.25</v>
          </cell>
          <cell r="I47">
            <v>0.25</v>
          </cell>
        </row>
        <row r="48">
          <cell r="B48">
            <v>0.5</v>
          </cell>
          <cell r="C48">
            <v>-0.25</v>
          </cell>
          <cell r="D48">
            <v>1.25</v>
          </cell>
          <cell r="E48">
            <v>-0.25</v>
          </cell>
          <cell r="F48" t="str">
            <v xml:space="preserve"> - </v>
          </cell>
          <cell r="G48" t="str">
            <v xml:space="preserve"> - </v>
          </cell>
          <cell r="H48">
            <v>2</v>
          </cell>
          <cell r="I48">
            <v>-0.25</v>
          </cell>
        </row>
        <row r="49">
          <cell r="B49">
            <v>0.25</v>
          </cell>
          <cell r="C49">
            <v>-0.25</v>
          </cell>
          <cell r="D49">
            <v>1</v>
          </cell>
          <cell r="E49">
            <v>-0.25</v>
          </cell>
          <cell r="F49" t="str">
            <v xml:space="preserve"> - </v>
          </cell>
          <cell r="G49" t="str">
            <v xml:space="preserve"> - </v>
          </cell>
          <cell r="H49">
            <v>1.75</v>
          </cell>
          <cell r="I49">
            <v>-0.25</v>
          </cell>
        </row>
        <row r="50">
          <cell r="B50">
            <v>0</v>
          </cell>
          <cell r="C50">
            <v>-0.25</v>
          </cell>
          <cell r="D50">
            <v>0.75</v>
          </cell>
          <cell r="E50">
            <v>-0.25</v>
          </cell>
          <cell r="F50" t="str">
            <v xml:space="preserve"> - </v>
          </cell>
          <cell r="G50" t="str">
            <v xml:space="preserve"> - </v>
          </cell>
          <cell r="H50">
            <v>1.5</v>
          </cell>
          <cell r="I50">
            <v>-0.25</v>
          </cell>
        </row>
        <row r="51">
          <cell r="B51">
            <v>0</v>
          </cell>
          <cell r="C51">
            <v>0</v>
          </cell>
          <cell r="D51">
            <v>0.5</v>
          </cell>
          <cell r="E51">
            <v>-0.25</v>
          </cell>
          <cell r="F51" t="str">
            <v xml:space="preserve"> - </v>
          </cell>
          <cell r="G51" t="str">
            <v xml:space="preserve"> - </v>
          </cell>
          <cell r="H51">
            <v>1</v>
          </cell>
          <cell r="I51">
            <v>-0.5</v>
          </cell>
        </row>
        <row r="52">
          <cell r="B52">
            <v>0</v>
          </cell>
          <cell r="C52">
            <v>0</v>
          </cell>
          <cell r="D52">
            <v>0.25</v>
          </cell>
          <cell r="E52">
            <v>-0.25</v>
          </cell>
          <cell r="F52" t="str">
            <v xml:space="preserve"> - </v>
          </cell>
          <cell r="G52" t="str">
            <v xml:space="preserve"> - </v>
          </cell>
          <cell r="H52">
            <v>0.75</v>
          </cell>
          <cell r="I52">
            <v>-0.25</v>
          </cell>
        </row>
        <row r="53">
          <cell r="B53">
            <v>-0.1</v>
          </cell>
          <cell r="C53">
            <v>-0.1</v>
          </cell>
          <cell r="D53">
            <v>0.15</v>
          </cell>
          <cell r="E53">
            <v>-0.1</v>
          </cell>
          <cell r="F53" t="str">
            <v xml:space="preserve"> - </v>
          </cell>
          <cell r="G53" t="str">
            <v xml:space="preserve"> - </v>
          </cell>
          <cell r="H53">
            <v>0.4</v>
          </cell>
          <cell r="I53">
            <v>-0.35</v>
          </cell>
        </row>
        <row r="54">
          <cell r="B54">
            <v>-0.2</v>
          </cell>
          <cell r="C54">
            <v>-0.1</v>
          </cell>
          <cell r="D54">
            <v>0.05</v>
          </cell>
          <cell r="E54">
            <v>-0.1</v>
          </cell>
          <cell r="F54" t="str">
            <v xml:space="preserve"> - </v>
          </cell>
          <cell r="G54" t="str">
            <v xml:space="preserve"> - </v>
          </cell>
          <cell r="H54">
            <v>0.3</v>
          </cell>
          <cell r="I54">
            <v>-0.1</v>
          </cell>
        </row>
        <row r="55">
          <cell r="B55">
            <v>-0.3</v>
          </cell>
          <cell r="C55">
            <v>-0.1</v>
          </cell>
          <cell r="D55">
            <v>0.05</v>
          </cell>
          <cell r="E55">
            <v>0</v>
          </cell>
          <cell r="F55" t="str">
            <v xml:space="preserve"> - </v>
          </cell>
          <cell r="G55" t="str">
            <v xml:space="preserve"> - </v>
          </cell>
          <cell r="H55">
            <v>0.3</v>
          </cell>
          <cell r="I55">
            <v>0</v>
          </cell>
        </row>
        <row r="56">
          <cell r="B56">
            <v>-0.4</v>
          </cell>
          <cell r="C56">
            <v>-0.1</v>
          </cell>
          <cell r="D56">
            <v>0</v>
          </cell>
          <cell r="E56">
            <v>-0.05</v>
          </cell>
          <cell r="F56" t="str">
            <v xml:space="preserve"> - </v>
          </cell>
          <cell r="G56" t="str">
            <v xml:space="preserve"> - </v>
          </cell>
          <cell r="H56">
            <v>0.25</v>
          </cell>
          <cell r="I56">
            <v>-0.05</v>
          </cell>
        </row>
      </sheetData>
      <sheetData sheetId="8">
        <row r="11">
          <cell r="B11">
            <v>45261</v>
          </cell>
          <cell r="C11" t="str">
            <v>.</v>
          </cell>
          <cell r="D11">
            <v>3.4607000000000001</v>
          </cell>
          <cell r="E11">
            <v>2.7515000000000001</v>
          </cell>
          <cell r="F11">
            <v>2.4925999999999999</v>
          </cell>
          <cell r="G11" t="str">
            <v>.</v>
          </cell>
          <cell r="H11" t="str">
            <v>.</v>
          </cell>
          <cell r="I11" t="str">
            <v>.</v>
          </cell>
          <cell r="J11">
            <v>3.6764999999999999</v>
          </cell>
          <cell r="K11">
            <v>3.8763000000000001</v>
          </cell>
          <cell r="L11">
            <v>3.2256</v>
          </cell>
        </row>
        <row r="12">
          <cell r="B12">
            <v>45292</v>
          </cell>
          <cell r="C12" t="str">
            <v>.</v>
          </cell>
          <cell r="D12">
            <v>3.6099000000000001</v>
          </cell>
          <cell r="E12">
            <v>3.1107</v>
          </cell>
          <cell r="F12">
            <v>2.9325000000000001</v>
          </cell>
          <cell r="G12" t="str">
            <v>.</v>
          </cell>
          <cell r="H12" t="str">
            <v>.</v>
          </cell>
          <cell r="I12" t="str">
            <v>.</v>
          </cell>
          <cell r="J12">
            <v>3.7399</v>
          </cell>
          <cell r="K12">
            <v>3.7462</v>
          </cell>
          <cell r="L12">
            <v>2.7397</v>
          </cell>
        </row>
        <row r="13">
          <cell r="B13">
            <v>45323</v>
          </cell>
          <cell r="C13" t="str">
            <v>.</v>
          </cell>
          <cell r="D13">
            <v>3.5448</v>
          </cell>
          <cell r="E13">
            <v>3.2147000000000001</v>
          </cell>
          <cell r="F13">
            <v>2.8843000000000001</v>
          </cell>
          <cell r="G13" t="str">
            <v>.</v>
          </cell>
          <cell r="H13" t="str">
            <v>.</v>
          </cell>
          <cell r="I13" t="str">
            <v>.</v>
          </cell>
          <cell r="J13">
            <v>3.7168000000000001</v>
          </cell>
          <cell r="K13">
            <v>3.7829999999999999</v>
          </cell>
          <cell r="L13">
            <v>2.9138000000000002</v>
          </cell>
        </row>
        <row r="14">
          <cell r="B14">
            <v>45352</v>
          </cell>
          <cell r="C14" t="str">
            <v>.</v>
          </cell>
          <cell r="D14">
            <v>3.5034000000000001</v>
          </cell>
          <cell r="E14">
            <v>2.6707000000000001</v>
          </cell>
          <cell r="F14">
            <v>2.6261000000000001</v>
          </cell>
          <cell r="G14" t="str">
            <v>.</v>
          </cell>
          <cell r="H14" t="str">
            <v>.</v>
          </cell>
          <cell r="I14" t="str">
            <v>.</v>
          </cell>
          <cell r="J14">
            <v>3.7307000000000001</v>
          </cell>
          <cell r="K14">
            <v>3.6962000000000002</v>
          </cell>
          <cell r="L14">
            <v>3.1471</v>
          </cell>
        </row>
        <row r="15">
          <cell r="B15">
            <v>45383</v>
          </cell>
          <cell r="C15" t="str">
            <v>.</v>
          </cell>
          <cell r="D15">
            <v>3.4754</v>
          </cell>
          <cell r="E15">
            <v>2.6983000000000001</v>
          </cell>
          <cell r="F15">
            <v>2.5781999999999998</v>
          </cell>
          <cell r="G15" t="str">
            <v>.</v>
          </cell>
          <cell r="H15" t="str">
            <v>.</v>
          </cell>
          <cell r="I15" t="str">
            <v>.</v>
          </cell>
          <cell r="J15">
            <v>3.7090000000000001</v>
          </cell>
          <cell r="K15">
            <v>3.4908999999999999</v>
          </cell>
          <cell r="L15">
            <v>2.5417999999999998</v>
          </cell>
        </row>
        <row r="16">
          <cell r="B16">
            <v>45413</v>
          </cell>
          <cell r="C16" t="str">
            <v>.</v>
          </cell>
          <cell r="D16">
            <v>3.4744999999999999</v>
          </cell>
          <cell r="E16">
            <v>2.7604000000000002</v>
          </cell>
          <cell r="F16">
            <v>2.6627999999999998</v>
          </cell>
          <cell r="G16" t="str">
            <v>.</v>
          </cell>
          <cell r="H16" t="str">
            <v>.</v>
          </cell>
          <cell r="I16" t="str">
            <v>.</v>
          </cell>
          <cell r="J16">
            <v>3.7118000000000002</v>
          </cell>
          <cell r="K16">
            <v>3.7938999999999998</v>
          </cell>
          <cell r="L16">
            <v>2.8001</v>
          </cell>
        </row>
        <row r="17">
          <cell r="B17">
            <v>45444</v>
          </cell>
          <cell r="C17" t="str">
            <v>-</v>
          </cell>
          <cell r="D17">
            <v>3.3578999999999999</v>
          </cell>
          <cell r="E17">
            <v>2.7040999999999999</v>
          </cell>
          <cell r="F17">
            <v>2.4645000000000001</v>
          </cell>
          <cell r="G17" t="str">
            <v>-</v>
          </cell>
          <cell r="H17" t="str">
            <v>-</v>
          </cell>
          <cell r="I17" t="str">
            <v>-</v>
          </cell>
          <cell r="J17">
            <v>3.5988000000000002</v>
          </cell>
          <cell r="K17">
            <v>3.4931000000000001</v>
          </cell>
          <cell r="L17">
            <v>3.4681999999999999</v>
          </cell>
        </row>
        <row r="18">
          <cell r="B18">
            <v>45474</v>
          </cell>
          <cell r="C18" t="str">
            <v>-</v>
          </cell>
          <cell r="D18">
            <v>3.3527</v>
          </cell>
          <cell r="E18">
            <v>2.6036999999999999</v>
          </cell>
          <cell r="F18">
            <v>2.4512999999999998</v>
          </cell>
          <cell r="G18" t="str">
            <v>-</v>
          </cell>
          <cell r="H18" t="str">
            <v>-</v>
          </cell>
          <cell r="I18" t="str">
            <v>-</v>
          </cell>
          <cell r="J18">
            <v>3.5825</v>
          </cell>
          <cell r="K18">
            <v>3.8048999999999999</v>
          </cell>
          <cell r="L18">
            <v>2.0648</v>
          </cell>
        </row>
        <row r="19">
          <cell r="B19">
            <v>45505</v>
          </cell>
          <cell r="C19" t="str">
            <v>-</v>
          </cell>
          <cell r="D19">
            <v>3.2976999999999999</v>
          </cell>
          <cell r="E19">
            <v>2.6549</v>
          </cell>
          <cell r="F19">
            <v>2.4096000000000002</v>
          </cell>
          <cell r="G19" t="str">
            <v>-</v>
          </cell>
          <cell r="H19" t="str">
            <v>-</v>
          </cell>
          <cell r="I19" t="str">
            <v>-</v>
          </cell>
          <cell r="J19">
            <v>3.5101</v>
          </cell>
          <cell r="K19">
            <v>3.2391999999999999</v>
          </cell>
          <cell r="L19">
            <v>3.4618000000000002</v>
          </cell>
        </row>
        <row r="20">
          <cell r="B20">
            <v>45536</v>
          </cell>
          <cell r="C20" t="str">
            <v>-</v>
          </cell>
          <cell r="D20">
            <v>3.1797</v>
          </cell>
          <cell r="E20">
            <v>2.6595</v>
          </cell>
          <cell r="F20">
            <v>2.3805000000000001</v>
          </cell>
          <cell r="G20" t="str">
            <v>-</v>
          </cell>
          <cell r="H20" t="str">
            <v>-</v>
          </cell>
          <cell r="I20" t="str">
            <v>-</v>
          </cell>
          <cell r="J20">
            <v>3.3715999999999999</v>
          </cell>
          <cell r="K20">
            <v>2.6213000000000002</v>
          </cell>
          <cell r="L20">
            <v>2.5632999999999999</v>
          </cell>
        </row>
        <row r="21">
          <cell r="B21">
            <v>45566</v>
          </cell>
          <cell r="C21" t="str">
            <v>-</v>
          </cell>
          <cell r="D21">
            <v>3.0095999999999998</v>
          </cell>
          <cell r="E21">
            <v>2.4942000000000002</v>
          </cell>
          <cell r="F21">
            <v>2.4083999999999999</v>
          </cell>
          <cell r="G21" t="str">
            <v>-</v>
          </cell>
          <cell r="H21" t="str">
            <v>-</v>
          </cell>
          <cell r="I21" t="str">
            <v>-</v>
          </cell>
          <cell r="J21">
            <v>3.0605000000000002</v>
          </cell>
          <cell r="K21">
            <v>2.5611999999999999</v>
          </cell>
          <cell r="L21">
            <v>2.7707999999999999</v>
          </cell>
        </row>
        <row r="22">
          <cell r="B22">
            <v>45597</v>
          </cell>
          <cell r="C22" t="str">
            <v>-</v>
          </cell>
          <cell r="D22">
            <v>2.9733000000000001</v>
          </cell>
          <cell r="E22">
            <v>2.3319999999999999</v>
          </cell>
          <cell r="F22">
            <v>1.9323999999999999</v>
          </cell>
          <cell r="G22" t="str">
            <v>-</v>
          </cell>
          <cell r="H22" t="str">
            <v>-</v>
          </cell>
          <cell r="I22" t="str">
            <v>-</v>
          </cell>
          <cell r="J22">
            <v>3.0234000000000001</v>
          </cell>
          <cell r="K22">
            <v>2.7334000000000001</v>
          </cell>
          <cell r="L22">
            <v>2.5287999999999999</v>
          </cell>
        </row>
        <row r="23">
          <cell r="B23">
            <v>45627</v>
          </cell>
          <cell r="C23" t="str">
            <v>-</v>
          </cell>
          <cell r="D23">
            <v>2.7967</v>
          </cell>
          <cell r="E23">
            <v>2.4157999999999999</v>
          </cell>
          <cell r="F23">
            <v>2.0442</v>
          </cell>
          <cell r="G23" t="str">
            <v>-</v>
          </cell>
          <cell r="H23" t="str">
            <v>-</v>
          </cell>
          <cell r="I23" t="str">
            <v>-</v>
          </cell>
          <cell r="J23">
            <v>2.8858000000000001</v>
          </cell>
          <cell r="K23">
            <v>2.5876000000000001</v>
          </cell>
          <cell r="L23">
            <v>2.5287999999999999</v>
          </cell>
        </row>
        <row r="24">
          <cell r="B24">
            <v>45658</v>
          </cell>
          <cell r="C24" t="str">
            <v>-</v>
          </cell>
          <cell r="D24">
            <v>2.7046000000000001</v>
          </cell>
          <cell r="E24">
            <v>2.5413000000000001</v>
          </cell>
          <cell r="F24">
            <v>2.5533000000000001</v>
          </cell>
          <cell r="G24" t="str">
            <v>-</v>
          </cell>
          <cell r="H24" t="str">
            <v>-</v>
          </cell>
          <cell r="I24" t="str">
            <v>-</v>
          </cell>
          <cell r="J24">
            <v>2.7690999999999999</v>
          </cell>
          <cell r="K24">
            <v>2.2397999999999998</v>
          </cell>
          <cell r="L24">
            <v>2.4799000000000002</v>
          </cell>
        </row>
        <row r="25">
          <cell r="B25">
            <v>45689</v>
          </cell>
          <cell r="C25" t="str">
            <v>-</v>
          </cell>
          <cell r="D25">
            <v>2.5529000000000002</v>
          </cell>
          <cell r="E25">
            <v>2.5398999999999998</v>
          </cell>
          <cell r="F25">
            <v>2.3107000000000002</v>
          </cell>
          <cell r="G25" t="str">
            <v>-</v>
          </cell>
          <cell r="H25" t="str">
            <v>-</v>
          </cell>
          <cell r="I25" t="str">
            <v>-</v>
          </cell>
          <cell r="J25">
            <v>2.5592999999999999</v>
          </cell>
          <cell r="K25">
            <v>0.42870000000000003</v>
          </cell>
          <cell r="L25">
            <v>0.39779999999999999</v>
          </cell>
        </row>
        <row r="26">
          <cell r="B26">
            <v>45717</v>
          </cell>
          <cell r="C26" t="str">
            <v>-</v>
          </cell>
          <cell r="D26">
            <v>2.3946000000000001</v>
          </cell>
          <cell r="E26">
            <v>2.5861999999999998</v>
          </cell>
          <cell r="F26">
            <v>2.1347999999999998</v>
          </cell>
          <cell r="G26" t="str">
            <v>-</v>
          </cell>
          <cell r="H26" t="str">
            <v>-</v>
          </cell>
          <cell r="I26" t="str">
            <v>-</v>
          </cell>
          <cell r="J26">
            <v>2.4091</v>
          </cell>
          <cell r="K26">
            <v>2.4100999999999999</v>
          </cell>
          <cell r="L26">
            <v>2.4192</v>
          </cell>
        </row>
        <row r="27">
          <cell r="B27">
            <v>45770</v>
          </cell>
          <cell r="C27" t="str">
            <v>-</v>
          </cell>
          <cell r="D27">
            <v>2.1141999999999999</v>
          </cell>
          <cell r="E27">
            <v>2.6560999999999999</v>
          </cell>
          <cell r="F27">
            <v>2.2669999999999999</v>
          </cell>
          <cell r="G27" t="str">
            <v>-</v>
          </cell>
          <cell r="H27" t="str">
            <v>-</v>
          </cell>
          <cell r="I27" t="str">
            <v>-</v>
          </cell>
          <cell r="J27">
            <v>2.2532999999999999</v>
          </cell>
          <cell r="K27">
            <v>1.5052000000000001</v>
          </cell>
          <cell r="L27">
            <v>2.3081</v>
          </cell>
        </row>
        <row r="35">
          <cell r="B35">
            <v>45261</v>
          </cell>
          <cell r="C35">
            <v>5.1070000000000002</v>
          </cell>
          <cell r="D35" t="str">
            <v>.</v>
          </cell>
          <cell r="E35">
            <v>9.8711000000000002</v>
          </cell>
          <cell r="F35">
            <v>20.126300000000001</v>
          </cell>
          <cell r="G35">
            <v>11.238099999999999</v>
          </cell>
          <cell r="H35">
            <v>9.3385999999999996</v>
          </cell>
          <cell r="I35">
            <v>11.4659</v>
          </cell>
          <cell r="J35">
            <v>4.0065</v>
          </cell>
          <cell r="K35">
            <v>4.4653999999999998</v>
          </cell>
          <cell r="L35">
            <v>3.9988999999999999</v>
          </cell>
          <cell r="M35">
            <v>3.6063000000000001</v>
          </cell>
          <cell r="N35">
            <v>4.9657999999999998</v>
          </cell>
          <cell r="O35">
            <v>3.8182</v>
          </cell>
          <cell r="P35">
            <v>6.2690667465086065</v>
          </cell>
          <cell r="Q35">
            <v>4.137132786201593</v>
          </cell>
          <cell r="R35">
            <v>5.6809183147969051</v>
          </cell>
        </row>
        <row r="36">
          <cell r="B36">
            <v>45292</v>
          </cell>
          <cell r="C36">
            <v>5.2938000000000001</v>
          </cell>
          <cell r="D36" t="str">
            <v>.</v>
          </cell>
          <cell r="E36">
            <v>9.6896000000000004</v>
          </cell>
          <cell r="F36">
            <v>17.829899999999999</v>
          </cell>
          <cell r="G36">
            <v>10.541700000000001</v>
          </cell>
          <cell r="H36">
            <v>9.3885000000000005</v>
          </cell>
          <cell r="I36">
            <v>11.2477</v>
          </cell>
          <cell r="J36">
            <v>3.9693000000000001</v>
          </cell>
          <cell r="K36">
            <v>4.6821000000000002</v>
          </cell>
          <cell r="L36">
            <v>3.9491999999999998</v>
          </cell>
          <cell r="M36">
            <v>3.4</v>
          </cell>
          <cell r="N36">
            <v>5.1679000000000004</v>
          </cell>
          <cell r="O36">
            <v>3.7629999999999999</v>
          </cell>
          <cell r="P36">
            <v>6.4684456923284346</v>
          </cell>
          <cell r="Q36">
            <v>4.1804885592368359</v>
          </cell>
          <cell r="R36">
            <v>6.040495330153151</v>
          </cell>
        </row>
        <row r="37">
          <cell r="B37">
            <v>45323</v>
          </cell>
          <cell r="C37">
            <v>5.2934999999999999</v>
          </cell>
          <cell r="D37" t="str">
            <v>.</v>
          </cell>
          <cell r="E37">
            <v>9.6577999999999999</v>
          </cell>
          <cell r="F37">
            <v>16.456399999999999</v>
          </cell>
          <cell r="G37">
            <v>10.598800000000001</v>
          </cell>
          <cell r="H37">
            <v>9.3794000000000004</v>
          </cell>
          <cell r="I37">
            <v>11.242699999999999</v>
          </cell>
          <cell r="J37">
            <v>4.1153000000000004</v>
          </cell>
          <cell r="K37">
            <v>4.8273999999999999</v>
          </cell>
          <cell r="L37">
            <v>4.0618999999999996</v>
          </cell>
          <cell r="M37">
            <v>3.4573999999999998</v>
          </cell>
          <cell r="N37">
            <v>5.6308999999999996</v>
          </cell>
          <cell r="O37">
            <v>3.8313999999999999</v>
          </cell>
          <cell r="P37">
            <v>5.9719163201484591</v>
          </cell>
          <cell r="Q37">
            <v>4.2998612387980302</v>
          </cell>
          <cell r="R37">
            <v>6.4850870475871307</v>
          </cell>
        </row>
        <row r="38">
          <cell r="B38">
            <v>45352</v>
          </cell>
          <cell r="C38">
            <v>5.1753</v>
          </cell>
          <cell r="D38" t="str">
            <v>.</v>
          </cell>
          <cell r="E38">
            <v>9.5352999999999994</v>
          </cell>
          <cell r="F38">
            <v>15.6911</v>
          </cell>
          <cell r="G38">
            <v>10.4495</v>
          </cell>
          <cell r="H38">
            <v>9.2649000000000008</v>
          </cell>
          <cell r="I38">
            <v>11.214600000000001</v>
          </cell>
          <cell r="J38">
            <v>4.1780999999999997</v>
          </cell>
          <cell r="K38">
            <v>4.7495000000000003</v>
          </cell>
          <cell r="L38">
            <v>4.1234999999999999</v>
          </cell>
          <cell r="M38">
            <v>3.5287000000000002</v>
          </cell>
          <cell r="N38">
            <v>5.6009000000000002</v>
          </cell>
          <cell r="O38">
            <v>3.8950999999999998</v>
          </cell>
          <cell r="P38">
            <v>5.6526352439250598</v>
          </cell>
          <cell r="Q38">
            <v>4.3663221448618952</v>
          </cell>
          <cell r="R38">
            <v>6.410877686657634</v>
          </cell>
        </row>
        <row r="39">
          <cell r="B39">
            <v>45383</v>
          </cell>
          <cell r="C39">
            <v>5.1824000000000003</v>
          </cell>
          <cell r="D39" t="str">
            <v>.</v>
          </cell>
          <cell r="E39">
            <v>9.5130999999999997</v>
          </cell>
          <cell r="F39">
            <v>15.5299</v>
          </cell>
          <cell r="G39">
            <v>10.5932</v>
          </cell>
          <cell r="H39">
            <v>9.2152999999999992</v>
          </cell>
          <cell r="I39">
            <v>11.1225</v>
          </cell>
          <cell r="J39">
            <v>4.1497999999999999</v>
          </cell>
          <cell r="K39">
            <v>4.7091000000000003</v>
          </cell>
          <cell r="L39">
            <v>4.0961999999999996</v>
          </cell>
          <cell r="M39">
            <v>3.1717</v>
          </cell>
          <cell r="N39">
            <v>5.8407999999999998</v>
          </cell>
          <cell r="O39">
            <v>3.8658000000000001</v>
          </cell>
          <cell r="P39">
            <v>5.6548452534435265</v>
          </cell>
          <cell r="Q39">
            <v>4.4370160202949434</v>
          </cell>
          <cell r="R39">
            <v>6.8883009051290642</v>
          </cell>
        </row>
        <row r="40">
          <cell r="B40">
            <v>45413</v>
          </cell>
          <cell r="C40">
            <v>5.1914999999999996</v>
          </cell>
          <cell r="D40" t="str">
            <v>.</v>
          </cell>
          <cell r="E40">
            <v>9.5449000000000002</v>
          </cell>
          <cell r="F40">
            <v>14.671200000000001</v>
          </cell>
          <cell r="G40">
            <v>10.4436</v>
          </cell>
          <cell r="H40">
            <v>9.2940000000000005</v>
          </cell>
          <cell r="I40">
            <v>11.252800000000001</v>
          </cell>
          <cell r="J40">
            <v>4.2085999999999997</v>
          </cell>
          <cell r="K40">
            <v>4.6958000000000002</v>
          </cell>
          <cell r="L40">
            <v>4.1901999999999999</v>
          </cell>
          <cell r="M40">
            <v>3.3679999999999999</v>
          </cell>
          <cell r="N40">
            <v>3.9706999999999999</v>
          </cell>
          <cell r="O40">
            <v>3.8546</v>
          </cell>
          <cell r="P40">
            <v>5.5329757274497844</v>
          </cell>
          <cell r="Q40">
            <v>4.4563662190410174</v>
          </cell>
          <cell r="R40">
            <v>7.4324345288326299</v>
          </cell>
        </row>
        <row r="41">
          <cell r="B41">
            <v>45444</v>
          </cell>
          <cell r="C41">
            <v>5.1757</v>
          </cell>
          <cell r="D41" t="str">
            <v>.</v>
          </cell>
          <cell r="E41">
            <v>9.5772999999999993</v>
          </cell>
          <cell r="F41">
            <v>15.233599999999999</v>
          </cell>
          <cell r="G41">
            <v>10.281499999999999</v>
          </cell>
          <cell r="H41">
            <v>9.3520000000000003</v>
          </cell>
          <cell r="I41">
            <v>11.3222</v>
          </cell>
          <cell r="J41">
            <v>4.2304000000000004</v>
          </cell>
          <cell r="K41">
            <v>4.6645000000000003</v>
          </cell>
          <cell r="L41">
            <v>4.2249999999999996</v>
          </cell>
          <cell r="M41">
            <v>3.5127999999999999</v>
          </cell>
          <cell r="N41">
            <v>3.7164999999999999</v>
          </cell>
          <cell r="O41">
            <v>3.8368000000000002</v>
          </cell>
          <cell r="P41">
            <v>5.9102610944395417</v>
          </cell>
          <cell r="Q41">
            <v>4.435040657545124</v>
          </cell>
          <cell r="R41">
            <v>6.9269663745537162</v>
          </cell>
        </row>
        <row r="42">
          <cell r="B42">
            <v>45474</v>
          </cell>
          <cell r="C42">
            <v>5.2443</v>
          </cell>
          <cell r="D42" t="str">
            <v>.</v>
          </cell>
          <cell r="E42">
            <v>9.7184000000000008</v>
          </cell>
          <cell r="F42">
            <v>15.198399999999999</v>
          </cell>
          <cell r="G42">
            <v>10.518599999999999</v>
          </cell>
          <cell r="H42">
            <v>9.4770000000000003</v>
          </cell>
          <cell r="I42">
            <v>11.5023</v>
          </cell>
          <cell r="J42">
            <v>4.1947000000000001</v>
          </cell>
          <cell r="K42">
            <v>4.8155000000000001</v>
          </cell>
          <cell r="L42">
            <v>4.1849999999999996</v>
          </cell>
          <cell r="M42">
            <v>3.4815999999999998</v>
          </cell>
          <cell r="N42">
            <v>4.9859999999999998</v>
          </cell>
          <cell r="O42">
            <v>3.9476</v>
          </cell>
          <cell r="P42">
            <v>5.9280700455521229</v>
          </cell>
          <cell r="Q42">
            <v>4.3413867489508764</v>
          </cell>
          <cell r="R42">
            <v>7.3382940006521036</v>
          </cell>
        </row>
        <row r="43">
          <cell r="B43">
            <v>45505</v>
          </cell>
          <cell r="C43">
            <v>5.1974</v>
          </cell>
          <cell r="D43" t="str">
            <v>.</v>
          </cell>
          <cell r="E43">
            <v>9.7599</v>
          </cell>
          <cell r="F43">
            <v>15.3055</v>
          </cell>
          <cell r="G43">
            <v>10.672800000000001</v>
          </cell>
          <cell r="H43">
            <v>9.5089000000000006</v>
          </cell>
          <cell r="I43">
            <v>11.587199999999999</v>
          </cell>
          <cell r="J43">
            <v>4.1767000000000003</v>
          </cell>
          <cell r="K43">
            <v>4.7300000000000004</v>
          </cell>
          <cell r="L43">
            <v>4.1833</v>
          </cell>
          <cell r="M43">
            <v>3.2488000000000001</v>
          </cell>
          <cell r="N43">
            <v>4.3757999999999999</v>
          </cell>
          <cell r="O43">
            <v>3.9081000000000001</v>
          </cell>
          <cell r="P43">
            <v>6.0938258892438757</v>
          </cell>
          <cell r="Q43">
            <v>4.3993542539182524</v>
          </cell>
          <cell r="R43">
            <v>7.0791200775031413</v>
          </cell>
        </row>
        <row r="44">
          <cell r="B44">
            <v>45536</v>
          </cell>
          <cell r="C44">
            <v>5.1117999999999997</v>
          </cell>
          <cell r="D44" t="str">
            <v>.</v>
          </cell>
          <cell r="E44">
            <v>9.6874000000000002</v>
          </cell>
          <cell r="F44">
            <v>15.8878</v>
          </cell>
          <cell r="G44">
            <v>10.492599999999999</v>
          </cell>
          <cell r="H44">
            <v>9.4319000000000006</v>
          </cell>
          <cell r="I44">
            <v>11.5191</v>
          </cell>
          <cell r="J44">
            <v>4.1356000000000002</v>
          </cell>
          <cell r="K44">
            <v>4.6234999999999999</v>
          </cell>
          <cell r="L44">
            <v>4.1447000000000003</v>
          </cell>
          <cell r="M44">
            <v>3.1139999999999999</v>
          </cell>
          <cell r="N44">
            <v>4.0941999999999998</v>
          </cell>
          <cell r="O44">
            <v>3.7818999999999998</v>
          </cell>
          <cell r="P44">
            <v>6.4866592307692308</v>
          </cell>
          <cell r="Q44">
            <v>4.3327085136564829</v>
          </cell>
          <cell r="R44">
            <v>6.8762891747052519</v>
          </cell>
        </row>
        <row r="45">
          <cell r="B45">
            <v>45566</v>
          </cell>
          <cell r="C45">
            <v>5.0544000000000002</v>
          </cell>
          <cell r="D45" t="str">
            <v>.</v>
          </cell>
          <cell r="E45">
            <v>9.7537000000000003</v>
          </cell>
          <cell r="F45">
            <v>18.839700000000001</v>
          </cell>
          <cell r="G45">
            <v>10.889699999999999</v>
          </cell>
          <cell r="H45">
            <v>9.3926999999999996</v>
          </cell>
          <cell r="I45">
            <v>11.356199999999999</v>
          </cell>
          <cell r="J45">
            <v>4.085</v>
          </cell>
          <cell r="K45">
            <v>4.4997999999999996</v>
          </cell>
          <cell r="L45">
            <v>4.0974000000000004</v>
          </cell>
          <cell r="M45">
            <v>2.9102000000000001</v>
          </cell>
          <cell r="N45">
            <v>4.0834999999999999</v>
          </cell>
          <cell r="O45">
            <v>3.7662</v>
          </cell>
          <cell r="P45">
            <v>6.1478167244471003</v>
          </cell>
          <cell r="Q45">
            <v>4.2422107294142881</v>
          </cell>
          <cell r="R45">
            <v>6.9558485717412717</v>
          </cell>
        </row>
        <row r="46">
          <cell r="B46">
            <v>45597</v>
          </cell>
          <cell r="C46">
            <v>4.8852000000000002</v>
          </cell>
          <cell r="D46" t="str">
            <v>.</v>
          </cell>
          <cell r="E46">
            <v>9.6837999999999997</v>
          </cell>
          <cell r="F46">
            <v>19.4313</v>
          </cell>
          <cell r="G46">
            <v>10.920199999999999</v>
          </cell>
          <cell r="H46">
            <v>9.2568999999999999</v>
          </cell>
          <cell r="I46">
            <v>11.43</v>
          </cell>
          <cell r="J46">
            <v>4.0138999999999996</v>
          </cell>
          <cell r="K46">
            <v>4.4762000000000004</v>
          </cell>
          <cell r="L46">
            <v>4.0195999999999996</v>
          </cell>
          <cell r="M46">
            <v>3.0316000000000001</v>
          </cell>
          <cell r="N46">
            <v>4.3170000000000002</v>
          </cell>
          <cell r="O46">
            <v>3.7677</v>
          </cell>
          <cell r="P46">
            <v>6.117468367664447</v>
          </cell>
          <cell r="Q46">
            <v>4.1891292678628718</v>
          </cell>
          <cell r="R46">
            <v>6.9828979516865193</v>
          </cell>
        </row>
        <row r="47">
          <cell r="B47">
            <v>45627</v>
          </cell>
          <cell r="C47">
            <v>4.6593</v>
          </cell>
          <cell r="D47" t="str">
            <v>.</v>
          </cell>
          <cell r="E47">
            <v>9.6613000000000007</v>
          </cell>
          <cell r="F47">
            <v>21.147400000000001</v>
          </cell>
          <cell r="G47">
            <v>10.7402</v>
          </cell>
          <cell r="H47">
            <v>9.2101000000000006</v>
          </cell>
          <cell r="I47">
            <v>11.392799999999999</v>
          </cell>
          <cell r="J47">
            <v>3.9188000000000001</v>
          </cell>
          <cell r="K47">
            <v>4.3884999999999996</v>
          </cell>
          <cell r="L47">
            <v>3.9198</v>
          </cell>
          <cell r="M47">
            <v>2.8855</v>
          </cell>
          <cell r="N47">
            <v>5.6528999999999998</v>
          </cell>
          <cell r="O47">
            <v>3.6671</v>
          </cell>
          <cell r="P47">
            <v>6.0255411672717116</v>
          </cell>
          <cell r="Q47">
            <v>4.0889573088443569</v>
          </cell>
          <cell r="R47">
            <v>6.0008790261101588</v>
          </cell>
        </row>
        <row r="48">
          <cell r="B48">
            <v>45658</v>
          </cell>
          <cell r="C48">
            <v>4.7404000000000002</v>
          </cell>
          <cell r="D48" t="str">
            <v>.</v>
          </cell>
          <cell r="E48">
            <v>9.6776999999999997</v>
          </cell>
          <cell r="F48">
            <v>24.804200000000002</v>
          </cell>
          <cell r="G48">
            <v>10.057600000000001</v>
          </cell>
          <cell r="H48">
            <v>9.5132999999999992</v>
          </cell>
          <cell r="I48">
            <v>11.5055</v>
          </cell>
          <cell r="J48">
            <v>3.8557999999999999</v>
          </cell>
          <cell r="K48">
            <v>4.4359999999999999</v>
          </cell>
          <cell r="L48">
            <v>3.8521000000000001</v>
          </cell>
          <cell r="M48">
            <v>2.9729999999999999</v>
          </cell>
          <cell r="N48">
            <v>5.4417</v>
          </cell>
          <cell r="O48">
            <v>3.7075999999999998</v>
          </cell>
          <cell r="P48">
            <v>5.4007280765963017</v>
          </cell>
          <cell r="Q48">
            <v>4.0673467051796726</v>
          </cell>
          <cell r="R48">
            <v>6.6424282219705555</v>
          </cell>
        </row>
        <row r="49">
          <cell r="B49">
            <v>45689</v>
          </cell>
          <cell r="C49">
            <v>4.6422999999999996</v>
          </cell>
          <cell r="D49" t="str">
            <v>.</v>
          </cell>
          <cell r="E49">
            <v>9.4420000000000002</v>
          </cell>
          <cell r="F49">
            <v>21.706</v>
          </cell>
          <cell r="G49">
            <v>10.356299999999999</v>
          </cell>
          <cell r="H49">
            <v>9.2401</v>
          </cell>
          <cell r="I49">
            <v>11.172800000000001</v>
          </cell>
          <cell r="J49">
            <v>3.84</v>
          </cell>
          <cell r="K49">
            <v>4.5693000000000001</v>
          </cell>
          <cell r="L49">
            <v>3.8342999999999998</v>
          </cell>
          <cell r="M49">
            <v>3.0491000000000001</v>
          </cell>
          <cell r="N49">
            <v>4.3113999999999999</v>
          </cell>
          <cell r="O49">
            <v>3.7904</v>
          </cell>
          <cell r="P49">
            <v>5.367234107402032</v>
          </cell>
          <cell r="Q49">
            <v>4.0352729330347383</v>
          </cell>
          <cell r="R49">
            <v>7.841574369426751</v>
          </cell>
        </row>
        <row r="50">
          <cell r="B50">
            <v>45717</v>
          </cell>
          <cell r="C50">
            <v>4.5163000000000002</v>
          </cell>
          <cell r="D50" t="str">
            <v>.</v>
          </cell>
          <cell r="E50">
            <v>9.2917000000000005</v>
          </cell>
          <cell r="F50">
            <v>21.665800000000001</v>
          </cell>
          <cell r="G50">
            <v>10.1501</v>
          </cell>
          <cell r="H50">
            <v>9.0966000000000005</v>
          </cell>
          <cell r="I50">
            <v>11.028</v>
          </cell>
          <cell r="J50">
            <v>3.8060999999999998</v>
          </cell>
          <cell r="K50">
            <v>4.4718999999999998</v>
          </cell>
          <cell r="L50">
            <v>3.8008000000000002</v>
          </cell>
          <cell r="M50">
            <v>3.0825999999999998</v>
          </cell>
          <cell r="N50">
            <v>3.762</v>
          </cell>
          <cell r="O50">
            <v>3.8530000000000002</v>
          </cell>
          <cell r="P50">
            <v>5.4128153027107668</v>
          </cell>
          <cell r="Q50">
            <v>3.9858518597683985</v>
          </cell>
          <cell r="R50">
            <v>7.0502810290593176</v>
          </cell>
        </row>
        <row r="51">
          <cell r="B51">
            <v>45770</v>
          </cell>
          <cell r="C51">
            <v>4.5186000000000002</v>
          </cell>
          <cell r="D51" t="str">
            <v>.</v>
          </cell>
          <cell r="E51">
            <v>9.2495999999999992</v>
          </cell>
          <cell r="F51">
            <v>20.606100000000001</v>
          </cell>
          <cell r="G51">
            <v>10.0146</v>
          </cell>
          <cell r="H51">
            <v>9.0746000000000002</v>
          </cell>
          <cell r="I51">
            <v>10.978300000000001</v>
          </cell>
          <cell r="J51">
            <v>3.7376</v>
          </cell>
          <cell r="K51">
            <v>4.3710000000000004</v>
          </cell>
          <cell r="L51">
            <v>3.7321</v>
          </cell>
          <cell r="M51">
            <v>3.0293000000000001</v>
          </cell>
          <cell r="N51">
            <v>4.1707000000000001</v>
          </cell>
          <cell r="O51">
            <v>3.8306</v>
          </cell>
          <cell r="P51">
            <v>4.9279560742634203</v>
          </cell>
          <cell r="Q51">
            <v>3.978812001845764</v>
          </cell>
          <cell r="R51">
            <v>7.6388249415067841</v>
          </cell>
        </row>
        <row r="87">
          <cell r="B87">
            <v>45261</v>
          </cell>
          <cell r="C87">
            <v>5.8471000000000002</v>
          </cell>
          <cell r="D87" t="str">
            <v>.</v>
          </cell>
          <cell r="E87">
            <v>6.1113159376861645</v>
          </cell>
          <cell r="F87">
            <v>6.0276951633027984</v>
          </cell>
          <cell r="G87">
            <v>6.1576005667024036</v>
          </cell>
          <cell r="H87">
            <v>6.4909120228762376</v>
          </cell>
          <cell r="I87">
            <v>5.7942999999999998</v>
          </cell>
          <cell r="J87">
            <v>5.9063999999999997</v>
          </cell>
          <cell r="K87">
            <v>4.3091999999999997</v>
          </cell>
          <cell r="L87">
            <v>4.6739877763329005</v>
          </cell>
        </row>
        <row r="88">
          <cell r="B88">
            <v>45292</v>
          </cell>
          <cell r="C88">
            <v>6.1608999999999998</v>
          </cell>
          <cell r="D88" t="str">
            <v>.</v>
          </cell>
          <cell r="E88">
            <v>6.1902631576291611</v>
          </cell>
          <cell r="F88">
            <v>6.1441183572245182</v>
          </cell>
          <cell r="G88">
            <v>5.9916451815642455</v>
          </cell>
          <cell r="H88">
            <v>6.6369679226347964</v>
          </cell>
          <cell r="I88">
            <v>6.1529999999999996</v>
          </cell>
          <cell r="J88">
            <v>6.1868999999999996</v>
          </cell>
          <cell r="K88" t="str">
            <v>-</v>
          </cell>
          <cell r="L88">
            <v>5.3125</v>
          </cell>
        </row>
        <row r="89">
          <cell r="B89">
            <v>45323</v>
          </cell>
          <cell r="C89">
            <v>6.3547000000000002</v>
          </cell>
          <cell r="D89" t="str">
            <v>.</v>
          </cell>
          <cell r="E89">
            <v>6.4520030849460355</v>
          </cell>
          <cell r="F89">
            <v>6.2380566328615759</v>
          </cell>
          <cell r="G89">
            <v>6.578747516870119</v>
          </cell>
          <cell r="H89">
            <v>7.5224915839670068</v>
          </cell>
          <cell r="I89">
            <v>6.3201999999999998</v>
          </cell>
          <cell r="J89">
            <v>6.5420999999999996</v>
          </cell>
          <cell r="K89">
            <v>3.1831</v>
          </cell>
          <cell r="L89">
            <v>2.5055845854201446</v>
          </cell>
        </row>
        <row r="90">
          <cell r="B90">
            <v>45352</v>
          </cell>
          <cell r="C90">
            <v>6.3806000000000003</v>
          </cell>
          <cell r="D90" t="str">
            <v>.</v>
          </cell>
          <cell r="E90">
            <v>6.7402994842948551</v>
          </cell>
          <cell r="F90">
            <v>6.7528319094627616</v>
          </cell>
          <cell r="G90">
            <v>6.1030508353708228</v>
          </cell>
          <cell r="H90">
            <v>7.3068167408306373</v>
          </cell>
          <cell r="I90">
            <v>6.2872000000000003</v>
          </cell>
          <cell r="J90">
            <v>6.4231999999999996</v>
          </cell>
          <cell r="K90" t="str">
            <v>-</v>
          </cell>
          <cell r="L90">
            <v>4.1273999999999997</v>
          </cell>
        </row>
        <row r="91">
          <cell r="B91">
            <v>45383</v>
          </cell>
          <cell r="C91">
            <v>6.3167</v>
          </cell>
          <cell r="D91" t="str">
            <v>.</v>
          </cell>
          <cell r="E91">
            <v>6.335175084621504</v>
          </cell>
          <cell r="F91">
            <v>6.1071245148742435</v>
          </cell>
          <cell r="G91">
            <v>6.4130563683546074</v>
          </cell>
          <cell r="H91">
            <v>7.3585793395789549</v>
          </cell>
          <cell r="I91">
            <v>6.3101000000000003</v>
          </cell>
          <cell r="J91">
            <v>6.5340999999999996</v>
          </cell>
          <cell r="K91">
            <v>4.0612000000000004</v>
          </cell>
          <cell r="L91">
            <v>4.2618224600391637</v>
          </cell>
        </row>
        <row r="92">
          <cell r="B92">
            <v>45413</v>
          </cell>
          <cell r="C92">
            <v>5.4154</v>
          </cell>
          <cell r="D92" t="str">
            <v>.</v>
          </cell>
          <cell r="E92">
            <v>6.33860028640966</v>
          </cell>
          <cell r="F92">
            <v>6.2830799003682039</v>
          </cell>
          <cell r="G92">
            <v>6.1132415172924439</v>
          </cell>
          <cell r="H92">
            <v>6.8140331840427102</v>
          </cell>
          <cell r="I92">
            <v>5.1191000000000004</v>
          </cell>
          <cell r="J92">
            <v>5.9386000000000001</v>
          </cell>
          <cell r="K92">
            <v>2.9990000000000001</v>
          </cell>
          <cell r="L92">
            <v>2.0416424942744116</v>
          </cell>
        </row>
        <row r="93">
          <cell r="B93">
            <v>45444</v>
          </cell>
          <cell r="C93">
            <v>5.7560000000000002</v>
          </cell>
          <cell r="D93" t="str">
            <v>.</v>
          </cell>
          <cell r="E93">
            <v>6.2124322704515622</v>
          </cell>
          <cell r="F93">
            <v>6.0438193128848479</v>
          </cell>
          <cell r="G93">
            <v>6.3687836647778546</v>
          </cell>
          <cell r="H93">
            <v>7.2076576347999852</v>
          </cell>
          <cell r="I93">
            <v>5.6517999999999997</v>
          </cell>
          <cell r="J93">
            <v>5.7708000000000004</v>
          </cell>
          <cell r="K93">
            <v>4.3461999999999996</v>
          </cell>
          <cell r="L93">
            <v>5.1533539252913583</v>
          </cell>
        </row>
        <row r="94">
          <cell r="B94">
            <v>45474</v>
          </cell>
          <cell r="C94">
            <v>5.7545999999999999</v>
          </cell>
          <cell r="D94" t="str">
            <v>.</v>
          </cell>
          <cell r="E94">
            <v>6.2164488996571921</v>
          </cell>
          <cell r="F94">
            <v>6.0016439331179106</v>
          </cell>
          <cell r="G94">
            <v>6.3397673939892965</v>
          </cell>
          <cell r="H94">
            <v>7.5189810162748643</v>
          </cell>
          <cell r="I94">
            <v>5.5425000000000004</v>
          </cell>
          <cell r="J94">
            <v>5.6829000000000001</v>
          </cell>
          <cell r="K94">
            <v>3.6055000000000001</v>
          </cell>
          <cell r="L94">
            <v>4.0848081894447157</v>
          </cell>
        </row>
        <row r="95">
          <cell r="B95">
            <v>45505</v>
          </cell>
          <cell r="C95">
            <v>5.4771000000000001</v>
          </cell>
          <cell r="D95" t="str">
            <v>.</v>
          </cell>
          <cell r="E95">
            <v>6.1701560038050225</v>
          </cell>
          <cell r="F95">
            <v>6.0210169218697089</v>
          </cell>
          <cell r="G95">
            <v>6.3635736886632817</v>
          </cell>
          <cell r="H95">
            <v>7.0254159596491892</v>
          </cell>
          <cell r="I95">
            <v>5.1494999999999997</v>
          </cell>
          <cell r="J95">
            <v>5.6848000000000001</v>
          </cell>
          <cell r="K95">
            <v>3.0966</v>
          </cell>
          <cell r="L95">
            <v>2.3932361979017376</v>
          </cell>
        </row>
        <row r="96">
          <cell r="B96">
            <v>45536</v>
          </cell>
          <cell r="C96">
            <v>5.1993</v>
          </cell>
          <cell r="D96" t="str">
            <v>.</v>
          </cell>
          <cell r="E96">
            <v>5.9934266356256494</v>
          </cell>
          <cell r="F96">
            <v>5.8495903078834743</v>
          </cell>
          <cell r="G96">
            <v>6.1138797935718898</v>
          </cell>
          <cell r="H96">
            <v>6.7197606875436788</v>
          </cell>
          <cell r="I96">
            <v>5.0084999999999997</v>
          </cell>
          <cell r="J96">
            <v>5.4349999999999996</v>
          </cell>
          <cell r="K96">
            <v>3.5943000000000001</v>
          </cell>
          <cell r="L96">
            <v>1.8606970098478066</v>
          </cell>
        </row>
        <row r="97">
          <cell r="B97">
            <v>45566</v>
          </cell>
          <cell r="C97">
            <v>5.4109999999999996</v>
          </cell>
          <cell r="D97" t="str">
            <v>.</v>
          </cell>
          <cell r="E97">
            <v>5.7628415456663165</v>
          </cell>
          <cell r="F97">
            <v>5.5963491311438229</v>
          </cell>
          <cell r="G97">
            <v>5.8333028989606159</v>
          </cell>
          <cell r="H97">
            <v>6.5845966934610338</v>
          </cell>
          <cell r="I97">
            <v>5.2770000000000001</v>
          </cell>
          <cell r="J97">
            <v>5.3506999999999998</v>
          </cell>
          <cell r="K97">
            <v>4.1387999999999998</v>
          </cell>
          <cell r="L97">
            <v>4.5005865622821597</v>
          </cell>
        </row>
        <row r="98">
          <cell r="B98">
            <v>45597</v>
          </cell>
          <cell r="C98">
            <v>5.2011000000000003</v>
          </cell>
          <cell r="D98" t="str">
            <v>.</v>
          </cell>
          <cell r="E98">
            <v>5.640475954711504</v>
          </cell>
          <cell r="F98">
            <v>5.3129115599044265</v>
          </cell>
          <cell r="G98">
            <v>6.3288152095375727</v>
          </cell>
          <cell r="H98">
            <v>6.9506291886004723</v>
          </cell>
          <cell r="I98">
            <v>5.0128000000000004</v>
          </cell>
          <cell r="J98">
            <v>5.0587999999999997</v>
          </cell>
          <cell r="K98">
            <v>4.2603999999999997</v>
          </cell>
          <cell r="L98">
            <v>4.7414772166970165</v>
          </cell>
        </row>
        <row r="99">
          <cell r="B99">
            <v>45627</v>
          </cell>
          <cell r="C99">
            <v>4.7972999999999999</v>
          </cell>
          <cell r="D99" t="str">
            <v>.</v>
          </cell>
          <cell r="E99">
            <v>5.3621918306411622</v>
          </cell>
          <cell r="F99">
            <v>5.1890494533094911</v>
          </cell>
          <cell r="G99">
            <v>5.8656942861034489</v>
          </cell>
          <cell r="H99">
            <v>6.0233518153409076</v>
          </cell>
          <cell r="I99">
            <v>4.6707999999999998</v>
          </cell>
          <cell r="J99">
            <v>4.7346000000000004</v>
          </cell>
          <cell r="K99">
            <v>3.7806999999999999</v>
          </cell>
          <cell r="L99">
            <v>3.6063000000000005</v>
          </cell>
        </row>
        <row r="100">
          <cell r="B100">
            <v>45658</v>
          </cell>
          <cell r="C100">
            <v>5.3</v>
          </cell>
          <cell r="D100" t="str">
            <v>.</v>
          </cell>
          <cell r="E100">
            <v>5.483183825525515</v>
          </cell>
          <cell r="F100">
            <v>5.0996682762824168</v>
          </cell>
          <cell r="G100">
            <v>6.9394474645759914</v>
          </cell>
          <cell r="H100">
            <v>7.0561216622821439</v>
          </cell>
          <cell r="I100">
            <v>5.2834000000000003</v>
          </cell>
          <cell r="J100">
            <v>5.2953999999999999</v>
          </cell>
          <cell r="K100">
            <v>4.9457000000000004</v>
          </cell>
          <cell r="L100">
            <v>4.4916999999999998</v>
          </cell>
        </row>
        <row r="101">
          <cell r="B101">
            <v>45689</v>
          </cell>
          <cell r="C101">
            <v>4.8129999999999997</v>
          </cell>
          <cell r="D101" t="str">
            <v>.</v>
          </cell>
          <cell r="E101">
            <v>5.2558052125333976</v>
          </cell>
          <cell r="F101">
            <v>4.7480617344862672</v>
          </cell>
          <cell r="G101">
            <v>6.3075530360568459</v>
          </cell>
          <cell r="H101">
            <v>7.5572193859382475</v>
          </cell>
          <cell r="I101">
            <v>4.6315</v>
          </cell>
          <cell r="J101">
            <v>4.6002000000000001</v>
          </cell>
          <cell r="K101">
            <v>4.968</v>
          </cell>
          <cell r="L101">
            <v>4.4236668916868931</v>
          </cell>
        </row>
        <row r="102">
          <cell r="B102">
            <v>45717</v>
          </cell>
          <cell r="C102">
            <v>4.4615</v>
          </cell>
          <cell r="D102" t="str">
            <v>.</v>
          </cell>
          <cell r="E102">
            <v>5.0366458167853256</v>
          </cell>
          <cell r="F102">
            <v>4.6111488669626706</v>
          </cell>
          <cell r="G102">
            <v>5.9740901040778009</v>
          </cell>
          <cell r="H102">
            <v>6.8331253359528485</v>
          </cell>
          <cell r="I102">
            <v>4.2287999999999997</v>
          </cell>
          <cell r="J102">
            <v>4.2424999999999997</v>
          </cell>
          <cell r="K102">
            <v>3.6886000000000001</v>
          </cell>
          <cell r="L102">
            <v>4.1590207660533238</v>
          </cell>
        </row>
        <row r="103">
          <cell r="B103">
            <v>45770</v>
          </cell>
          <cell r="C103">
            <v>4.4790999999999999</v>
          </cell>
          <cell r="D103" t="str">
            <v>.</v>
          </cell>
          <cell r="E103">
            <v>4.8528095092585968</v>
          </cell>
          <cell r="F103">
            <v>4.3564098826398725</v>
          </cell>
          <cell r="G103">
            <v>6.503116831683168</v>
          </cell>
          <cell r="H103">
            <v>6.8577335680010103</v>
          </cell>
          <cell r="I103">
            <v>4.4137000000000004</v>
          </cell>
          <cell r="J103">
            <v>4.4306000000000001</v>
          </cell>
          <cell r="K103">
            <v>4.2942</v>
          </cell>
          <cell r="L103">
            <v>3.3050999999999999</v>
          </cell>
        </row>
      </sheetData>
      <sheetData sheetId="9">
        <row r="11">
          <cell r="B11">
            <v>2005</v>
          </cell>
          <cell r="C11">
            <v>3977.8400716988649</v>
          </cell>
          <cell r="D11">
            <v>16126.46162782978</v>
          </cell>
          <cell r="E11">
            <v>9929.4277700325292</v>
          </cell>
          <cell r="F11">
            <v>26055.889397862313</v>
          </cell>
          <cell r="G11">
            <v>1541.5328619796851</v>
          </cell>
          <cell r="H11">
            <v>27597.422259841995</v>
          </cell>
          <cell r="I11">
            <v>6339.3906924251478</v>
          </cell>
          <cell r="J11">
            <v>9077.2414016132225</v>
          </cell>
          <cell r="K11">
            <v>17318.628626435635</v>
          </cell>
          <cell r="L11">
            <v>16845.19514704906</v>
          </cell>
          <cell r="M11">
            <v>8677.7595438159715</v>
          </cell>
        </row>
        <row r="12">
          <cell r="B12">
            <v>2006</v>
          </cell>
          <cell r="C12">
            <v>4354.0870344552877</v>
          </cell>
          <cell r="D12">
            <v>18280.593040454092</v>
          </cell>
          <cell r="E12">
            <v>11864.841731394808</v>
          </cell>
          <cell r="F12">
            <v>30145.434771848901</v>
          </cell>
          <cell r="G12">
            <v>1666.056927570869</v>
          </cell>
          <cell r="H12">
            <v>31811.491699419767</v>
          </cell>
          <cell r="I12">
            <v>5575.5561315806945</v>
          </cell>
          <cell r="J12">
            <v>8457.2874095465704</v>
          </cell>
          <cell r="K12">
            <v>21275.593507269466</v>
          </cell>
          <cell r="L12">
            <v>20830.577673770164</v>
          </cell>
          <cell r="M12">
            <v>8496.1464648476394</v>
          </cell>
        </row>
        <row r="13">
          <cell r="B13">
            <v>2007</v>
          </cell>
          <cell r="C13">
            <v>4703.9974772621654</v>
          </cell>
          <cell r="D13">
            <v>20666.546480926441</v>
          </cell>
          <cell r="E13">
            <v>13025.823242381995</v>
          </cell>
          <cell r="F13">
            <v>33692.369723308439</v>
          </cell>
          <cell r="G13">
            <v>2247.4563905596492</v>
          </cell>
          <cell r="H13">
            <v>35939.826113868083</v>
          </cell>
          <cell r="I13">
            <v>6061.864495352851</v>
          </cell>
          <cell r="J13">
            <v>8685.5548695478992</v>
          </cell>
          <cell r="K13">
            <v>26066.547965212772</v>
          </cell>
          <cell r="L13">
            <v>25569.188840204475</v>
          </cell>
          <cell r="M13">
            <v>8703.4864268406018</v>
          </cell>
        </row>
        <row r="14">
          <cell r="B14">
            <v>2008</v>
          </cell>
          <cell r="C14">
            <v>1600.5759808803025</v>
          </cell>
          <cell r="D14">
            <v>19115.87073203512</v>
          </cell>
          <cell r="E14">
            <v>16435.586768903937</v>
          </cell>
          <cell r="F14">
            <v>35551.457500939054</v>
          </cell>
          <cell r="G14">
            <v>2122.3470424218281</v>
          </cell>
          <cell r="H14">
            <v>37673.804543360886</v>
          </cell>
          <cell r="I14">
            <v>6611.1795127132709</v>
          </cell>
          <cell r="J14">
            <v>9037.1104029741746</v>
          </cell>
          <cell r="K14">
            <v>30076.770231693554</v>
          </cell>
          <cell r="L14">
            <v>29470.691495717983</v>
          </cell>
          <cell r="M14">
            <v>5845.6590320653249</v>
          </cell>
        </row>
        <row r="15">
          <cell r="B15" t="str">
            <v>2008 Q1</v>
          </cell>
          <cell r="C15">
            <v>4541.8600876319451</v>
          </cell>
          <cell r="D15">
            <v>19602.332006840934</v>
          </cell>
          <cell r="E15">
            <v>13901.677711887405</v>
          </cell>
          <cell r="F15">
            <v>33504.009718728339</v>
          </cell>
          <cell r="G15">
            <v>2612.4493950076344</v>
          </cell>
          <cell r="H15">
            <v>36116.459113735975</v>
          </cell>
          <cell r="I15">
            <v>5908.0955992498175</v>
          </cell>
          <cell r="J15">
            <v>7465.7048064794526</v>
          </cell>
          <cell r="K15">
            <v>27222.565856735044</v>
          </cell>
          <cell r="L15">
            <v>26646.501626502024</v>
          </cell>
          <cell r="M15">
            <v>8041.3020291442608</v>
          </cell>
        </row>
        <row r="16">
          <cell r="B16" t="str">
            <v>2008 Q2</v>
          </cell>
          <cell r="C16">
            <v>4385.5568279891122</v>
          </cell>
          <cell r="D16">
            <v>19767.380983938459</v>
          </cell>
          <cell r="E16">
            <v>13870.062902476266</v>
          </cell>
          <cell r="F16">
            <v>33637.443886414723</v>
          </cell>
          <cell r="G16">
            <v>2816.6242739826062</v>
          </cell>
          <cell r="H16">
            <v>36454.068160397328</v>
          </cell>
          <cell r="I16">
            <v>4812.0921559450308</v>
          </cell>
          <cell r="J16">
            <v>7536.8870012613679</v>
          </cell>
          <cell r="K16">
            <v>28397.345183562371</v>
          </cell>
          <cell r="L16">
            <v>27776.317898161054</v>
          </cell>
          <cell r="M16">
            <v>6223.1537510788012</v>
          </cell>
        </row>
        <row r="17">
          <cell r="B17" t="str">
            <v>2008 Q3</v>
          </cell>
          <cell r="C17">
            <v>4074.0131447918739</v>
          </cell>
          <cell r="D17">
            <v>19149.479986948816</v>
          </cell>
          <cell r="E17">
            <v>14998.487176757617</v>
          </cell>
          <cell r="F17">
            <v>34147.967163706431</v>
          </cell>
          <cell r="G17">
            <v>2727.7935006306843</v>
          </cell>
          <cell r="H17">
            <v>36875.760664337111</v>
          </cell>
          <cell r="I17">
            <v>5657.3319391887408</v>
          </cell>
          <cell r="J17">
            <v>7865.2160592179516</v>
          </cell>
          <cell r="K17">
            <v>29551.314777932683</v>
          </cell>
          <cell r="L17">
            <v>28917.191329748388</v>
          </cell>
          <cell r="M17">
            <v>6523.1855208125862</v>
          </cell>
        </row>
        <row r="18">
          <cell r="B18" t="str">
            <v>2008 Q4</v>
          </cell>
          <cell r="C18">
            <v>1600.5759808803025</v>
          </cell>
          <cell r="D18">
            <v>19115.87073203512</v>
          </cell>
          <cell r="E18">
            <v>16435.586768903937</v>
          </cell>
          <cell r="F18">
            <v>35551.457500939054</v>
          </cell>
          <cell r="G18">
            <v>2122.3470424218281</v>
          </cell>
          <cell r="H18">
            <v>37673.804543360886</v>
          </cell>
          <cell r="I18">
            <v>6611.1795127132709</v>
          </cell>
          <cell r="J18">
            <v>9037.1104029741746</v>
          </cell>
          <cell r="K18">
            <v>30076.770231693554</v>
          </cell>
          <cell r="L18">
            <v>29470.691495717983</v>
          </cell>
          <cell r="M18">
            <v>5845.6590320653249</v>
          </cell>
        </row>
        <row r="19">
          <cell r="B19">
            <v>39448</v>
          </cell>
          <cell r="C19">
            <v>4656.3568346278953</v>
          </cell>
          <cell r="D19">
            <v>19576.68722547467</v>
          </cell>
          <cell r="E19">
            <v>13991.195644957843</v>
          </cell>
          <cell r="F19">
            <v>33567.882870432513</v>
          </cell>
          <cell r="G19">
            <v>2443.8360838810327</v>
          </cell>
          <cell r="H19">
            <v>36011.718954313546</v>
          </cell>
          <cell r="I19">
            <v>6426.3836801102043</v>
          </cell>
          <cell r="J19">
            <v>7931.6453063798708</v>
          </cell>
          <cell r="K19">
            <v>26626.802263825266</v>
          </cell>
          <cell r="L19">
            <v>26057.978789085839</v>
          </cell>
          <cell r="M19">
            <v>9456.9585122485569</v>
          </cell>
        </row>
        <row r="20">
          <cell r="B20">
            <v>39479</v>
          </cell>
          <cell r="C20">
            <v>4592.0860386377217</v>
          </cell>
          <cell r="D20">
            <v>19743.145884872869</v>
          </cell>
          <cell r="E20">
            <v>14106.626535218747</v>
          </cell>
          <cell r="F20">
            <v>33849.772420091613</v>
          </cell>
          <cell r="G20">
            <v>2547.3602012879237</v>
          </cell>
          <cell r="H20">
            <v>36397.13262137954</v>
          </cell>
          <cell r="I20">
            <v>6146.5340667529699</v>
          </cell>
          <cell r="J20">
            <v>7973.7972349465581</v>
          </cell>
          <cell r="K20">
            <v>26874.148443205206</v>
          </cell>
          <cell r="L20">
            <v>26301.56399787559</v>
          </cell>
          <cell r="M20">
            <v>8732.7540134767314</v>
          </cell>
        </row>
        <row r="21">
          <cell r="B21">
            <v>39508</v>
          </cell>
          <cell r="C21">
            <v>4541.8600876319451</v>
          </cell>
          <cell r="D21">
            <v>19602.332006840934</v>
          </cell>
          <cell r="E21">
            <v>13901.677711887405</v>
          </cell>
          <cell r="F21">
            <v>33504.009718728339</v>
          </cell>
          <cell r="G21">
            <v>2612.4493950076344</v>
          </cell>
          <cell r="H21">
            <v>36116.459113735975</v>
          </cell>
          <cell r="I21">
            <v>5908.0955992498175</v>
          </cell>
          <cell r="J21">
            <v>7465.7048064794526</v>
          </cell>
          <cell r="K21">
            <v>27222.565856735044</v>
          </cell>
          <cell r="L21">
            <v>26646.501626502024</v>
          </cell>
          <cell r="M21">
            <v>8041.3020291442608</v>
          </cell>
        </row>
        <row r="22">
          <cell r="B22">
            <v>39539</v>
          </cell>
          <cell r="C22">
            <v>4521.487120759477</v>
          </cell>
          <cell r="D22">
            <v>19093.727091161123</v>
          </cell>
          <cell r="E22">
            <v>14517.267310628693</v>
          </cell>
          <cell r="F22">
            <v>33610.994401789816</v>
          </cell>
          <cell r="G22">
            <v>2710.8437958573986</v>
          </cell>
          <cell r="H22">
            <v>36321.838197647216</v>
          </cell>
          <cell r="I22">
            <v>5595.8392939985388</v>
          </cell>
          <cell r="J22">
            <v>7531.6330412268471</v>
          </cell>
          <cell r="K22">
            <v>27606.641107349133</v>
          </cell>
          <cell r="L22">
            <v>27019.542322246562</v>
          </cell>
          <cell r="M22">
            <v>7879.0131031335059</v>
          </cell>
        </row>
        <row r="23">
          <cell r="B23">
            <v>39569</v>
          </cell>
          <cell r="C23">
            <v>4470.6019053309437</v>
          </cell>
          <cell r="D23">
            <v>19641.744063012015</v>
          </cell>
          <cell r="E23">
            <v>14499.341930558321</v>
          </cell>
          <cell r="F23">
            <v>34141.085993570341</v>
          </cell>
          <cell r="G23">
            <v>2754.9111208922527</v>
          </cell>
          <cell r="H23">
            <v>36895.997114462589</v>
          </cell>
          <cell r="I23">
            <v>4750.5237494523008</v>
          </cell>
          <cell r="J23">
            <v>7557.9080628028942</v>
          </cell>
          <cell r="K23">
            <v>27673.87695014273</v>
          </cell>
          <cell r="L23">
            <v>27072.410144061607</v>
          </cell>
          <cell r="M23">
            <v>7190.6454663745599</v>
          </cell>
        </row>
        <row r="24">
          <cell r="B24">
            <v>39600</v>
          </cell>
          <cell r="C24">
            <v>4385.5568279891122</v>
          </cell>
          <cell r="D24">
            <v>19767.380983938459</v>
          </cell>
          <cell r="E24">
            <v>13870.062902476266</v>
          </cell>
          <cell r="F24">
            <v>33637.443886414723</v>
          </cell>
          <cell r="G24">
            <v>2816.6242739826062</v>
          </cell>
          <cell r="H24">
            <v>36454.068160397328</v>
          </cell>
          <cell r="I24">
            <v>4812.0921559450308</v>
          </cell>
          <cell r="J24">
            <v>7536.8870012613679</v>
          </cell>
          <cell r="K24">
            <v>28397.345183562371</v>
          </cell>
          <cell r="L24">
            <v>27776.317898161054</v>
          </cell>
          <cell r="M24">
            <v>6223.1537510788012</v>
          </cell>
        </row>
        <row r="25">
          <cell r="B25">
            <v>39630</v>
          </cell>
          <cell r="C25">
            <v>4297.7001925247296</v>
          </cell>
          <cell r="D25">
            <v>19277.190861773881</v>
          </cell>
          <cell r="E25">
            <v>14701.116079134301</v>
          </cell>
          <cell r="F25">
            <v>33978.306940908187</v>
          </cell>
          <cell r="G25">
            <v>2847.9902409878509</v>
          </cell>
          <cell r="H25">
            <v>36826.297181896036</v>
          </cell>
          <cell r="I25">
            <v>4951.7434110071035</v>
          </cell>
          <cell r="J25">
            <v>7612.9951204939243</v>
          </cell>
          <cell r="K25">
            <v>28922.311259377282</v>
          </cell>
          <cell r="L25">
            <v>28300.752738498304</v>
          </cell>
          <cell r="M25">
            <v>5921.300637323242</v>
          </cell>
        </row>
        <row r="26">
          <cell r="B26">
            <v>39661</v>
          </cell>
          <cell r="C26">
            <v>4243.7226316138886</v>
          </cell>
          <cell r="D26">
            <v>18822.524713290844</v>
          </cell>
          <cell r="E26">
            <v>15493.708424616611</v>
          </cell>
          <cell r="F26">
            <v>34316.233137907453</v>
          </cell>
          <cell r="G26">
            <v>2798.0556993958744</v>
          </cell>
          <cell r="H26">
            <v>37114.28883730332</v>
          </cell>
          <cell r="I26">
            <v>5256.8421629157538</v>
          </cell>
          <cell r="J26">
            <v>7759.5813582951596</v>
          </cell>
          <cell r="K26">
            <v>29270.291575383388</v>
          </cell>
          <cell r="L26">
            <v>28663.829914359689</v>
          </cell>
          <cell r="M26">
            <v>6225.5080993162055</v>
          </cell>
        </row>
        <row r="27">
          <cell r="B27">
            <v>39692</v>
          </cell>
          <cell r="C27">
            <v>4074.0131447918739</v>
          </cell>
          <cell r="D27">
            <v>19149.479986948816</v>
          </cell>
          <cell r="E27">
            <v>14998.487176757617</v>
          </cell>
          <cell r="F27">
            <v>34147.967163706431</v>
          </cell>
          <cell r="G27">
            <v>2727.7935006306843</v>
          </cell>
          <cell r="H27">
            <v>36875.760664337111</v>
          </cell>
          <cell r="I27">
            <v>5657.3319391887408</v>
          </cell>
          <cell r="J27">
            <v>7865.2160592179516</v>
          </cell>
          <cell r="K27">
            <v>29551.314777932683</v>
          </cell>
          <cell r="L27">
            <v>28917.191329748388</v>
          </cell>
          <cell r="M27">
            <v>6523.1855208125862</v>
          </cell>
        </row>
        <row r="28">
          <cell r="B28">
            <v>39722</v>
          </cell>
          <cell r="C28">
            <v>4122.3733651994953</v>
          </cell>
          <cell r="D28">
            <v>19186.482378878045</v>
          </cell>
          <cell r="E28">
            <v>14958.45754497776</v>
          </cell>
          <cell r="F28">
            <v>34144.939923855803</v>
          </cell>
          <cell r="G28">
            <v>2326.1074819093142</v>
          </cell>
          <cell r="H28">
            <v>36471.047405765115</v>
          </cell>
          <cell r="I28">
            <v>6053.1682599747728</v>
          </cell>
          <cell r="J28">
            <v>8129.8914226913621</v>
          </cell>
          <cell r="K28">
            <v>30018.961129920997</v>
          </cell>
          <cell r="L28">
            <v>29379.005178251344</v>
          </cell>
          <cell r="M28">
            <v>6216.9496448250684</v>
          </cell>
        </row>
        <row r="29">
          <cell r="B29">
            <v>39753</v>
          </cell>
          <cell r="C29">
            <v>3694.6353979950868</v>
          </cell>
          <cell r="D29">
            <v>19102.179597070302</v>
          </cell>
          <cell r="E29">
            <v>15520.700431520945</v>
          </cell>
          <cell r="F29">
            <v>34622.880028591251</v>
          </cell>
          <cell r="G29">
            <v>2223.1411405430526</v>
          </cell>
          <cell r="H29">
            <v>36846.021169134299</v>
          </cell>
          <cell r="I29">
            <v>6452.3660957312613</v>
          </cell>
          <cell r="J29">
            <v>8496.4718847507138</v>
          </cell>
          <cell r="K29">
            <v>30312.582686051916</v>
          </cell>
          <cell r="L29">
            <v>29701.262796255724</v>
          </cell>
          <cell r="M29">
            <v>6298.5739560512511</v>
          </cell>
        </row>
        <row r="30">
          <cell r="B30">
            <v>39783</v>
          </cell>
          <cell r="C30">
            <v>1600.5759808803025</v>
          </cell>
          <cell r="D30">
            <v>19115.87073203512</v>
          </cell>
          <cell r="E30">
            <v>16435.586768903937</v>
          </cell>
          <cell r="F30">
            <v>35551.457500939054</v>
          </cell>
          <cell r="G30">
            <v>2122.3470424218281</v>
          </cell>
          <cell r="H30">
            <v>37673.804543360886</v>
          </cell>
          <cell r="I30">
            <v>6611.1795127132709</v>
          </cell>
          <cell r="J30">
            <v>9037.1104029741746</v>
          </cell>
          <cell r="K30">
            <v>30076.770231693554</v>
          </cell>
          <cell r="L30">
            <v>29470.691495717983</v>
          </cell>
          <cell r="M30">
            <v>5845.6590320653249</v>
          </cell>
        </row>
        <row r="41">
          <cell r="B41">
            <v>2021</v>
          </cell>
          <cell r="C41">
            <v>15591.223</v>
          </cell>
          <cell r="D41">
            <v>72131.686463339996</v>
          </cell>
          <cell r="E41">
            <v>9384.0159999999996</v>
          </cell>
          <cell r="F41">
            <v>81515.70246334</v>
          </cell>
          <cell r="G41">
            <v>-123.80500000000001</v>
          </cell>
          <cell r="H41">
            <v>81391.897463340007</v>
          </cell>
          <cell r="I41">
            <v>18594.206999999999</v>
          </cell>
          <cell r="J41">
            <v>30586.877</v>
          </cell>
          <cell r="K41">
            <v>69828.600000000006</v>
          </cell>
          <cell r="L41">
            <v>68780.178</v>
          </cell>
          <cell r="M41">
            <v>-15907.558999999999</v>
          </cell>
        </row>
        <row r="42">
          <cell r="B42">
            <v>2022</v>
          </cell>
          <cell r="C42">
            <v>15755.599</v>
          </cell>
          <cell r="D42">
            <v>71017.6145732</v>
          </cell>
          <cell r="E42">
            <v>12054.281999999999</v>
          </cell>
          <cell r="F42">
            <v>83071.896573200007</v>
          </cell>
          <cell r="G42">
            <v>-24.126000000000001</v>
          </cell>
          <cell r="H42">
            <v>83047.770573200003</v>
          </cell>
          <cell r="I42">
            <v>19421.677</v>
          </cell>
          <cell r="J42">
            <v>32828.072</v>
          </cell>
          <cell r="K42">
            <v>76646.243000000002</v>
          </cell>
          <cell r="L42">
            <v>75793.513000000006</v>
          </cell>
          <cell r="M42">
            <v>26616.991000000002</v>
          </cell>
        </row>
        <row r="43">
          <cell r="B43">
            <v>2023</v>
          </cell>
          <cell r="C43">
            <v>15481.94434634</v>
          </cell>
          <cell r="D43">
            <v>70224.894731049993</v>
          </cell>
          <cell r="E43">
            <v>15839.844337660001</v>
          </cell>
          <cell r="F43">
            <v>86064.739068709998</v>
          </cell>
          <cell r="G43">
            <v>1047.1097566200001</v>
          </cell>
          <cell r="H43">
            <v>87111.848825330002</v>
          </cell>
          <cell r="I43">
            <v>22576.040901662898</v>
          </cell>
          <cell r="J43">
            <v>32799.079005790001</v>
          </cell>
          <cell r="K43">
            <v>79015.777716793396</v>
          </cell>
          <cell r="L43">
            <v>78224.984865709994</v>
          </cell>
          <cell r="M43">
            <v>27973.923732166601</v>
          </cell>
        </row>
        <row r="44">
          <cell r="B44">
            <v>2024</v>
          </cell>
          <cell r="C44">
            <v>15858.24</v>
          </cell>
          <cell r="D44">
            <v>72598.789999999994</v>
          </cell>
          <cell r="E44">
            <v>18073.91</v>
          </cell>
          <cell r="F44">
            <v>90672.7</v>
          </cell>
          <cell r="G44">
            <v>1340.5</v>
          </cell>
          <cell r="H44">
            <v>92013.2</v>
          </cell>
          <cell r="I44">
            <v>24257.040000000001</v>
          </cell>
          <cell r="J44">
            <v>33164.769999999997</v>
          </cell>
          <cell r="K44">
            <v>81175.740000000005</v>
          </cell>
          <cell r="L44">
            <v>80379.179999999993</v>
          </cell>
          <cell r="M44">
            <v>33081.25</v>
          </cell>
        </row>
        <row r="45">
          <cell r="B45" t="str">
            <v>2024 Q2</v>
          </cell>
          <cell r="C45">
            <v>15671.31</v>
          </cell>
          <cell r="D45">
            <v>68861.34</v>
          </cell>
          <cell r="E45">
            <v>18528.07</v>
          </cell>
          <cell r="F45">
            <v>87389.41</v>
          </cell>
          <cell r="G45">
            <v>1505.86</v>
          </cell>
          <cell r="H45">
            <v>88895.27</v>
          </cell>
          <cell r="I45">
            <v>23496.26</v>
          </cell>
          <cell r="J45">
            <v>33522.120000000003</v>
          </cell>
          <cell r="K45">
            <v>79974.759999999995</v>
          </cell>
          <cell r="L45">
            <v>79076.539999999994</v>
          </cell>
          <cell r="M45">
            <v>29268.83</v>
          </cell>
        </row>
        <row r="46">
          <cell r="B46" t="str">
            <v>2024 Q3</v>
          </cell>
          <cell r="C46">
            <v>15769.54</v>
          </cell>
          <cell r="D46">
            <v>69075.62</v>
          </cell>
          <cell r="E46">
            <v>18448.13</v>
          </cell>
          <cell r="F46">
            <v>87523.75</v>
          </cell>
          <cell r="G46">
            <v>1251.74</v>
          </cell>
          <cell r="H46">
            <v>88775.48</v>
          </cell>
          <cell r="I46">
            <v>24318.62</v>
          </cell>
          <cell r="J46">
            <v>33693.629999999997</v>
          </cell>
          <cell r="K46">
            <v>80554.17</v>
          </cell>
          <cell r="L46">
            <v>79680.179999999993</v>
          </cell>
          <cell r="M46">
            <v>32621.19</v>
          </cell>
        </row>
        <row r="47">
          <cell r="B47" t="str">
            <v>2024 Q4</v>
          </cell>
          <cell r="C47">
            <v>15858.24</v>
          </cell>
          <cell r="D47">
            <v>72598.789999999994</v>
          </cell>
          <cell r="E47">
            <v>18073.91</v>
          </cell>
          <cell r="F47">
            <v>90672.7</v>
          </cell>
          <cell r="G47">
            <v>1340.5</v>
          </cell>
          <cell r="H47">
            <v>92013.2</v>
          </cell>
          <cell r="I47">
            <v>24257.040000000001</v>
          </cell>
          <cell r="J47">
            <v>33164.769999999997</v>
          </cell>
          <cell r="K47">
            <v>81175.740000000005</v>
          </cell>
          <cell r="L47">
            <v>80379.179999999993</v>
          </cell>
          <cell r="M47">
            <v>33081.25</v>
          </cell>
        </row>
        <row r="48">
          <cell r="B48" t="str">
            <v>2025 Q1</v>
          </cell>
          <cell r="C48">
            <v>15886.93</v>
          </cell>
          <cell r="D48">
            <v>71292.94</v>
          </cell>
          <cell r="E48">
            <v>18284.64</v>
          </cell>
          <cell r="F48">
            <v>89577.59</v>
          </cell>
          <cell r="G48">
            <v>1257.55</v>
          </cell>
          <cell r="H48">
            <v>90835.13</v>
          </cell>
          <cell r="I48">
            <v>26742.41</v>
          </cell>
          <cell r="J48">
            <v>35731.449999999997</v>
          </cell>
          <cell r="K48">
            <v>82709.59</v>
          </cell>
          <cell r="L48">
            <v>81877.06</v>
          </cell>
          <cell r="M48">
            <v>35473.629999999997</v>
          </cell>
        </row>
        <row r="49">
          <cell r="B49">
            <v>45413</v>
          </cell>
          <cell r="C49">
            <v>15594.97738486</v>
          </cell>
          <cell r="D49">
            <v>68931.107689929995</v>
          </cell>
          <cell r="E49">
            <v>18212.927940170001</v>
          </cell>
          <cell r="F49">
            <v>87144.035630099999</v>
          </cell>
          <cell r="G49">
            <v>1201.27536639</v>
          </cell>
          <cell r="H49">
            <v>88345.310996490007</v>
          </cell>
          <cell r="I49">
            <v>23104.6837288147</v>
          </cell>
          <cell r="J49">
            <v>34263.43719551</v>
          </cell>
          <cell r="K49">
            <v>79562.1188992557</v>
          </cell>
          <cell r="L49">
            <v>78693.285358669993</v>
          </cell>
          <cell r="M49">
            <v>29340.270265849998</v>
          </cell>
        </row>
        <row r="50">
          <cell r="B50">
            <v>45444</v>
          </cell>
          <cell r="C50">
            <v>15671.31</v>
          </cell>
          <cell r="D50">
            <v>68861.34</v>
          </cell>
          <cell r="E50">
            <v>18528.07</v>
          </cell>
          <cell r="F50">
            <v>87389.41</v>
          </cell>
          <cell r="G50">
            <v>1505.86</v>
          </cell>
          <cell r="H50">
            <v>88895.27</v>
          </cell>
          <cell r="I50">
            <v>23496.26</v>
          </cell>
          <cell r="J50">
            <v>33522.120000000003</v>
          </cell>
          <cell r="K50">
            <v>79974.759999999995</v>
          </cell>
          <cell r="L50">
            <v>79076.539999999994</v>
          </cell>
          <cell r="M50">
            <v>29268.83</v>
          </cell>
        </row>
        <row r="51">
          <cell r="B51">
            <v>45474</v>
          </cell>
          <cell r="C51">
            <v>15747.24</v>
          </cell>
          <cell r="D51">
            <v>69229.320000000007</v>
          </cell>
          <cell r="E51">
            <v>18076.59</v>
          </cell>
          <cell r="F51">
            <v>87305.9</v>
          </cell>
          <cell r="G51">
            <v>1331.63</v>
          </cell>
          <cell r="H51">
            <v>88637.54</v>
          </cell>
          <cell r="I51">
            <v>24446.53</v>
          </cell>
          <cell r="J51">
            <v>33556.410000000003</v>
          </cell>
          <cell r="K51">
            <v>79934.17</v>
          </cell>
          <cell r="L51">
            <v>79043.100000000006</v>
          </cell>
          <cell r="M51">
            <v>31864.75</v>
          </cell>
        </row>
        <row r="52">
          <cell r="B52">
            <v>45505</v>
          </cell>
          <cell r="C52">
            <v>15704.63</v>
          </cell>
          <cell r="D52">
            <v>68968.27</v>
          </cell>
          <cell r="E52">
            <v>18835.669999999998</v>
          </cell>
          <cell r="F52">
            <v>87803.94</v>
          </cell>
          <cell r="G52">
            <v>1286.3599999999999</v>
          </cell>
          <cell r="H52">
            <v>89090.31</v>
          </cell>
          <cell r="I52">
            <v>24468.78</v>
          </cell>
          <cell r="J52">
            <v>33598.6</v>
          </cell>
          <cell r="K52">
            <v>80223.92</v>
          </cell>
          <cell r="L52">
            <v>79330.38</v>
          </cell>
          <cell r="M52">
            <v>33989.9</v>
          </cell>
        </row>
        <row r="53">
          <cell r="B53">
            <v>45536</v>
          </cell>
          <cell r="C53">
            <v>15769.54</v>
          </cell>
          <cell r="D53">
            <v>69075.62</v>
          </cell>
          <cell r="E53">
            <v>18448.13</v>
          </cell>
          <cell r="F53">
            <v>87523.75</v>
          </cell>
          <cell r="G53">
            <v>1251.74</v>
          </cell>
          <cell r="H53">
            <v>88775.48</v>
          </cell>
          <cell r="I53">
            <v>24318.62</v>
          </cell>
          <cell r="J53">
            <v>33693.629999999997</v>
          </cell>
          <cell r="K53">
            <v>80554.17</v>
          </cell>
          <cell r="L53">
            <v>79680.179999999993</v>
          </cell>
          <cell r="M53">
            <v>32621.19</v>
          </cell>
        </row>
        <row r="54">
          <cell r="B54">
            <v>45566</v>
          </cell>
          <cell r="C54">
            <v>15727.41</v>
          </cell>
          <cell r="D54">
            <v>69300.149999999994</v>
          </cell>
          <cell r="E54">
            <v>18881.099999999999</v>
          </cell>
          <cell r="F54">
            <v>88181.25</v>
          </cell>
          <cell r="G54">
            <v>1166.06</v>
          </cell>
          <cell r="H54">
            <v>89347.31</v>
          </cell>
          <cell r="I54">
            <v>24233.119999999999</v>
          </cell>
          <cell r="J54">
            <v>33835.85</v>
          </cell>
          <cell r="K54">
            <v>80921.210000000006</v>
          </cell>
          <cell r="L54">
            <v>80157.42</v>
          </cell>
          <cell r="M54">
            <v>32309.07</v>
          </cell>
        </row>
        <row r="55">
          <cell r="B55">
            <v>45597</v>
          </cell>
          <cell r="C55">
            <v>15711.08</v>
          </cell>
          <cell r="D55">
            <v>70342.78</v>
          </cell>
          <cell r="E55">
            <v>19544.990000000002</v>
          </cell>
          <cell r="F55">
            <v>89887.77</v>
          </cell>
          <cell r="G55">
            <v>1133.79</v>
          </cell>
          <cell r="H55">
            <v>91021.56</v>
          </cell>
          <cell r="I55">
            <v>23591.21</v>
          </cell>
          <cell r="J55">
            <v>33185.800000000003</v>
          </cell>
          <cell r="K55">
            <v>80981.149999999994</v>
          </cell>
          <cell r="L55">
            <v>80225.8</v>
          </cell>
          <cell r="M55">
            <v>35254.43</v>
          </cell>
        </row>
        <row r="56">
          <cell r="B56">
            <v>45627</v>
          </cell>
          <cell r="C56">
            <v>15858.24</v>
          </cell>
          <cell r="D56">
            <v>72598.789999999994</v>
          </cell>
          <cell r="E56">
            <v>18073.91</v>
          </cell>
          <cell r="F56">
            <v>90672.7</v>
          </cell>
          <cell r="G56">
            <v>1340.5</v>
          </cell>
          <cell r="H56">
            <v>92013.2</v>
          </cell>
          <cell r="I56">
            <v>24257.040000000001</v>
          </cell>
          <cell r="J56">
            <v>33164.769999999997</v>
          </cell>
          <cell r="K56">
            <v>81175.740000000005</v>
          </cell>
          <cell r="L56">
            <v>80379.179999999993</v>
          </cell>
          <cell r="M56">
            <v>33081.25</v>
          </cell>
        </row>
        <row r="57">
          <cell r="B57">
            <v>45658</v>
          </cell>
          <cell r="C57">
            <v>15794.2</v>
          </cell>
          <cell r="D57">
            <v>70710.58</v>
          </cell>
          <cell r="E57">
            <v>19225.59</v>
          </cell>
          <cell r="F57">
            <v>89936.17</v>
          </cell>
          <cell r="G57">
            <v>1181.45</v>
          </cell>
          <cell r="H57">
            <v>91117.62</v>
          </cell>
          <cell r="I57">
            <v>26715.32</v>
          </cell>
          <cell r="J57">
            <v>33789.93</v>
          </cell>
          <cell r="K57">
            <v>81880.490000000005</v>
          </cell>
          <cell r="L57">
            <v>81069.679999999993</v>
          </cell>
          <cell r="M57">
            <v>36122.35</v>
          </cell>
        </row>
        <row r="58">
          <cell r="B58">
            <v>45689</v>
          </cell>
          <cell r="C58">
            <v>15786.92</v>
          </cell>
          <cell r="D58">
            <v>71147.5</v>
          </cell>
          <cell r="E58">
            <v>18948.05</v>
          </cell>
          <cell r="F58">
            <v>90095.56</v>
          </cell>
          <cell r="G58">
            <v>1168.19</v>
          </cell>
          <cell r="H58">
            <v>91263.75</v>
          </cell>
          <cell r="I58">
            <v>26738.400000000001</v>
          </cell>
          <cell r="J58">
            <v>34350.57</v>
          </cell>
          <cell r="K58">
            <v>82172.479999999996</v>
          </cell>
          <cell r="L58">
            <v>81343.87</v>
          </cell>
          <cell r="M58">
            <v>36271.25</v>
          </cell>
        </row>
        <row r="59">
          <cell r="B59">
            <v>45717</v>
          </cell>
          <cell r="C59">
            <v>15886.93</v>
          </cell>
          <cell r="D59">
            <v>71292.94</v>
          </cell>
          <cell r="E59">
            <v>18284.64</v>
          </cell>
          <cell r="F59">
            <v>89577.59</v>
          </cell>
          <cell r="G59">
            <v>1257.55</v>
          </cell>
          <cell r="H59">
            <v>90835.13</v>
          </cell>
          <cell r="I59">
            <v>26742.41</v>
          </cell>
          <cell r="J59">
            <v>35731.449999999997</v>
          </cell>
          <cell r="K59">
            <v>82709.59</v>
          </cell>
          <cell r="L59">
            <v>81877.06</v>
          </cell>
          <cell r="M59">
            <v>35473.629999999997</v>
          </cell>
        </row>
        <row r="60">
          <cell r="B60">
            <v>45770</v>
          </cell>
          <cell r="C60">
            <v>15895.73</v>
          </cell>
          <cell r="D60">
            <v>71145.990000000005</v>
          </cell>
          <cell r="E60">
            <v>19453.7</v>
          </cell>
          <cell r="F60">
            <v>90599.7</v>
          </cell>
          <cell r="G60">
            <v>1108.49</v>
          </cell>
          <cell r="H60">
            <v>91708.19</v>
          </cell>
          <cell r="I60">
            <v>26563.67</v>
          </cell>
          <cell r="J60">
            <v>35274.43</v>
          </cell>
          <cell r="K60">
            <v>83144.11</v>
          </cell>
          <cell r="L60">
            <v>82330.87</v>
          </cell>
          <cell r="M60">
            <v>36726.43</v>
          </cell>
        </row>
      </sheetData>
      <sheetData sheetId="10">
        <row r="10">
          <cell r="B10">
            <v>2017</v>
          </cell>
          <cell r="C10">
            <v>12911</v>
          </cell>
          <cell r="D10">
            <v>11432</v>
          </cell>
          <cell r="E10">
            <v>1408</v>
          </cell>
          <cell r="F10">
            <v>53</v>
          </cell>
          <cell r="G10">
            <v>18</v>
          </cell>
          <cell r="H10">
            <v>8.1000000000000003E-2</v>
          </cell>
          <cell r="I10">
            <v>35233</v>
          </cell>
          <cell r="J10">
            <v>20909</v>
          </cell>
          <cell r="K10">
            <v>6480</v>
          </cell>
          <cell r="L10">
            <v>4524</v>
          </cell>
          <cell r="M10">
            <v>2405</v>
          </cell>
          <cell r="N10">
            <v>915</v>
          </cell>
        </row>
        <row r="11">
          <cell r="B11">
            <v>2018</v>
          </cell>
          <cell r="C11">
            <v>13949</v>
          </cell>
          <cell r="D11">
            <v>12550</v>
          </cell>
          <cell r="E11">
            <v>1315</v>
          </cell>
          <cell r="F11">
            <v>58</v>
          </cell>
          <cell r="G11">
            <v>25</v>
          </cell>
          <cell r="H11">
            <v>7.9000000000000001E-2</v>
          </cell>
          <cell r="I11">
            <v>37559</v>
          </cell>
          <cell r="J11">
            <v>23225</v>
          </cell>
          <cell r="K11">
            <v>6162</v>
          </cell>
          <cell r="L11">
            <v>4519</v>
          </cell>
          <cell r="M11">
            <v>2701</v>
          </cell>
          <cell r="N11">
            <v>952</v>
          </cell>
        </row>
        <row r="12">
          <cell r="B12">
            <v>2019</v>
          </cell>
          <cell r="C12">
            <v>14744</v>
          </cell>
          <cell r="D12">
            <v>13162</v>
          </cell>
          <cell r="E12">
            <v>1499</v>
          </cell>
          <cell r="F12">
            <v>61</v>
          </cell>
          <cell r="G12">
            <v>22</v>
          </cell>
          <cell r="H12">
            <v>6.3E-2</v>
          </cell>
          <cell r="I12">
            <v>40190</v>
          </cell>
          <cell r="J12">
            <v>27121</v>
          </cell>
          <cell r="K12">
            <v>5968</v>
          </cell>
          <cell r="L12">
            <v>4453</v>
          </cell>
          <cell r="M12">
            <v>2517</v>
          </cell>
          <cell r="N12">
            <v>130</v>
          </cell>
        </row>
        <row r="13">
          <cell r="B13">
            <v>2020</v>
          </cell>
          <cell r="C13">
            <v>16387</v>
          </cell>
          <cell r="D13">
            <v>14286</v>
          </cell>
          <cell r="E13">
            <v>1990</v>
          </cell>
          <cell r="F13">
            <v>67</v>
          </cell>
          <cell r="G13">
            <v>43</v>
          </cell>
          <cell r="H13">
            <v>0.06</v>
          </cell>
          <cell r="I13">
            <v>43482</v>
          </cell>
          <cell r="J13">
            <v>31236</v>
          </cell>
          <cell r="K13">
            <v>5370</v>
          </cell>
          <cell r="L13">
            <v>4333</v>
          </cell>
          <cell r="M13">
            <v>2439</v>
          </cell>
          <cell r="N13">
            <v>105</v>
          </cell>
        </row>
        <row r="14">
          <cell r="B14">
            <v>2021</v>
          </cell>
          <cell r="C14">
            <v>16712</v>
          </cell>
          <cell r="D14">
            <v>14854</v>
          </cell>
          <cell r="E14">
            <v>1707</v>
          </cell>
          <cell r="F14">
            <v>70</v>
          </cell>
          <cell r="G14">
            <v>80</v>
          </cell>
          <cell r="H14">
            <v>5.3999999999999999E-2</v>
          </cell>
          <cell r="I14">
            <v>46199</v>
          </cell>
          <cell r="J14">
            <v>34972</v>
          </cell>
          <cell r="K14">
            <v>4709</v>
          </cell>
          <cell r="L14">
            <v>4155</v>
          </cell>
          <cell r="M14">
            <v>2276</v>
          </cell>
          <cell r="N14">
            <v>87</v>
          </cell>
        </row>
        <row r="15">
          <cell r="B15">
            <v>2022</v>
          </cell>
          <cell r="C15">
            <v>18653.219000000001</v>
          </cell>
          <cell r="D15">
            <v>15912.831000000002</v>
          </cell>
          <cell r="E15">
            <v>2585.1080000000002</v>
          </cell>
          <cell r="F15">
            <v>67.736999999999995</v>
          </cell>
          <cell r="G15">
            <v>87.494</v>
          </cell>
          <cell r="H15">
            <v>4.9000000000000002E-2</v>
          </cell>
          <cell r="I15">
            <v>45637.433000000005</v>
          </cell>
          <cell r="J15">
            <v>34681.442999999999</v>
          </cell>
          <cell r="K15">
            <v>4582.8069999999998</v>
          </cell>
          <cell r="L15">
            <v>4035.9879999999998</v>
          </cell>
          <cell r="M15">
            <v>2305.038</v>
          </cell>
          <cell r="N15">
            <v>32.157000000000004</v>
          </cell>
        </row>
        <row r="16">
          <cell r="B16">
            <v>2023</v>
          </cell>
          <cell r="C16">
            <v>21317.457121069998</v>
          </cell>
          <cell r="D16">
            <v>15776.04702353</v>
          </cell>
          <cell r="E16">
            <v>5292.8750636200002</v>
          </cell>
          <cell r="F16">
            <v>21.396974050000001</v>
          </cell>
          <cell r="G16">
            <v>227.12626685999999</v>
          </cell>
          <cell r="H16">
            <v>1.179301E-2</v>
          </cell>
          <cell r="I16">
            <v>46883.901776049999</v>
          </cell>
          <cell r="J16">
            <v>34408.051353540002</v>
          </cell>
          <cell r="K16">
            <v>6547.0027646999997</v>
          </cell>
          <cell r="L16">
            <v>4582.6611787100001</v>
          </cell>
          <cell r="M16">
            <v>1321.1840116999999</v>
          </cell>
          <cell r="N16">
            <v>25.0024674</v>
          </cell>
        </row>
        <row r="17">
          <cell r="B17">
            <v>2024</v>
          </cell>
          <cell r="C17">
            <v>22387.206050000001</v>
          </cell>
          <cell r="D17">
            <v>16003.537718</v>
          </cell>
          <cell r="E17">
            <v>6136.3588599999994</v>
          </cell>
          <cell r="F17">
            <v>22.722104000000002</v>
          </cell>
          <cell r="G17">
            <v>224.58655400000001</v>
          </cell>
          <cell r="H17">
            <v>8.1400000000000005E-4</v>
          </cell>
          <cell r="I17">
            <v>49940.376074</v>
          </cell>
          <cell r="J17">
            <v>36112.682586000003</v>
          </cell>
          <cell r="K17">
            <v>8712.4163750000007</v>
          </cell>
          <cell r="L17">
            <v>4326.9112990000003</v>
          </cell>
          <cell r="M17">
            <v>767.75785599999995</v>
          </cell>
          <cell r="N17">
            <v>20.607958</v>
          </cell>
        </row>
        <row r="18">
          <cell r="B18" t="str">
            <v>2024 Q2</v>
          </cell>
          <cell r="C18">
            <v>20199.174375959999</v>
          </cell>
          <cell r="D18">
            <v>13397.34032523</v>
          </cell>
          <cell r="E18">
            <v>6541.01450759</v>
          </cell>
          <cell r="F18">
            <v>21.1084511</v>
          </cell>
          <cell r="G18">
            <v>239.71030799000002</v>
          </cell>
          <cell r="H18">
            <v>7.8405E-4</v>
          </cell>
          <cell r="I18">
            <v>48809.820425340004</v>
          </cell>
          <cell r="J18">
            <v>35404.907349629997</v>
          </cell>
          <cell r="K18">
            <v>8077.4065290300005</v>
          </cell>
          <cell r="L18">
            <v>4315.2681035599999</v>
          </cell>
          <cell r="M18">
            <v>989.58322225000006</v>
          </cell>
          <cell r="N18">
            <v>22.655220870000001</v>
          </cell>
        </row>
        <row r="19">
          <cell r="B19" t="str">
            <v>2024 Q3</v>
          </cell>
          <cell r="C19">
            <v>20232.669703140004</v>
          </cell>
          <cell r="D19">
            <v>13651.301183110001</v>
          </cell>
          <cell r="E19">
            <v>6342.8060980700002</v>
          </cell>
          <cell r="F19">
            <v>20.823051360000001</v>
          </cell>
          <cell r="G19">
            <v>217.73857144999999</v>
          </cell>
          <cell r="H19">
            <v>7.9914999999999999E-4</v>
          </cell>
          <cell r="I19">
            <v>48843.16720198001</v>
          </cell>
          <cell r="J19">
            <v>35190.023081910003</v>
          </cell>
          <cell r="K19">
            <v>8504.0522920899984</v>
          </cell>
          <cell r="L19">
            <v>4293.8980228800001</v>
          </cell>
          <cell r="M19">
            <v>833.66802831999996</v>
          </cell>
          <cell r="N19">
            <v>21.525776780000001</v>
          </cell>
        </row>
        <row r="20">
          <cell r="B20" t="str">
            <v>2024 Q4</v>
          </cell>
          <cell r="C20">
            <v>22387.206050000001</v>
          </cell>
          <cell r="D20">
            <v>16003.537718</v>
          </cell>
          <cell r="E20">
            <v>6136.3588599999994</v>
          </cell>
          <cell r="F20">
            <v>22.722104000000002</v>
          </cell>
          <cell r="G20">
            <v>224.58655400000001</v>
          </cell>
          <cell r="H20">
            <v>8.1400000000000005E-4</v>
          </cell>
          <cell r="I20">
            <v>49940.376074</v>
          </cell>
          <cell r="J20">
            <v>36112.682586000003</v>
          </cell>
          <cell r="K20">
            <v>8712.4163750000007</v>
          </cell>
          <cell r="L20">
            <v>4326.9112990000003</v>
          </cell>
          <cell r="M20">
            <v>767.75785599999995</v>
          </cell>
          <cell r="N20">
            <v>20.607958</v>
          </cell>
        </row>
        <row r="21">
          <cell r="B21" t="str">
            <v>2025 Q1</v>
          </cell>
          <cell r="C21">
            <v>20069.716272999998</v>
          </cell>
          <cell r="D21">
            <v>13571.363154999999</v>
          </cell>
          <cell r="E21">
            <v>6278.4636799999998</v>
          </cell>
          <cell r="F21">
            <v>23.499043</v>
          </cell>
          <cell r="G21">
            <v>196.389566</v>
          </cell>
          <cell r="H21">
            <v>8.2899999999999998E-4</v>
          </cell>
          <cell r="I21">
            <v>50971.164631</v>
          </cell>
          <cell r="J21">
            <v>37135.350299999998</v>
          </cell>
          <cell r="K21">
            <v>8759.6431400000001</v>
          </cell>
          <cell r="L21">
            <v>4344.2487330000004</v>
          </cell>
          <cell r="M21">
            <v>712.46137799999997</v>
          </cell>
          <cell r="N21">
            <v>19.461079999999999</v>
          </cell>
        </row>
        <row r="22">
          <cell r="B22">
            <v>45413</v>
          </cell>
          <cell r="C22">
            <v>20378.717301820001</v>
          </cell>
          <cell r="D22">
            <v>13737.582153109999</v>
          </cell>
          <cell r="E22">
            <v>6388.3917395299995</v>
          </cell>
          <cell r="F22">
            <v>22.039167120000002</v>
          </cell>
          <cell r="G22">
            <v>230.70346304</v>
          </cell>
          <cell r="H22">
            <v>7.7901999999999995E-4</v>
          </cell>
          <cell r="I22">
            <v>48561.097145719999</v>
          </cell>
          <cell r="J22">
            <v>35282.458530850003</v>
          </cell>
          <cell r="K22">
            <v>7905.2922166999997</v>
          </cell>
          <cell r="L22">
            <v>4320.6211383500004</v>
          </cell>
          <cell r="M22">
            <v>1029.6883363499999</v>
          </cell>
          <cell r="N22">
            <v>23.036923470000001</v>
          </cell>
        </row>
        <row r="23">
          <cell r="B23">
            <v>45444</v>
          </cell>
          <cell r="C23">
            <v>20199.174375959999</v>
          </cell>
          <cell r="D23">
            <v>13397.34032523</v>
          </cell>
          <cell r="E23">
            <v>6541.01450759</v>
          </cell>
          <cell r="F23">
            <v>21.1084511</v>
          </cell>
          <cell r="G23">
            <v>239.71030799000002</v>
          </cell>
          <cell r="H23">
            <v>7.8405E-4</v>
          </cell>
          <cell r="I23">
            <v>48809.820425340004</v>
          </cell>
          <cell r="J23">
            <v>35404.907349629997</v>
          </cell>
          <cell r="K23">
            <v>8077.4065290300005</v>
          </cell>
          <cell r="L23">
            <v>4315.2681035599999</v>
          </cell>
          <cell r="M23">
            <v>989.58322225000006</v>
          </cell>
          <cell r="N23">
            <v>22.655220870000001</v>
          </cell>
        </row>
        <row r="24">
          <cell r="B24">
            <v>45474</v>
          </cell>
          <cell r="C24">
            <v>20291.103358</v>
          </cell>
          <cell r="D24">
            <v>13810.687061619999</v>
          </cell>
          <cell r="E24">
            <v>6179.2919266500003</v>
          </cell>
          <cell r="F24">
            <v>21.128631290000001</v>
          </cell>
          <cell r="G24">
            <v>279.99494935999996</v>
          </cell>
          <cell r="H24">
            <v>7.8907999999999995E-4</v>
          </cell>
          <cell r="I24">
            <v>48808.321516400007</v>
          </cell>
          <cell r="J24">
            <v>35293.323924990007</v>
          </cell>
          <cell r="K24">
            <v>8251.9973546799993</v>
          </cell>
          <cell r="L24">
            <v>4301.8780758000003</v>
          </cell>
          <cell r="M24">
            <v>938.92024528000002</v>
          </cell>
          <cell r="N24">
            <v>22.20191565</v>
          </cell>
        </row>
        <row r="25">
          <cell r="B25">
            <v>45505</v>
          </cell>
          <cell r="C25">
            <v>20496.153986599998</v>
          </cell>
          <cell r="D25">
            <v>13672.091982979999</v>
          </cell>
          <cell r="E25">
            <v>6552.8930547000009</v>
          </cell>
          <cell r="F25">
            <v>21.52692631</v>
          </cell>
          <cell r="G25">
            <v>249.64122848999997</v>
          </cell>
          <cell r="H25">
            <v>7.9412000000000005E-4</v>
          </cell>
          <cell r="I25">
            <v>48881.853298989998</v>
          </cell>
          <cell r="J25">
            <v>35242.970356209997</v>
          </cell>
          <cell r="K25">
            <v>8448.2431118900004</v>
          </cell>
          <cell r="L25">
            <v>4297.2475903700006</v>
          </cell>
          <cell r="M25">
            <v>871.61701029999995</v>
          </cell>
          <cell r="N25">
            <v>21.775230220000001</v>
          </cell>
        </row>
        <row r="26">
          <cell r="B26">
            <v>45536</v>
          </cell>
          <cell r="C26">
            <v>20232.669703140004</v>
          </cell>
          <cell r="D26">
            <v>13651.301183110001</v>
          </cell>
          <cell r="E26">
            <v>6342.8060980700002</v>
          </cell>
          <cell r="F26">
            <v>20.823051360000001</v>
          </cell>
          <cell r="G26">
            <v>217.73857144999999</v>
          </cell>
          <cell r="H26">
            <v>7.9914999999999999E-4</v>
          </cell>
          <cell r="I26">
            <v>48843.16720198001</v>
          </cell>
          <cell r="J26">
            <v>35190.023081910003</v>
          </cell>
          <cell r="K26">
            <v>8504.0522920899984</v>
          </cell>
          <cell r="L26">
            <v>4293.8980228800001</v>
          </cell>
          <cell r="M26">
            <v>833.66802831999996</v>
          </cell>
          <cell r="N26">
            <v>21.525776780000001</v>
          </cell>
        </row>
        <row r="27">
          <cell r="B27">
            <v>45566</v>
          </cell>
          <cell r="C27">
            <v>20916.394379360001</v>
          </cell>
          <cell r="D27">
            <v>14140.615111380001</v>
          </cell>
          <cell r="E27">
            <v>6537.17252052</v>
          </cell>
          <cell r="F27">
            <v>23.265053890000001</v>
          </cell>
          <cell r="G27">
            <v>215.34088939</v>
          </cell>
          <cell r="H27">
            <v>8.0418000000000004E-4</v>
          </cell>
          <cell r="I27">
            <v>49064.280198299988</v>
          </cell>
          <cell r="J27">
            <v>35395.396129349996</v>
          </cell>
          <cell r="K27">
            <v>8549.3085906500019</v>
          </cell>
          <cell r="L27">
            <v>4296.3696510599993</v>
          </cell>
          <cell r="M27">
            <v>802.08890297000005</v>
          </cell>
          <cell r="N27">
            <v>21.116924270000002</v>
          </cell>
        </row>
        <row r="28">
          <cell r="B28">
            <v>45597</v>
          </cell>
          <cell r="C28">
            <v>21654.197047999998</v>
          </cell>
          <cell r="D28">
            <v>14191.150654999999</v>
          </cell>
          <cell r="E28">
            <v>7232.9621739999993</v>
          </cell>
          <cell r="F28">
            <v>22.783352999999998</v>
          </cell>
          <cell r="G28">
            <v>207.30005700000001</v>
          </cell>
          <cell r="H28">
            <v>8.0900000000000004E-4</v>
          </cell>
          <cell r="I28">
            <v>49193.279417999998</v>
          </cell>
          <cell r="J28">
            <v>35546.661202999996</v>
          </cell>
          <cell r="K28">
            <v>8541.5053819999994</v>
          </cell>
          <cell r="L28">
            <v>4305.0361339999999</v>
          </cell>
          <cell r="M28">
            <v>779.20340399999998</v>
          </cell>
          <cell r="N28">
            <v>20.873295000000002</v>
          </cell>
        </row>
        <row r="29">
          <cell r="B29">
            <v>45627</v>
          </cell>
          <cell r="C29">
            <v>22387.206050000001</v>
          </cell>
          <cell r="D29">
            <v>16003.537718</v>
          </cell>
          <cell r="E29">
            <v>6136.3588599999994</v>
          </cell>
          <cell r="F29">
            <v>22.722104000000002</v>
          </cell>
          <cell r="G29">
            <v>224.58655400000001</v>
          </cell>
          <cell r="H29">
            <v>8.1400000000000005E-4</v>
          </cell>
          <cell r="I29">
            <v>49940.376074</v>
          </cell>
          <cell r="J29">
            <v>36112.682586000003</v>
          </cell>
          <cell r="K29">
            <v>8712.4163750000007</v>
          </cell>
          <cell r="L29">
            <v>4326.9112990000003</v>
          </cell>
          <cell r="M29">
            <v>767.75785599999995</v>
          </cell>
          <cell r="N29">
            <v>20.607958</v>
          </cell>
        </row>
        <row r="30">
          <cell r="B30">
            <v>45658</v>
          </cell>
          <cell r="C30">
            <v>21253.484197000002</v>
          </cell>
          <cell r="D30">
            <v>14355.857703000001</v>
          </cell>
          <cell r="E30">
            <v>6663.4280220000001</v>
          </cell>
          <cell r="F30">
            <v>23.02929</v>
          </cell>
          <cell r="G30">
            <v>211.168363</v>
          </cell>
          <cell r="H30">
            <v>8.1899999999999996E-4</v>
          </cell>
          <cell r="I30">
            <v>50304.668420000002</v>
          </cell>
          <cell r="J30">
            <v>36344.736241999999</v>
          </cell>
          <cell r="K30">
            <v>8838.0033580000018</v>
          </cell>
          <cell r="L30">
            <v>4354.5305699999999</v>
          </cell>
          <cell r="M30">
            <v>747.07292600000005</v>
          </cell>
          <cell r="N30">
            <v>20.325324000000002</v>
          </cell>
        </row>
        <row r="31">
          <cell r="B31">
            <v>45689</v>
          </cell>
          <cell r="C31">
            <v>20727.025792</v>
          </cell>
          <cell r="D31">
            <v>14086.452471000001</v>
          </cell>
          <cell r="E31">
            <v>6404.4196750000001</v>
          </cell>
          <cell r="F31">
            <v>23.113109999999999</v>
          </cell>
          <cell r="G31">
            <v>213.03971200000001</v>
          </cell>
          <cell r="H31">
            <v>8.2399999999999997E-4</v>
          </cell>
          <cell r="I31">
            <v>50738.205764999999</v>
          </cell>
          <cell r="J31">
            <v>36869.404576000001</v>
          </cell>
          <cell r="K31">
            <v>8754.8028730000005</v>
          </cell>
          <cell r="L31">
            <v>4358.4118500000004</v>
          </cell>
          <cell r="M31">
            <v>735.54229199999997</v>
          </cell>
          <cell r="N31">
            <v>20.044174000000002</v>
          </cell>
        </row>
        <row r="32">
          <cell r="B32">
            <v>45717</v>
          </cell>
          <cell r="C32">
            <v>20069.716272999998</v>
          </cell>
          <cell r="D32">
            <v>13571.363154999999</v>
          </cell>
          <cell r="E32">
            <v>6278.4636799999998</v>
          </cell>
          <cell r="F32">
            <v>23.499043</v>
          </cell>
          <cell r="G32">
            <v>196.389566</v>
          </cell>
          <cell r="H32">
            <v>8.2899999999999998E-4</v>
          </cell>
          <cell r="I32">
            <v>50971.164631</v>
          </cell>
          <cell r="J32">
            <v>37135.350299999998</v>
          </cell>
          <cell r="K32">
            <v>8759.6431400000001</v>
          </cell>
          <cell r="L32">
            <v>4344.2487330000004</v>
          </cell>
          <cell r="M32">
            <v>712.46137799999997</v>
          </cell>
          <cell r="N32">
            <v>19.461079999999999</v>
          </cell>
        </row>
        <row r="33">
          <cell r="B33">
            <v>45770</v>
          </cell>
          <cell r="C33">
            <v>20815.522262999999</v>
          </cell>
          <cell r="D33">
            <v>13515.124725</v>
          </cell>
          <cell r="E33">
            <v>7102.3220430000001</v>
          </cell>
          <cell r="F33">
            <v>23.516393000000001</v>
          </cell>
          <cell r="G33">
            <v>174.558268</v>
          </cell>
          <cell r="H33">
            <v>8.34E-4</v>
          </cell>
          <cell r="I33">
            <v>51227.604819</v>
          </cell>
          <cell r="J33">
            <v>37332.061125</v>
          </cell>
          <cell r="K33">
            <v>8843.381179</v>
          </cell>
          <cell r="L33">
            <v>4332.7596199999998</v>
          </cell>
          <cell r="M33">
            <v>700.26919199999998</v>
          </cell>
          <cell r="N33">
            <v>19.133703000000001</v>
          </cell>
        </row>
        <row r="35">
          <cell r="B35">
            <v>2017</v>
          </cell>
          <cell r="C35">
            <v>951</v>
          </cell>
          <cell r="D35">
            <v>718</v>
          </cell>
          <cell r="E35">
            <v>246</v>
          </cell>
          <cell r="F35">
            <v>-5</v>
          </cell>
          <cell r="G35">
            <v>-7</v>
          </cell>
          <cell r="H35">
            <v>-0.79799999999999993</v>
          </cell>
          <cell r="I35">
            <v>1547</v>
          </cell>
          <cell r="J35">
            <v>2168</v>
          </cell>
          <cell r="K35">
            <v>-944</v>
          </cell>
          <cell r="L35">
            <v>-24</v>
          </cell>
          <cell r="M35">
            <v>286</v>
          </cell>
          <cell r="N35">
            <v>60</v>
          </cell>
        </row>
        <row r="36">
          <cell r="B36">
            <v>2018</v>
          </cell>
          <cell r="C36">
            <v>1038</v>
          </cell>
          <cell r="D36">
            <v>1118</v>
          </cell>
          <cell r="E36">
            <v>-93</v>
          </cell>
          <cell r="F36">
            <v>5</v>
          </cell>
          <cell r="G36">
            <v>7</v>
          </cell>
          <cell r="H36">
            <v>-2.0000000000000018E-3</v>
          </cell>
          <cell r="I36">
            <v>2326</v>
          </cell>
          <cell r="J36">
            <v>2316</v>
          </cell>
          <cell r="K36">
            <v>-318</v>
          </cell>
          <cell r="L36">
            <v>-5</v>
          </cell>
          <cell r="M36">
            <v>296</v>
          </cell>
          <cell r="N36">
            <v>37</v>
          </cell>
        </row>
        <row r="37">
          <cell r="B37">
            <v>2019</v>
          </cell>
          <cell r="C37">
            <v>795</v>
          </cell>
          <cell r="D37">
            <v>612</v>
          </cell>
          <cell r="E37">
            <v>184</v>
          </cell>
          <cell r="F37">
            <v>3</v>
          </cell>
          <cell r="G37">
            <v>-3</v>
          </cell>
          <cell r="H37">
            <v>-1.6E-2</v>
          </cell>
          <cell r="I37">
            <v>2631</v>
          </cell>
          <cell r="J37">
            <v>3896</v>
          </cell>
          <cell r="K37">
            <v>-194</v>
          </cell>
          <cell r="L37">
            <v>-66</v>
          </cell>
          <cell r="M37">
            <v>-184</v>
          </cell>
          <cell r="N37">
            <v>-822</v>
          </cell>
        </row>
        <row r="38">
          <cell r="B38">
            <v>2020</v>
          </cell>
          <cell r="C38">
            <v>1643</v>
          </cell>
          <cell r="D38">
            <v>1124</v>
          </cell>
          <cell r="E38">
            <v>491</v>
          </cell>
          <cell r="F38">
            <v>6</v>
          </cell>
          <cell r="G38">
            <v>21</v>
          </cell>
          <cell r="H38">
            <v>-3.0000000000000027E-3</v>
          </cell>
          <cell r="I38">
            <v>3292</v>
          </cell>
          <cell r="J38">
            <v>4115</v>
          </cell>
          <cell r="K38">
            <v>-598</v>
          </cell>
          <cell r="L38">
            <v>-120</v>
          </cell>
          <cell r="M38">
            <v>-78</v>
          </cell>
          <cell r="N38">
            <v>-25</v>
          </cell>
        </row>
        <row r="39">
          <cell r="B39">
            <v>2021</v>
          </cell>
          <cell r="C39">
            <v>325</v>
          </cell>
          <cell r="D39">
            <v>568</v>
          </cell>
          <cell r="E39">
            <v>-283</v>
          </cell>
          <cell r="F39">
            <v>3</v>
          </cell>
          <cell r="G39">
            <v>37</v>
          </cell>
          <cell r="H39">
            <v>-5.9999999999999984E-3</v>
          </cell>
          <cell r="I39">
            <v>2717</v>
          </cell>
          <cell r="J39">
            <v>3736</v>
          </cell>
          <cell r="K39">
            <v>-661</v>
          </cell>
          <cell r="L39">
            <v>-178</v>
          </cell>
          <cell r="M39">
            <v>-163</v>
          </cell>
          <cell r="N39">
            <v>-18</v>
          </cell>
        </row>
        <row r="40">
          <cell r="B40">
            <v>2022</v>
          </cell>
          <cell r="C40">
            <v>1941.219000000001</v>
          </cell>
          <cell r="D40">
            <v>1058.8310000000019</v>
          </cell>
          <cell r="E40">
            <v>878.10800000000017</v>
          </cell>
          <cell r="F40">
            <v>-2.2630000000000052</v>
          </cell>
          <cell r="G40">
            <v>7.4939999999999998</v>
          </cell>
          <cell r="H40">
            <v>-4.9999999999999975E-3</v>
          </cell>
          <cell r="I40">
            <v>-561.56699999999546</v>
          </cell>
          <cell r="J40">
            <v>-290.5570000000007</v>
          </cell>
          <cell r="K40">
            <v>-126.19300000000021</v>
          </cell>
          <cell r="L40">
            <v>-119.01200000000017</v>
          </cell>
          <cell r="M40">
            <v>29.038000000000011</v>
          </cell>
          <cell r="N40">
            <v>-54.842999999999996</v>
          </cell>
        </row>
        <row r="41">
          <cell r="B41">
            <v>2023</v>
          </cell>
          <cell r="C41">
            <v>2664.2381210699969</v>
          </cell>
          <cell r="D41">
            <v>-136.78397647000202</v>
          </cell>
          <cell r="E41">
            <v>2707.76706362</v>
          </cell>
          <cell r="F41">
            <v>-46.340025949999998</v>
          </cell>
          <cell r="G41">
            <v>139.63226685999999</v>
          </cell>
          <cell r="H41">
            <v>-3.7206989999999995E-2</v>
          </cell>
          <cell r="I41">
            <v>1246.4687760499946</v>
          </cell>
          <cell r="J41">
            <v>-273.39164645999699</v>
          </cell>
          <cell r="K41">
            <v>1964.1957646999999</v>
          </cell>
          <cell r="L41">
            <v>546.67317871000023</v>
          </cell>
          <cell r="M41">
            <v>-983.85398830000008</v>
          </cell>
          <cell r="N41">
            <v>-7.1545326000000031</v>
          </cell>
        </row>
        <row r="42">
          <cell r="B42">
            <v>2024</v>
          </cell>
          <cell r="C42">
            <v>1069.7489289300029</v>
          </cell>
          <cell r="D42">
            <v>227.49069446999965</v>
          </cell>
          <cell r="E42">
            <v>843.48379637999915</v>
          </cell>
          <cell r="F42">
            <v>1.3251299500000009</v>
          </cell>
          <cell r="G42">
            <v>-2.5397128599999803</v>
          </cell>
          <cell r="H42">
            <v>-1.0979010000000003E-2</v>
          </cell>
          <cell r="I42">
            <v>3056.4742979500006</v>
          </cell>
          <cell r="J42">
            <v>1704.6312324600003</v>
          </cell>
          <cell r="K42">
            <v>2165.413610300001</v>
          </cell>
          <cell r="L42">
            <v>-255.74987970999973</v>
          </cell>
          <cell r="M42">
            <v>-553.42615569999998</v>
          </cell>
          <cell r="N42">
            <v>-4.3945094000000005</v>
          </cell>
        </row>
        <row r="43">
          <cell r="B43" t="str">
            <v>2024 Q2</v>
          </cell>
          <cell r="C43">
            <v>-341.71708529000171</v>
          </cell>
          <cell r="D43">
            <v>-371.36626477000027</v>
          </cell>
          <cell r="E43">
            <v>25.687292649999108</v>
          </cell>
          <cell r="F43">
            <v>-0.12060742000000246</v>
          </cell>
          <cell r="G43">
            <v>4.0824791600000196</v>
          </cell>
          <cell r="H43">
            <v>1.5090000000000047E-5</v>
          </cell>
          <cell r="I43">
            <v>932.84183403000497</v>
          </cell>
          <cell r="J43">
            <v>666.91232443999615</v>
          </cell>
          <cell r="K43">
            <v>439.47503700000107</v>
          </cell>
          <cell r="L43">
            <v>-22.366657179999493</v>
          </cell>
          <cell r="M43">
            <v>-149.98670977999973</v>
          </cell>
          <cell r="N43">
            <v>-1.1921604500000029</v>
          </cell>
        </row>
        <row r="44">
          <cell r="B44" t="str">
            <v>2024 Q3</v>
          </cell>
          <cell r="C44">
            <v>33.495327180004097</v>
          </cell>
          <cell r="D44">
            <v>253.96085788000164</v>
          </cell>
          <cell r="E44">
            <v>-198.2084095199998</v>
          </cell>
          <cell r="F44">
            <v>-0.28539973999999901</v>
          </cell>
          <cell r="G44">
            <v>-21.971736540000023</v>
          </cell>
          <cell r="H44">
            <v>1.5099999999999988E-5</v>
          </cell>
          <cell r="I44">
            <v>33.346776640006283</v>
          </cell>
          <cell r="J44">
            <v>-214.88426771999366</v>
          </cell>
          <cell r="K44">
            <v>426.64576305999799</v>
          </cell>
          <cell r="L44">
            <v>-21.370080679999774</v>
          </cell>
          <cell r="M44">
            <v>-155.9151939300001</v>
          </cell>
          <cell r="N44">
            <v>-1.1294440899999998</v>
          </cell>
        </row>
        <row r="45">
          <cell r="B45" t="str">
            <v>2024 Q4</v>
          </cell>
          <cell r="C45">
            <v>2154.5363468599971</v>
          </cell>
          <cell r="D45">
            <v>2352.2365348899984</v>
          </cell>
          <cell r="E45">
            <v>-206.44723807000082</v>
          </cell>
          <cell r="F45">
            <v>1.8990526400000007</v>
          </cell>
          <cell r="G45">
            <v>6.8479825500000118</v>
          </cell>
          <cell r="H45">
            <v>1.4850000000000063E-5</v>
          </cell>
          <cell r="I45">
            <v>1097.2088720199899</v>
          </cell>
          <cell r="J45">
            <v>922.65950408999925</v>
          </cell>
          <cell r="K45">
            <v>208.36408291000225</v>
          </cell>
          <cell r="L45">
            <v>33.013276120000228</v>
          </cell>
          <cell r="M45">
            <v>-65.910172320000015</v>
          </cell>
          <cell r="N45">
            <v>-0.91781878000000106</v>
          </cell>
        </row>
        <row r="46">
          <cell r="B46" t="str">
            <v>2025 Q1</v>
          </cell>
          <cell r="C46">
            <v>-2317.4897770000025</v>
          </cell>
          <cell r="D46">
            <v>-2432.1745630000005</v>
          </cell>
          <cell r="E46">
            <v>142.10482000000047</v>
          </cell>
          <cell r="F46">
            <v>0.77693899999999871</v>
          </cell>
          <cell r="G46">
            <v>-28.196988000000005</v>
          </cell>
          <cell r="H46">
            <v>1.4999999999999931E-5</v>
          </cell>
          <cell r="I46">
            <v>1030.7885569999999</v>
          </cell>
          <cell r="J46">
            <v>1022.6677139999956</v>
          </cell>
          <cell r="K46">
            <v>47.226764999999432</v>
          </cell>
          <cell r="L46">
            <v>17.33743400000003</v>
          </cell>
          <cell r="M46">
            <v>-55.296477999999979</v>
          </cell>
          <cell r="N46">
            <v>-1.146878000000001</v>
          </cell>
        </row>
        <row r="47">
          <cell r="B47">
            <v>45413</v>
          </cell>
          <cell r="C47">
            <v>-161.05208977000075</v>
          </cell>
          <cell r="D47">
            <v>-135.17012959000203</v>
          </cell>
          <cell r="E47">
            <v>-28.236309550000442</v>
          </cell>
          <cell r="F47">
            <v>0.65152564999999996</v>
          </cell>
          <cell r="G47">
            <v>1.7028186899999866</v>
          </cell>
          <cell r="H47">
            <v>5.0299999999999434E-6</v>
          </cell>
          <cell r="I47">
            <v>105.53167807000864</v>
          </cell>
          <cell r="J47">
            <v>36.898877560008259</v>
          </cell>
          <cell r="K47">
            <v>106.79676974999984</v>
          </cell>
          <cell r="L47">
            <v>-2.4556949500001792</v>
          </cell>
          <cell r="M47">
            <v>-35.279514580000296</v>
          </cell>
          <cell r="N47">
            <v>-0.42875971000000135</v>
          </cell>
        </row>
        <row r="48">
          <cell r="B48">
            <v>45444</v>
          </cell>
          <cell r="C48">
            <v>-179.54292586000156</v>
          </cell>
          <cell r="D48">
            <v>-340.24182787999962</v>
          </cell>
          <cell r="E48">
            <v>152.62276806000045</v>
          </cell>
          <cell r="F48">
            <v>-0.93071602000000198</v>
          </cell>
          <cell r="G48">
            <v>9.0068449500000156</v>
          </cell>
          <cell r="H48">
            <v>5.0300000000000518E-6</v>
          </cell>
          <cell r="I48">
            <v>248.72327962000418</v>
          </cell>
          <cell r="J48">
            <v>122.44881877999433</v>
          </cell>
          <cell r="K48">
            <v>172.11431233000076</v>
          </cell>
          <cell r="L48">
            <v>-5.3530347900004926</v>
          </cell>
          <cell r="M48">
            <v>-40.10511409999981</v>
          </cell>
          <cell r="N48">
            <v>-0.38170260000000056</v>
          </cell>
        </row>
        <row r="49">
          <cell r="B49">
            <v>45474</v>
          </cell>
          <cell r="C49">
            <v>91.928982040000847</v>
          </cell>
          <cell r="D49">
            <v>413.34673638999993</v>
          </cell>
          <cell r="E49">
            <v>-361.72258093999972</v>
          </cell>
          <cell r="F49">
            <v>2.0180190000001375E-2</v>
          </cell>
          <cell r="G49">
            <v>40.284641369999946</v>
          </cell>
          <cell r="H49">
            <v>5.0299999999999434E-6</v>
          </cell>
          <cell r="I49">
            <v>-1.4989089399969089</v>
          </cell>
          <cell r="J49">
            <v>-111.58342463998997</v>
          </cell>
          <cell r="K49">
            <v>174.59082564999881</v>
          </cell>
          <cell r="L49">
            <v>-13.390027759999612</v>
          </cell>
          <cell r="M49">
            <v>-50.662976970000045</v>
          </cell>
          <cell r="N49">
            <v>-0.45330522000000073</v>
          </cell>
        </row>
        <row r="50">
          <cell r="B50">
            <v>45505</v>
          </cell>
          <cell r="C50">
            <v>205.05062859999816</v>
          </cell>
          <cell r="D50">
            <v>-138.59507864000079</v>
          </cell>
          <cell r="E50">
            <v>373.60112805000063</v>
          </cell>
          <cell r="F50">
            <v>0.39829501999999906</v>
          </cell>
          <cell r="G50">
            <v>-30.353720869999989</v>
          </cell>
          <cell r="H50">
            <v>5.0400000000001008E-6</v>
          </cell>
          <cell r="I50">
            <v>73.531782589991053</v>
          </cell>
          <cell r="J50">
            <v>-50.353568780010391</v>
          </cell>
          <cell r="K50">
            <v>196.2457572100011</v>
          </cell>
          <cell r="L50">
            <v>-4.6304854299996805</v>
          </cell>
          <cell r="M50">
            <v>-67.30323498000007</v>
          </cell>
          <cell r="N50">
            <v>-0.42668542999999914</v>
          </cell>
        </row>
        <row r="51">
          <cell r="B51">
            <v>45536</v>
          </cell>
          <cell r="C51">
            <v>-263.48428345999491</v>
          </cell>
          <cell r="D51">
            <v>-20.7907998699975</v>
          </cell>
          <cell r="E51">
            <v>-210.08695663000071</v>
          </cell>
          <cell r="F51">
            <v>-0.70387494999999944</v>
          </cell>
          <cell r="G51">
            <v>-31.90265703999998</v>
          </cell>
          <cell r="H51">
            <v>5.0299999999999434E-6</v>
          </cell>
          <cell r="I51">
            <v>-38.686097009987861</v>
          </cell>
          <cell r="J51">
            <v>-52.947274299993296</v>
          </cell>
          <cell r="K51">
            <v>55.809180199998082</v>
          </cell>
          <cell r="L51">
            <v>-3.3495674900004815</v>
          </cell>
          <cell r="M51">
            <v>-37.948981979999985</v>
          </cell>
          <cell r="N51">
            <v>-0.24945343999999992</v>
          </cell>
        </row>
        <row r="52">
          <cell r="B52">
            <v>45566</v>
          </cell>
          <cell r="C52">
            <v>683.72467621999749</v>
          </cell>
          <cell r="D52">
            <v>489.31392826999945</v>
          </cell>
          <cell r="E52">
            <v>194.36642244999985</v>
          </cell>
          <cell r="F52">
            <v>2.4420025299999999</v>
          </cell>
          <cell r="G52">
            <v>-2.397682059999994</v>
          </cell>
          <cell r="H52">
            <v>5.0300000000000518E-6</v>
          </cell>
          <cell r="I52">
            <v>221.11299631997827</v>
          </cell>
          <cell r="J52">
            <v>205.37304743999266</v>
          </cell>
          <cell r="K52">
            <v>45.256298560003415</v>
          </cell>
          <cell r="L52">
            <v>2.471628179999243</v>
          </cell>
          <cell r="M52">
            <v>-31.579125349999913</v>
          </cell>
          <cell r="N52">
            <v>-0.40885250999999911</v>
          </cell>
        </row>
        <row r="53">
          <cell r="B53">
            <v>45597</v>
          </cell>
          <cell r="C53">
            <v>737.80266863999714</v>
          </cell>
          <cell r="D53">
            <v>50.535543619998862</v>
          </cell>
          <cell r="E53">
            <v>695.78965347999929</v>
          </cell>
          <cell r="F53">
            <v>-0.4817008900000026</v>
          </cell>
          <cell r="G53">
            <v>-8.0408323899999914</v>
          </cell>
          <cell r="H53">
            <v>4.8199999999999979E-6</v>
          </cell>
          <cell r="I53">
            <v>128.99921970001014</v>
          </cell>
          <cell r="J53">
            <v>151.26507364999998</v>
          </cell>
          <cell r="K53">
            <v>-7.8032086500024889</v>
          </cell>
          <cell r="L53">
            <v>8.6664829400006056</v>
          </cell>
          <cell r="M53">
            <v>-22.885498970000071</v>
          </cell>
          <cell r="N53">
            <v>-0.24362926999999956</v>
          </cell>
        </row>
        <row r="54">
          <cell r="B54">
            <v>45627</v>
          </cell>
          <cell r="C54">
            <v>733.00900200000251</v>
          </cell>
          <cell r="D54">
            <v>1812.3870630000001</v>
          </cell>
          <cell r="E54">
            <v>-1096.603314</v>
          </cell>
          <cell r="F54">
            <v>-6.1248999999996556E-2</v>
          </cell>
          <cell r="G54">
            <v>17.286496999999997</v>
          </cell>
          <cell r="H54">
            <v>5.0000000000000131E-6</v>
          </cell>
          <cell r="I54">
            <v>747.09665600000153</v>
          </cell>
          <cell r="J54">
            <v>566.02138300000661</v>
          </cell>
          <cell r="K54">
            <v>170.91099300000133</v>
          </cell>
          <cell r="L54">
            <v>21.875165000000379</v>
          </cell>
          <cell r="M54">
            <v>-11.445548000000031</v>
          </cell>
          <cell r="N54">
            <v>-0.26533700000000238</v>
          </cell>
        </row>
        <row r="55">
          <cell r="B55">
            <v>45658</v>
          </cell>
          <cell r="C55">
            <v>-1133.7218529999991</v>
          </cell>
          <cell r="D55">
            <v>-1647.6800149999981</v>
          </cell>
          <cell r="E55">
            <v>527.06916200000069</v>
          </cell>
          <cell r="F55">
            <v>0.30718599999999796</v>
          </cell>
          <cell r="G55">
            <v>-13.418191000000007</v>
          </cell>
          <cell r="H55">
            <v>4.9999999999999047E-6</v>
          </cell>
          <cell r="I55">
            <v>364.292346000002</v>
          </cell>
          <cell r="J55">
            <v>232.05365599999641</v>
          </cell>
          <cell r="K55">
            <v>125.58698300000106</v>
          </cell>
          <cell r="L55">
            <v>27.619270999999571</v>
          </cell>
          <cell r="M55">
            <v>-20.684929999999895</v>
          </cell>
          <cell r="N55">
            <v>-0.28263399999999805</v>
          </cell>
        </row>
        <row r="56">
          <cell r="B56">
            <v>45689</v>
          </cell>
          <cell r="C56">
            <v>-526.45840500000122</v>
          </cell>
          <cell r="D56">
            <v>-269.40523200000098</v>
          </cell>
          <cell r="E56">
            <v>-259.00834699999996</v>
          </cell>
          <cell r="F56">
            <v>8.3819999999999339E-2</v>
          </cell>
          <cell r="G56">
            <v>1.8713490000000093</v>
          </cell>
          <cell r="H56">
            <v>5.0000000000000131E-6</v>
          </cell>
          <cell r="I56">
            <v>433.537344999997</v>
          </cell>
          <cell r="J56">
            <v>524.66833400000178</v>
          </cell>
          <cell r="K56">
            <v>-83.200485000001208</v>
          </cell>
          <cell r="L56">
            <v>3.8812800000005154</v>
          </cell>
          <cell r="M56">
            <v>-11.530634000000077</v>
          </cell>
          <cell r="N56">
            <v>-0.28115000000000023</v>
          </cell>
        </row>
        <row r="57">
          <cell r="B57">
            <v>45717</v>
          </cell>
          <cell r="C57">
            <v>-657.30951900000218</v>
          </cell>
          <cell r="D57">
            <v>-515.08931600000142</v>
          </cell>
          <cell r="E57">
            <v>-125.95599500000026</v>
          </cell>
          <cell r="F57">
            <v>0.38593300000000141</v>
          </cell>
          <cell r="G57">
            <v>-16.650146000000007</v>
          </cell>
          <cell r="H57">
            <v>5.0000000000000131E-6</v>
          </cell>
          <cell r="I57">
            <v>232.95886600000085</v>
          </cell>
          <cell r="J57">
            <v>265.94572399999743</v>
          </cell>
          <cell r="K57">
            <v>4.8402669999995851</v>
          </cell>
          <cell r="L57">
            <v>-14.163117000000057</v>
          </cell>
          <cell r="M57">
            <v>-23.080914000000007</v>
          </cell>
          <cell r="N57">
            <v>-0.58309400000000267</v>
          </cell>
        </row>
        <row r="58">
          <cell r="B58">
            <v>45770</v>
          </cell>
          <cell r="C58">
            <v>745.80599000000075</v>
          </cell>
          <cell r="D58">
            <v>-56.238429999999425</v>
          </cell>
          <cell r="E58">
            <v>823.85836300000028</v>
          </cell>
          <cell r="F58">
            <v>1.7350000000000421E-2</v>
          </cell>
          <cell r="G58">
            <v>-21.831298000000004</v>
          </cell>
          <cell r="H58">
            <v>5.0000000000000131E-6</v>
          </cell>
          <cell r="I58">
            <v>256.44018800000049</v>
          </cell>
          <cell r="J58">
            <v>196.71082500000193</v>
          </cell>
          <cell r="K58">
            <v>83.738038999999844</v>
          </cell>
          <cell r="L58">
            <v>-11.489113000000543</v>
          </cell>
          <cell r="M58">
            <v>-12.192185999999992</v>
          </cell>
          <cell r="N58">
            <v>-0.32737699999999847</v>
          </cell>
        </row>
        <row r="60">
          <cell r="B60">
            <v>2017</v>
          </cell>
          <cell r="C60">
            <v>7.9515050167224217</v>
          </cell>
          <cell r="D60">
            <v>6.7015120403210773</v>
          </cell>
          <cell r="E60">
            <v>21.170395869191054</v>
          </cell>
          <cell r="F60">
            <v>-8.6206896551724128</v>
          </cell>
          <cell r="G60">
            <v>-28</v>
          </cell>
          <cell r="H60">
            <v>-90.784982935153579</v>
          </cell>
          <cell r="I60">
            <v>4.5924122780977257</v>
          </cell>
          <cell r="J60">
            <v>11.56821941198443</v>
          </cell>
          <cell r="K60">
            <v>-12.715517241379317</v>
          </cell>
          <cell r="L60">
            <v>-0.52770448548812965</v>
          </cell>
          <cell r="M60">
            <v>13.496932515337434</v>
          </cell>
          <cell r="N60">
            <v>7.0175438596491233</v>
          </cell>
        </row>
        <row r="61">
          <cell r="B61">
            <v>2018</v>
          </cell>
          <cell r="C61">
            <v>8.0396561071954125</v>
          </cell>
          <cell r="D61">
            <v>9.7795661301609584</v>
          </cell>
          <cell r="E61">
            <v>-6.6051136363636402</v>
          </cell>
          <cell r="F61">
            <v>9.4339622641509351</v>
          </cell>
          <cell r="G61">
            <v>38.888888888888886</v>
          </cell>
          <cell r="H61">
            <v>-2.4691358024691397</v>
          </cell>
          <cell r="I61">
            <v>6.6017653904010558</v>
          </cell>
          <cell r="J61">
            <v>11.076569898129989</v>
          </cell>
          <cell r="K61">
            <v>-4.9074074074074048</v>
          </cell>
          <cell r="L61">
            <v>-0.11052166224580162</v>
          </cell>
          <cell r="M61">
            <v>12.307692307692307</v>
          </cell>
          <cell r="N61">
            <v>4.0437158469945444</v>
          </cell>
        </row>
        <row r="62">
          <cell r="B62">
            <v>2019</v>
          </cell>
          <cell r="C62">
            <v>5.6993332855401775</v>
          </cell>
          <cell r="D62">
            <v>4.876494023904371</v>
          </cell>
          <cell r="E62">
            <v>13.99239543726236</v>
          </cell>
          <cell r="F62">
            <v>5.1724137931034448</v>
          </cell>
          <cell r="G62">
            <v>-12</v>
          </cell>
          <cell r="H62">
            <v>-20.25316455696202</v>
          </cell>
          <cell r="I62">
            <v>7.0049788333022605</v>
          </cell>
          <cell r="J62">
            <v>16.775026910656621</v>
          </cell>
          <cell r="K62">
            <v>-3.1483284647841572</v>
          </cell>
          <cell r="L62">
            <v>-1.4605001106439488</v>
          </cell>
          <cell r="M62">
            <v>-6.8122917437985961</v>
          </cell>
          <cell r="N62">
            <v>-86.344537815126046</v>
          </cell>
        </row>
        <row r="63">
          <cell r="B63">
            <v>2020</v>
          </cell>
          <cell r="C63">
            <v>11.143516006511135</v>
          </cell>
          <cell r="D63">
            <v>8.5397356024920157</v>
          </cell>
          <cell r="E63">
            <v>32.755170113408951</v>
          </cell>
          <cell r="F63">
            <v>9.8360655737704974</v>
          </cell>
          <cell r="G63">
            <v>95.454545454545467</v>
          </cell>
          <cell r="H63">
            <v>-4.7619047619047734</v>
          </cell>
          <cell r="I63">
            <v>8.1910923115202934</v>
          </cell>
          <cell r="J63">
            <v>15.172744367833047</v>
          </cell>
          <cell r="K63">
            <v>-10.020107238605902</v>
          </cell>
          <cell r="L63">
            <v>-2.6948124859645191</v>
          </cell>
          <cell r="M63">
            <v>-3.098927294398095</v>
          </cell>
          <cell r="N63">
            <v>-19.230769230769226</v>
          </cell>
        </row>
        <row r="64">
          <cell r="B64">
            <v>2021</v>
          </cell>
          <cell r="C64">
            <v>1.9832794288155355</v>
          </cell>
          <cell r="D64">
            <v>3.9759204815903644</v>
          </cell>
          <cell r="E64">
            <v>-14.221105527638187</v>
          </cell>
          <cell r="F64">
            <v>4.4776119402985017</v>
          </cell>
          <cell r="G64">
            <v>86.046511627906966</v>
          </cell>
          <cell r="H64">
            <v>-10</v>
          </cell>
          <cell r="I64">
            <v>6.2485626236143759</v>
          </cell>
          <cell r="J64">
            <v>11.960558330131903</v>
          </cell>
          <cell r="K64">
            <v>-12.309124767225327</v>
          </cell>
          <cell r="L64">
            <v>-4.1080083083314065</v>
          </cell>
          <cell r="M64">
            <v>-6.6830668306683094</v>
          </cell>
          <cell r="N64">
            <v>-17.142857142857139</v>
          </cell>
        </row>
        <row r="65">
          <cell r="B65">
            <v>2022</v>
          </cell>
          <cell r="C65">
            <v>11.615719243657253</v>
          </cell>
          <cell r="D65">
            <v>7.1282550154840578</v>
          </cell>
          <cell r="E65">
            <v>51.441593438781496</v>
          </cell>
          <cell r="F65">
            <v>-3.2328571428571422</v>
          </cell>
          <cell r="G65">
            <v>9.3674999999999926</v>
          </cell>
          <cell r="H65">
            <v>-9.2592592592592524</v>
          </cell>
          <cell r="I65">
            <v>-1.2155392973873802</v>
          </cell>
          <cell r="J65">
            <v>-0.8308275191581771</v>
          </cell>
          <cell r="K65">
            <v>-2.679825865364208</v>
          </cell>
          <cell r="L65">
            <v>-2.8643080625752191</v>
          </cell>
          <cell r="M65">
            <v>1.2758347978910365</v>
          </cell>
          <cell r="N65">
            <v>-63.037931034482753</v>
          </cell>
        </row>
        <row r="66">
          <cell r="B66">
            <v>2023</v>
          </cell>
          <cell r="C66">
            <v>14.28299384181355</v>
          </cell>
          <cell r="D66">
            <v>-0.85958291437898993</v>
          </cell>
          <cell r="E66">
            <v>104.744833237915</v>
          </cell>
          <cell r="F66">
            <v>-68.411689254026598</v>
          </cell>
          <cell r="G66">
            <v>159.59067691498842</v>
          </cell>
          <cell r="H66">
            <v>-75.932632653061233</v>
          </cell>
          <cell r="I66">
            <v>2.7312420837736227</v>
          </cell>
          <cell r="J66">
            <v>-0.78829374677403052</v>
          </cell>
          <cell r="K66">
            <v>42.860102219011196</v>
          </cell>
          <cell r="L66">
            <v>13.544965413920963</v>
          </cell>
          <cell r="M66">
            <v>-42.682766544412722</v>
          </cell>
          <cell r="N66">
            <v>-22.248756413844589</v>
          </cell>
        </row>
        <row r="67">
          <cell r="B67">
            <v>2024</v>
          </cell>
          <cell r="C67">
            <v>5.0181826230703166</v>
          </cell>
          <cell r="D67">
            <v>1.442000610993972</v>
          </cell>
          <cell r="E67">
            <v>15.936212101010909</v>
          </cell>
          <cell r="F67">
            <v>6.1930717254854244</v>
          </cell>
          <cell r="G67">
            <v>-1.118194251643061</v>
          </cell>
          <cell r="H67">
            <v>-93.097606124305841</v>
          </cell>
          <cell r="I67">
            <v>6.5192404688283858</v>
          </cell>
          <cell r="J67">
            <v>4.9541638233012719</v>
          </cell>
          <cell r="K67">
            <v>33.074884617056142</v>
          </cell>
          <cell r="L67">
            <v>-5.5808158128328387</v>
          </cell>
          <cell r="M67">
            <v>-41.888650695060484</v>
          </cell>
          <cell r="N67">
            <v>-17.576302889210055</v>
          </cell>
        </row>
        <row r="68">
          <cell r="B68" t="str">
            <v>2024 Q2</v>
          </cell>
          <cell r="C68">
            <v>10.638562985889521</v>
          </cell>
          <cell r="D68">
            <v>-3.2334641560839827</v>
          </cell>
          <cell r="E68">
            <v>55.234321359309405</v>
          </cell>
          <cell r="F68">
            <v>-69.737227754910705</v>
          </cell>
          <cell r="G68">
            <v>86.593341359774428</v>
          </cell>
          <cell r="H68">
            <v>-97.534097420842969</v>
          </cell>
          <cell r="I68">
            <v>6.4743555422204508</v>
          </cell>
          <cell r="J68">
            <v>3.6842322081051577</v>
          </cell>
          <cell r="K68">
            <v>47.783098881728904</v>
          </cell>
          <cell r="L68">
            <v>1.3129499074695303</v>
          </cell>
          <cell r="M68">
            <v>-49.041203159251204</v>
          </cell>
          <cell r="N68">
            <v>-19.109610844455673</v>
          </cell>
        </row>
        <row r="69">
          <cell r="B69" t="str">
            <v>2024 Q3</v>
          </cell>
          <cell r="C69">
            <v>5.5888372982827832</v>
          </cell>
          <cell r="D69">
            <v>-1.638383329784034</v>
          </cell>
          <cell r="E69">
            <v>24.779296199954246</v>
          </cell>
          <cell r="F69">
            <v>-70.381693704977508</v>
          </cell>
          <cell r="G69">
            <v>68.121117990288582</v>
          </cell>
          <cell r="H69">
            <v>-96.902626227234791</v>
          </cell>
          <cell r="I69">
            <v>6.9707727595424984</v>
          </cell>
          <cell r="J69">
            <v>4.1724539830759966</v>
          </cell>
          <cell r="K69">
            <v>44.034863050201125</v>
          </cell>
          <cell r="L69">
            <v>-1.796465907417172</v>
          </cell>
          <cell r="M69">
            <v>-47.124342089827053</v>
          </cell>
          <cell r="N69">
            <v>-18.706637837227319</v>
          </cell>
        </row>
        <row r="70">
          <cell r="B70" t="str">
            <v>2024 Q4</v>
          </cell>
          <cell r="C70">
            <v>5.0181826230703166</v>
          </cell>
          <cell r="D70">
            <v>1.442000610993972</v>
          </cell>
          <cell r="E70">
            <v>15.936212101010909</v>
          </cell>
          <cell r="F70">
            <v>6.1930717254854244</v>
          </cell>
          <cell r="G70">
            <v>-1.118194251643061</v>
          </cell>
          <cell r="H70">
            <v>-93.097606124305841</v>
          </cell>
          <cell r="I70">
            <v>6.5192404688283858</v>
          </cell>
          <cell r="J70">
            <v>4.9541638233012719</v>
          </cell>
          <cell r="K70">
            <v>33.074884617056142</v>
          </cell>
          <cell r="L70">
            <v>-5.5808158128328387</v>
          </cell>
          <cell r="M70">
            <v>-41.888650695060484</v>
          </cell>
          <cell r="N70">
            <v>-17.576302889210055</v>
          </cell>
        </row>
        <row r="71">
          <cell r="B71" t="str">
            <v>2025 Q1</v>
          </cell>
          <cell r="C71">
            <v>-2.2938400173082414</v>
          </cell>
          <cell r="D71">
            <v>-1.4332750408330099</v>
          </cell>
          <cell r="E71">
            <v>-3.6354817973970626</v>
          </cell>
          <cell r="F71">
            <v>10.692817478747045</v>
          </cell>
          <cell r="G71">
            <v>-16.652643715657831</v>
          </cell>
          <cell r="H71">
            <v>7.8079483978360571</v>
          </cell>
          <cell r="I71">
            <v>6.4627846842691525</v>
          </cell>
          <cell r="J71">
            <v>6.9012482530197019</v>
          </cell>
          <cell r="K71">
            <v>14.686065843094823</v>
          </cell>
          <cell r="L71">
            <v>0.15247877299084678</v>
          </cell>
          <cell r="M71">
            <v>-37.479801987154914</v>
          </cell>
          <cell r="N71">
            <v>-18.393220040144868</v>
          </cell>
        </row>
        <row r="72">
          <cell r="B72">
            <v>45413</v>
          </cell>
          <cell r="C72">
            <v>7.5004101718169238</v>
          </cell>
          <cell r="D72">
            <v>-6.6988239852533695</v>
          </cell>
          <cell r="E72">
            <v>57.813045444741618</v>
          </cell>
          <cell r="F72">
            <v>-68.382960100438581</v>
          </cell>
          <cell r="G72">
            <v>100.3525830164298</v>
          </cell>
          <cell r="H72">
            <v>-97.549467864408214</v>
          </cell>
          <cell r="I72">
            <v>5.7782239213330229</v>
          </cell>
          <cell r="J72">
            <v>3.0294874240919256</v>
          </cell>
          <cell r="K72">
            <v>46.916376815870876</v>
          </cell>
          <cell r="L72">
            <v>2.1731906462355965</v>
          </cell>
          <cell r="M72">
            <v>-49.160518306159517</v>
          </cell>
          <cell r="N72">
            <v>-19.143844212879429</v>
          </cell>
        </row>
        <row r="73">
          <cell r="B73">
            <v>45444</v>
          </cell>
          <cell r="C73">
            <v>10.638562985889521</v>
          </cell>
          <cell r="D73">
            <v>-3.2334641560839827</v>
          </cell>
          <cell r="E73">
            <v>55.234321359309405</v>
          </cell>
          <cell r="F73">
            <v>-69.737227754910705</v>
          </cell>
          <cell r="G73">
            <v>86.593341359774428</v>
          </cell>
          <cell r="H73">
            <v>-97.534097420842969</v>
          </cell>
          <cell r="I73">
            <v>6.4743555422204508</v>
          </cell>
          <cell r="J73">
            <v>3.6842322081051577</v>
          </cell>
          <cell r="K73">
            <v>47.783098881728904</v>
          </cell>
          <cell r="L73">
            <v>1.3129499074695303</v>
          </cell>
          <cell r="M73">
            <v>-49.041203159251204</v>
          </cell>
          <cell r="N73">
            <v>-19.109610844455673</v>
          </cell>
        </row>
        <row r="74">
          <cell r="B74">
            <v>45474</v>
          </cell>
          <cell r="C74">
            <v>8.7676252369940357</v>
          </cell>
          <cell r="D74">
            <v>-4.77480030511488</v>
          </cell>
          <cell r="E74">
            <v>56.346418350881464</v>
          </cell>
          <cell r="F74">
            <v>-69.632853565353372</v>
          </cell>
          <cell r="G74">
            <v>114.78573540928062</v>
          </cell>
          <cell r="H74">
            <v>-97.518323701694385</v>
          </cell>
          <cell r="I74">
            <v>6.9670551713690685</v>
          </cell>
          <cell r="J74">
            <v>4.1118767274760444</v>
          </cell>
          <cell r="K74">
            <v>47.849865026889347</v>
          </cell>
          <cell r="L74">
            <v>0.23837994840825161</v>
          </cell>
          <cell r="M74">
            <v>-48.677676471933076</v>
          </cell>
          <cell r="N74">
            <v>-19.089637183734126</v>
          </cell>
        </row>
        <row r="75">
          <cell r="B75">
            <v>45505</v>
          </cell>
          <cell r="C75">
            <v>8.473312936093123</v>
          </cell>
          <cell r="D75">
            <v>-3.0721210438554181</v>
          </cell>
          <cell r="E75">
            <v>42.820352957110742</v>
          </cell>
          <cell r="F75">
            <v>-69.305308899540208</v>
          </cell>
          <cell r="G75">
            <v>90.105780491840306</v>
          </cell>
          <cell r="H75">
            <v>-97.170050689063359</v>
          </cell>
          <cell r="I75">
            <v>6.8455454575320829</v>
          </cell>
          <cell r="J75">
            <v>3.8801589486587602</v>
          </cell>
          <cell r="K75">
            <v>46.33492252937441</v>
          </cell>
          <cell r="L75">
            <v>-1.0004137984017802</v>
          </cell>
          <cell r="M75">
            <v>-48.204679917662531</v>
          </cell>
          <cell r="N75">
            <v>-18.575145139652832</v>
          </cell>
        </row>
        <row r="76">
          <cell r="B76">
            <v>45536</v>
          </cell>
          <cell r="C76">
            <v>5.5888372982827832</v>
          </cell>
          <cell r="D76">
            <v>-1.638383329784034</v>
          </cell>
          <cell r="E76">
            <v>24.779296199954246</v>
          </cell>
          <cell r="F76">
            <v>-70.381693704977508</v>
          </cell>
          <cell r="G76">
            <v>68.121117990288582</v>
          </cell>
          <cell r="H76">
            <v>-96.902626227234791</v>
          </cell>
          <cell r="I76">
            <v>6.9707727595424984</v>
          </cell>
          <cell r="J76">
            <v>4.1724539830759966</v>
          </cell>
          <cell r="K76">
            <v>44.034863050201125</v>
          </cell>
          <cell r="L76">
            <v>-1.796465907417172</v>
          </cell>
          <cell r="M76">
            <v>-47.124342089827053</v>
          </cell>
          <cell r="N76">
            <v>-18.706637837227319</v>
          </cell>
        </row>
        <row r="77">
          <cell r="B77">
            <v>45566</v>
          </cell>
          <cell r="C77">
            <v>6.7333317708910556</v>
          </cell>
          <cell r="D77">
            <v>-0.68166674772807312</v>
          </cell>
          <cell r="E77">
            <v>25.650944505869646</v>
          </cell>
          <cell r="F77">
            <v>7.2786006567661587</v>
          </cell>
          <cell r="G77">
            <v>59.686225002012179</v>
          </cell>
          <cell r="H77">
            <v>-95.848073503627475</v>
          </cell>
          <cell r="I77">
            <v>7.0462867559624556</v>
          </cell>
          <cell r="J77">
            <v>4.9717052262637367</v>
          </cell>
          <cell r="K77">
            <v>39.183590797590824</v>
          </cell>
          <cell r="L77">
            <v>-3.8752423290399065</v>
          </cell>
          <cell r="M77">
            <v>-45.720431800394536</v>
          </cell>
          <cell r="N77">
            <v>-18.491803176585947</v>
          </cell>
        </row>
        <row r="78">
          <cell r="B78">
            <v>45597</v>
          </cell>
          <cell r="C78">
            <v>8.0684016573445518</v>
          </cell>
          <cell r="D78">
            <v>-5.1072889652699018</v>
          </cell>
          <cell r="E78">
            <v>46.780757799311601</v>
          </cell>
          <cell r="F78">
            <v>5.6814185555430043</v>
          </cell>
          <cell r="G78">
            <v>55.581205468083766</v>
          </cell>
          <cell r="H78">
            <v>-95.004532352599739</v>
          </cell>
          <cell r="I78">
            <v>7.016618116054758</v>
          </cell>
          <cell r="J78">
            <v>5.4006963338169953</v>
          </cell>
          <cell r="K78">
            <v>34.655298734116769</v>
          </cell>
          <cell r="L78">
            <v>-4.3609754464326613</v>
          </cell>
          <cell r="M78">
            <v>-43.232540711596258</v>
          </cell>
          <cell r="N78">
            <v>-17.908311019320706</v>
          </cell>
        </row>
        <row r="79">
          <cell r="B79">
            <v>45627</v>
          </cell>
          <cell r="C79">
            <v>5.0181826230703166</v>
          </cell>
          <cell r="D79">
            <v>1.442000610993972</v>
          </cell>
          <cell r="E79">
            <v>15.936212101010909</v>
          </cell>
          <cell r="F79">
            <v>6.1930717254854244</v>
          </cell>
          <cell r="G79">
            <v>-1.118194251643061</v>
          </cell>
          <cell r="H79">
            <v>-93.097606124305841</v>
          </cell>
          <cell r="I79">
            <v>6.5192404688283858</v>
          </cell>
          <cell r="J79">
            <v>4.9541638233012719</v>
          </cell>
          <cell r="K79">
            <v>33.074884617056142</v>
          </cell>
          <cell r="L79">
            <v>-5.5808158128328387</v>
          </cell>
          <cell r="M79">
            <v>-41.888650695060484</v>
          </cell>
          <cell r="N79">
            <v>-17.576302889210055</v>
          </cell>
        </row>
        <row r="80">
          <cell r="B80">
            <v>45658</v>
          </cell>
          <cell r="C80">
            <v>5.919370326063202</v>
          </cell>
          <cell r="D80">
            <v>0.52288649093321737</v>
          </cell>
          <cell r="E80">
            <v>20.817342536488084</v>
          </cell>
          <cell r="F80">
            <v>-0.54045035780259809</v>
          </cell>
          <cell r="G80">
            <v>-14.18688999176328</v>
          </cell>
          <cell r="H80">
            <v>-93.058163100110775</v>
          </cell>
          <cell r="I80">
            <v>6.1543280666554807</v>
          </cell>
          <cell r="J80">
            <v>4.8147097920334829</v>
          </cell>
          <cell r="K80">
            <v>29.044857121663881</v>
          </cell>
          <cell r="L80">
            <v>-5.0956279816088568</v>
          </cell>
          <cell r="M80">
            <v>-40.293349928626462</v>
          </cell>
          <cell r="N80">
            <v>-17.57056398996825</v>
          </cell>
        </row>
        <row r="81">
          <cell r="B81">
            <v>45689</v>
          </cell>
          <cell r="C81">
            <v>1.3217098297287748</v>
          </cell>
          <cell r="D81">
            <v>-1.9038837490265621</v>
          </cell>
          <cell r="E81">
            <v>9.6895886842729482</v>
          </cell>
          <cell r="F81">
            <v>11.187355629163775</v>
          </cell>
          <cell r="G81">
            <v>-10.233176638558092</v>
          </cell>
          <cell r="H81">
            <v>-93.018759542017065</v>
          </cell>
          <cell r="I81">
            <v>6.2405552513795044</v>
          </cell>
          <cell r="J81">
            <v>6.0878634425277198</v>
          </cell>
          <cell r="K81">
            <v>17.496295637640699</v>
          </cell>
          <cell r="L81">
            <v>0.37438010071748806</v>
          </cell>
          <cell r="M81">
            <v>-38.011031966985442</v>
          </cell>
          <cell r="N81">
            <v>-17.664638827117969</v>
          </cell>
        </row>
        <row r="82">
          <cell r="B82">
            <v>45717</v>
          </cell>
          <cell r="C82">
            <v>-2.2938400173082414</v>
          </cell>
          <cell r="D82">
            <v>-1.4332750408330099</v>
          </cell>
          <cell r="E82">
            <v>-3.6354817973970626</v>
          </cell>
          <cell r="F82">
            <v>10.692817478747045</v>
          </cell>
          <cell r="G82">
            <v>-16.652643715657831</v>
          </cell>
          <cell r="H82">
            <v>7.8079483978360571</v>
          </cell>
          <cell r="I82">
            <v>6.4627846842691525</v>
          </cell>
          <cell r="J82">
            <v>6.9012482530197019</v>
          </cell>
          <cell r="K82">
            <v>14.686065843094823</v>
          </cell>
          <cell r="L82">
            <v>0.15247877299084678</v>
          </cell>
          <cell r="M82">
            <v>-37.479801987154914</v>
          </cell>
          <cell r="N82">
            <v>-18.393220040144868</v>
          </cell>
        </row>
        <row r="83">
          <cell r="B83">
            <v>45770</v>
          </cell>
          <cell r="C83">
            <v>1.3425314868574105</v>
          </cell>
          <cell r="D83">
            <v>-2.5779135272672562</v>
          </cell>
          <cell r="E83">
            <v>10.686204478040679</v>
          </cell>
          <cell r="F83">
            <v>9.9531850343851858</v>
          </cell>
          <cell r="G83">
            <v>-23.773896577684468</v>
          </cell>
          <cell r="H83">
            <v>7.7533301463843287</v>
          </cell>
          <cell r="I83">
            <v>5.7207863010094968</v>
          </cell>
          <cell r="J83">
            <v>5.9198988248020186</v>
          </cell>
          <cell r="K83">
            <v>13.398555390048415</v>
          </cell>
          <cell r="L83">
            <v>0.22397905643070715</v>
          </cell>
          <cell r="M83">
            <v>-34.245039285601081</v>
          </cell>
          <cell r="N83">
            <v>-18.460916508461963</v>
          </cell>
        </row>
      </sheetData>
      <sheetData sheetId="11">
        <row r="9">
          <cell r="B9">
            <v>2017</v>
          </cell>
          <cell r="C9">
            <v>18211</v>
          </cell>
          <cell r="D9">
            <v>5556</v>
          </cell>
          <cell r="E9">
            <v>4261</v>
          </cell>
          <cell r="F9">
            <v>8394</v>
          </cell>
          <cell r="G9">
            <v>32834</v>
          </cell>
          <cell r="H9">
            <v>6051</v>
          </cell>
          <cell r="I9">
            <v>25383</v>
          </cell>
          <cell r="J9">
            <v>1401</v>
          </cell>
        </row>
        <row r="10">
          <cell r="B10">
            <v>2018</v>
          </cell>
          <cell r="C10">
            <v>19477.327000000001</v>
          </cell>
          <cell r="D10">
            <v>5758.0460000000003</v>
          </cell>
          <cell r="E10">
            <v>4289.8209999999999</v>
          </cell>
          <cell r="F10">
            <v>9429.4599999999991</v>
          </cell>
          <cell r="G10">
            <v>36561.023000000001</v>
          </cell>
          <cell r="H10">
            <v>6665.6360000000004</v>
          </cell>
          <cell r="I10">
            <v>28270.647000000001</v>
          </cell>
          <cell r="J10">
            <v>1624.74</v>
          </cell>
        </row>
        <row r="11">
          <cell r="B11">
            <v>2019</v>
          </cell>
          <cell r="C11">
            <v>20226.186000000002</v>
          </cell>
          <cell r="D11">
            <v>6218.0569999999998</v>
          </cell>
          <cell r="E11">
            <v>4227.1390000000001</v>
          </cell>
          <cell r="F11">
            <v>9780.99</v>
          </cell>
          <cell r="G11">
            <v>39483.964</v>
          </cell>
          <cell r="H11">
            <v>6622.9530000000004</v>
          </cell>
          <cell r="I11">
            <v>31001.072</v>
          </cell>
          <cell r="J11">
            <v>1859.9390000000001</v>
          </cell>
        </row>
        <row r="12">
          <cell r="B12">
            <v>2020</v>
          </cell>
          <cell r="C12">
            <v>20795.315999999999</v>
          </cell>
          <cell r="D12">
            <v>6317.7079999999996</v>
          </cell>
          <cell r="E12">
            <v>4012.335</v>
          </cell>
          <cell r="F12">
            <v>10465.272999999999</v>
          </cell>
          <cell r="G12">
            <v>41911.785000000003</v>
          </cell>
          <cell r="H12">
            <v>6025.97</v>
          </cell>
          <cell r="I12">
            <v>33787.135999999999</v>
          </cell>
          <cell r="J12">
            <v>2098.6790000000001</v>
          </cell>
        </row>
        <row r="13">
          <cell r="B13">
            <v>2021</v>
          </cell>
          <cell r="C13">
            <v>21614.507000000001</v>
          </cell>
          <cell r="D13">
            <v>6577.0259999999998</v>
          </cell>
          <cell r="E13">
            <v>4188.8469999999998</v>
          </cell>
          <cell r="F13">
            <v>10848.634</v>
          </cell>
          <cell r="G13">
            <v>45600.071000000004</v>
          </cell>
          <cell r="H13">
            <v>5682.3029999999999</v>
          </cell>
          <cell r="I13">
            <v>37676.828999999998</v>
          </cell>
          <cell r="J13">
            <v>2240.9389999999999</v>
          </cell>
        </row>
        <row r="14">
          <cell r="B14">
            <v>2022</v>
          </cell>
          <cell r="C14">
            <v>24203.861000000001</v>
          </cell>
          <cell r="D14">
            <v>7654.0789999999997</v>
          </cell>
          <cell r="E14">
            <v>5041.7510000000002</v>
          </cell>
          <cell r="F14">
            <v>11508.031000000001</v>
          </cell>
          <cell r="G14">
            <v>50292.063000000002</v>
          </cell>
          <cell r="H14">
            <v>5896.5439999999999</v>
          </cell>
          <cell r="I14">
            <v>41601.908000000003</v>
          </cell>
          <cell r="J14">
            <v>2793.6109999999999</v>
          </cell>
        </row>
        <row r="15">
          <cell r="B15">
            <v>2023</v>
          </cell>
          <cell r="C15">
            <v>24350.46349862</v>
          </cell>
          <cell r="D15">
            <v>5532.0794876800001</v>
          </cell>
          <cell r="E15">
            <v>6828.8684405599997</v>
          </cell>
          <cell r="F15">
            <v>11989.515570379999</v>
          </cell>
          <cell r="G15">
            <v>52377.260753139999</v>
          </cell>
          <cell r="H15">
            <v>6219.2114575699998</v>
          </cell>
          <cell r="I15">
            <v>39035.162971379999</v>
          </cell>
          <cell r="J15">
            <v>7122.8863241899999</v>
          </cell>
        </row>
        <row r="16">
          <cell r="B16">
            <v>2024</v>
          </cell>
          <cell r="C16">
            <v>23982.720000000001</v>
          </cell>
          <cell r="D16">
            <v>5192.95</v>
          </cell>
          <cell r="E16">
            <v>6764.41</v>
          </cell>
          <cell r="F16">
            <v>12025.36</v>
          </cell>
          <cell r="G16">
            <v>54549.61</v>
          </cell>
          <cell r="H16">
            <v>6584.03</v>
          </cell>
          <cell r="I16">
            <v>40748.959999999999</v>
          </cell>
          <cell r="J16">
            <v>7216.62</v>
          </cell>
        </row>
        <row r="17">
          <cell r="B17" t="str">
            <v>2024 Q2</v>
          </cell>
          <cell r="C17">
            <v>24222.13</v>
          </cell>
          <cell r="D17">
            <v>5537.97</v>
          </cell>
          <cell r="E17">
            <v>6762.31</v>
          </cell>
          <cell r="F17">
            <v>11921.84</v>
          </cell>
          <cell r="G17">
            <v>53218.67</v>
          </cell>
          <cell r="H17">
            <v>6370.7</v>
          </cell>
          <cell r="I17">
            <v>39772.81</v>
          </cell>
          <cell r="J17">
            <v>7075.17</v>
          </cell>
        </row>
        <row r="18">
          <cell r="B18" t="str">
            <v>2024 Q3</v>
          </cell>
          <cell r="C18">
            <v>24257.46</v>
          </cell>
          <cell r="D18">
            <v>5457.19</v>
          </cell>
          <cell r="E18">
            <v>6956.91</v>
          </cell>
          <cell r="F18">
            <v>11843.36</v>
          </cell>
          <cell r="G18">
            <v>53831.22</v>
          </cell>
          <cell r="H18">
            <v>6527.72</v>
          </cell>
          <cell r="I18">
            <v>40143.31</v>
          </cell>
          <cell r="J18">
            <v>7160.19</v>
          </cell>
        </row>
        <row r="19">
          <cell r="B19" t="str">
            <v>2024 Q4</v>
          </cell>
          <cell r="C19">
            <v>23982.720000000001</v>
          </cell>
          <cell r="D19">
            <v>5192.95</v>
          </cell>
          <cell r="E19">
            <v>6764.41</v>
          </cell>
          <cell r="F19">
            <v>12025.36</v>
          </cell>
          <cell r="G19">
            <v>54549.61</v>
          </cell>
          <cell r="H19">
            <v>6584.03</v>
          </cell>
          <cell r="I19">
            <v>40748.959999999999</v>
          </cell>
          <cell r="J19">
            <v>7216.62</v>
          </cell>
        </row>
        <row r="20">
          <cell r="B20" t="str">
            <v>2025 Q1</v>
          </cell>
          <cell r="C20">
            <v>24894.02</v>
          </cell>
          <cell r="D20">
            <v>5480.74</v>
          </cell>
          <cell r="E20">
            <v>7760.91</v>
          </cell>
          <cell r="F20">
            <v>11652.37</v>
          </cell>
          <cell r="G20">
            <v>55004.07</v>
          </cell>
          <cell r="H20">
            <v>6648.25</v>
          </cell>
          <cell r="I20">
            <v>41112.58</v>
          </cell>
          <cell r="J20">
            <v>7243.24</v>
          </cell>
        </row>
        <row r="21">
          <cell r="B21">
            <v>45413</v>
          </cell>
          <cell r="C21">
            <v>24072.161988100001</v>
          </cell>
          <cell r="D21">
            <v>5414.6488316799996</v>
          </cell>
          <cell r="E21">
            <v>6741.3272219700002</v>
          </cell>
          <cell r="F21">
            <v>11916.185934450001</v>
          </cell>
          <cell r="G21">
            <v>53068.893840769997</v>
          </cell>
          <cell r="H21">
            <v>6350.16252016</v>
          </cell>
          <cell r="I21">
            <v>39670.974472610003</v>
          </cell>
          <cell r="J21">
            <v>7047.756848</v>
          </cell>
        </row>
        <row r="22">
          <cell r="B22">
            <v>45444</v>
          </cell>
          <cell r="C22">
            <v>24222.13</v>
          </cell>
          <cell r="D22">
            <v>5537.97</v>
          </cell>
          <cell r="E22">
            <v>6762.31</v>
          </cell>
          <cell r="F22">
            <v>11921.84</v>
          </cell>
          <cell r="G22">
            <v>53218.67</v>
          </cell>
          <cell r="H22">
            <v>6370.7</v>
          </cell>
          <cell r="I22">
            <v>39772.81</v>
          </cell>
          <cell r="J22">
            <v>7075.17</v>
          </cell>
        </row>
        <row r="23">
          <cell r="B23">
            <v>45474</v>
          </cell>
          <cell r="C23">
            <v>24007.25</v>
          </cell>
          <cell r="D23">
            <v>5274.73</v>
          </cell>
          <cell r="E23">
            <v>6865.69</v>
          </cell>
          <cell r="F23">
            <v>11866.83</v>
          </cell>
          <cell r="G23">
            <v>53471.95</v>
          </cell>
          <cell r="H23">
            <v>6456.82</v>
          </cell>
          <cell r="I23">
            <v>39909.370000000003</v>
          </cell>
          <cell r="J23">
            <v>7105.76</v>
          </cell>
        </row>
        <row r="24">
          <cell r="B24">
            <v>45505</v>
          </cell>
          <cell r="C24">
            <v>24131.721227720001</v>
          </cell>
          <cell r="D24">
            <v>5300.0035870399997</v>
          </cell>
          <cell r="E24">
            <v>6916.4437455799998</v>
          </cell>
          <cell r="F24">
            <v>11915.273895099999</v>
          </cell>
          <cell r="G24">
            <v>53635.128750540003</v>
          </cell>
          <cell r="H24">
            <v>6494.4755022500003</v>
          </cell>
          <cell r="I24">
            <v>40005.763700110001</v>
          </cell>
          <cell r="J24">
            <v>7134.88954818</v>
          </cell>
        </row>
        <row r="25">
          <cell r="B25">
            <v>45536</v>
          </cell>
          <cell r="C25">
            <v>24257.46</v>
          </cell>
          <cell r="D25">
            <v>5457.19</v>
          </cell>
          <cell r="E25">
            <v>6956.91</v>
          </cell>
          <cell r="F25">
            <v>11843.36</v>
          </cell>
          <cell r="G25">
            <v>53831.22</v>
          </cell>
          <cell r="H25">
            <v>6527.72</v>
          </cell>
          <cell r="I25">
            <v>40143.31</v>
          </cell>
          <cell r="J25">
            <v>7160.19</v>
          </cell>
        </row>
        <row r="26">
          <cell r="B26">
            <v>45566</v>
          </cell>
          <cell r="C26">
            <v>24446.58</v>
          </cell>
          <cell r="D26">
            <v>5424.48</v>
          </cell>
          <cell r="E26">
            <v>7013.49</v>
          </cell>
          <cell r="F26">
            <v>12008.61</v>
          </cell>
          <cell r="G26">
            <v>54075.28</v>
          </cell>
          <cell r="H26">
            <v>6560.51</v>
          </cell>
          <cell r="I26">
            <v>40331.230000000003</v>
          </cell>
          <cell r="J26">
            <v>7183.54</v>
          </cell>
        </row>
        <row r="27">
          <cell r="B27">
            <v>45597</v>
          </cell>
          <cell r="C27">
            <v>24314.94</v>
          </cell>
          <cell r="D27">
            <v>5396.62</v>
          </cell>
          <cell r="E27">
            <v>6923.96</v>
          </cell>
          <cell r="F27">
            <v>11994.36</v>
          </cell>
          <cell r="G27">
            <v>54304.58</v>
          </cell>
          <cell r="H27">
            <v>6587.28</v>
          </cell>
          <cell r="I27">
            <v>40523.46</v>
          </cell>
          <cell r="J27">
            <v>7193.83</v>
          </cell>
        </row>
        <row r="28">
          <cell r="B28">
            <v>45627</v>
          </cell>
          <cell r="C28">
            <v>23982.720000000001</v>
          </cell>
          <cell r="D28">
            <v>5192.95</v>
          </cell>
          <cell r="E28">
            <v>6764.41</v>
          </cell>
          <cell r="F28">
            <v>12025.36</v>
          </cell>
          <cell r="G28">
            <v>54549.61</v>
          </cell>
          <cell r="H28">
            <v>6584.03</v>
          </cell>
          <cell r="I28">
            <v>40748.959999999999</v>
          </cell>
          <cell r="J28">
            <v>7216.62</v>
          </cell>
        </row>
        <row r="29">
          <cell r="B29">
            <v>45658</v>
          </cell>
          <cell r="C29">
            <v>24717.07</v>
          </cell>
          <cell r="D29">
            <v>5139.55</v>
          </cell>
          <cell r="E29">
            <v>7850.58</v>
          </cell>
          <cell r="F29">
            <v>11726.94</v>
          </cell>
          <cell r="G29">
            <v>54532.63</v>
          </cell>
          <cell r="H29">
            <v>6569.03</v>
          </cell>
          <cell r="I29">
            <v>40764.69</v>
          </cell>
          <cell r="J29">
            <v>7198.91</v>
          </cell>
        </row>
        <row r="30">
          <cell r="B30">
            <v>45689</v>
          </cell>
          <cell r="C30">
            <v>24813.8</v>
          </cell>
          <cell r="D30">
            <v>5291.38</v>
          </cell>
          <cell r="E30">
            <v>7822.93</v>
          </cell>
          <cell r="F30">
            <v>11699.49</v>
          </cell>
          <cell r="G30">
            <v>54710.68</v>
          </cell>
          <cell r="H30">
            <v>6591.92</v>
          </cell>
          <cell r="I30">
            <v>40908.800000000003</v>
          </cell>
          <cell r="J30">
            <v>7209.96</v>
          </cell>
        </row>
        <row r="31">
          <cell r="B31">
            <v>45717</v>
          </cell>
          <cell r="C31">
            <v>24894.02</v>
          </cell>
          <cell r="D31">
            <v>5480.74</v>
          </cell>
          <cell r="E31">
            <v>7760.91</v>
          </cell>
          <cell r="F31">
            <v>11652.37</v>
          </cell>
          <cell r="G31">
            <v>55004.07</v>
          </cell>
          <cell r="H31">
            <v>6648.25</v>
          </cell>
          <cell r="I31">
            <v>41112.58</v>
          </cell>
          <cell r="J31">
            <v>7243.24</v>
          </cell>
        </row>
        <row r="32">
          <cell r="B32">
            <v>45770</v>
          </cell>
          <cell r="C32">
            <v>24922.95</v>
          </cell>
          <cell r="D32">
            <v>5354.89</v>
          </cell>
          <cell r="E32">
            <v>7856.69</v>
          </cell>
          <cell r="F32">
            <v>11711.36</v>
          </cell>
          <cell r="G32">
            <v>55314.720000000001</v>
          </cell>
          <cell r="H32">
            <v>6679.01</v>
          </cell>
          <cell r="I32">
            <v>41351.839999999997</v>
          </cell>
          <cell r="J32">
            <v>7283.87</v>
          </cell>
        </row>
        <row r="34">
          <cell r="B34">
            <v>2017</v>
          </cell>
          <cell r="C34">
            <v>1300</v>
          </cell>
          <cell r="D34">
            <v>301</v>
          </cell>
          <cell r="E34">
            <v>302</v>
          </cell>
          <cell r="F34">
            <v>698</v>
          </cell>
          <cell r="G34">
            <v>3535</v>
          </cell>
          <cell r="H34">
            <v>613</v>
          </cell>
          <cell r="I34">
            <v>2874</v>
          </cell>
          <cell r="J34">
            <v>47</v>
          </cell>
        </row>
        <row r="35">
          <cell r="B35">
            <v>2018</v>
          </cell>
          <cell r="C35">
            <v>1479.8490428252674</v>
          </cell>
          <cell r="D35">
            <v>233.84161500993241</v>
          </cell>
          <cell r="E35">
            <v>134.99460685476879</v>
          </cell>
          <cell r="F35">
            <v>1111.0128209605657</v>
          </cell>
          <cell r="G35">
            <v>3530.8773827215318</v>
          </cell>
          <cell r="H35">
            <v>374.59449792299779</v>
          </cell>
          <cell r="I35">
            <v>2926.4699999999989</v>
          </cell>
          <cell r="J35">
            <v>230.8128847985349</v>
          </cell>
        </row>
        <row r="36">
          <cell r="B36">
            <v>2019</v>
          </cell>
          <cell r="C36">
            <v>909.64980769403087</v>
          </cell>
          <cell r="D36">
            <v>479.86235290557249</v>
          </cell>
          <cell r="E36">
            <v>40.861921554858569</v>
          </cell>
          <cell r="F36">
            <v>388.92553323360016</v>
          </cell>
          <cell r="G36">
            <v>3080.6404079893905</v>
          </cell>
          <cell r="H36">
            <v>86.502477906418164</v>
          </cell>
          <cell r="I36">
            <v>2762.0759999999996</v>
          </cell>
          <cell r="J36">
            <v>232.06193008297097</v>
          </cell>
        </row>
        <row r="37">
          <cell r="B37">
            <v>2020</v>
          </cell>
          <cell r="C37">
            <v>1031.2725667559168</v>
          </cell>
          <cell r="D37">
            <v>362.71288094543985</v>
          </cell>
          <cell r="E37">
            <v>215.61911412629655</v>
          </cell>
          <cell r="F37">
            <v>452.94057168418061</v>
          </cell>
          <cell r="G37">
            <v>2602.1641660387459</v>
          </cell>
          <cell r="H37">
            <v>-475.07084898227936</v>
          </cell>
          <cell r="I37">
            <v>2812.7579999999962</v>
          </cell>
          <cell r="J37">
            <v>264.47701502102643</v>
          </cell>
        </row>
        <row r="38">
          <cell r="B38">
            <v>2021</v>
          </cell>
          <cell r="C38">
            <v>1587.0731512719296</v>
          </cell>
          <cell r="D38">
            <v>519.71522033923657</v>
          </cell>
          <cell r="E38">
            <v>431.31812385827931</v>
          </cell>
          <cell r="F38">
            <v>636.0398070744111</v>
          </cell>
          <cell r="G38">
            <v>3810.6743645441416</v>
          </cell>
          <cell r="H38">
            <v>-236.12259575467689</v>
          </cell>
          <cell r="I38">
            <v>3759.3250000000007</v>
          </cell>
          <cell r="J38">
            <v>287.47196029881542</v>
          </cell>
        </row>
        <row r="39">
          <cell r="B39">
            <v>2022</v>
          </cell>
          <cell r="C39">
            <v>2241.6054382800239</v>
          </cell>
          <cell r="D39">
            <v>873.95365784502962</v>
          </cell>
          <cell r="E39">
            <v>821.56134113644123</v>
          </cell>
          <cell r="F39">
            <v>546.0904392985542</v>
          </cell>
          <cell r="G39">
            <v>4594.7718834763291</v>
          </cell>
          <cell r="H39">
            <v>227.93888347632787</v>
          </cell>
          <cell r="I39">
            <v>3889.6330000000012</v>
          </cell>
          <cell r="J39">
            <v>477.20000000000005</v>
          </cell>
        </row>
        <row r="40">
          <cell r="B40">
            <v>2023</v>
          </cell>
          <cell r="C40">
            <v>454.80883507843964</v>
          </cell>
          <cell r="D40">
            <v>-419.59959417798422</v>
          </cell>
          <cell r="E40">
            <v>1119.591867977123</v>
          </cell>
          <cell r="F40">
            <v>-245.08466205652104</v>
          </cell>
          <cell r="G40">
            <v>1908.7601308288615</v>
          </cell>
          <cell r="H40">
            <v>407.84601718201128</v>
          </cell>
          <cell r="I40">
            <v>451.3814157051778</v>
          </cell>
          <cell r="J40">
            <v>1049.5326979416739</v>
          </cell>
        </row>
        <row r="41">
          <cell r="B41">
            <v>2024</v>
          </cell>
          <cell r="C41">
            <v>-151.01768992158219</v>
          </cell>
          <cell r="D41">
            <v>-207.2802630925942</v>
          </cell>
          <cell r="E41">
            <v>73.018669890122041</v>
          </cell>
          <cell r="F41">
            <v>-16.766096719109918</v>
          </cell>
          <cell r="G41">
            <v>2116.8013486594868</v>
          </cell>
          <cell r="H41">
            <v>473.57042546825573</v>
          </cell>
          <cell r="I41">
            <v>1372.5780107984747</v>
          </cell>
          <cell r="J41">
            <v>270.65291239275695</v>
          </cell>
        </row>
        <row r="42">
          <cell r="B42" t="str">
            <v>2024 Q2</v>
          </cell>
          <cell r="C42">
            <v>-28.121595848414188</v>
          </cell>
          <cell r="D42">
            <v>59.642536185990906</v>
          </cell>
          <cell r="E42">
            <v>69.633058676916505</v>
          </cell>
          <cell r="F42">
            <v>-157.40719071132222</v>
          </cell>
          <cell r="G42">
            <v>471.54496136145099</v>
          </cell>
          <cell r="H42">
            <v>93.154990924090043</v>
          </cell>
          <cell r="I42">
            <v>285.12869225736108</v>
          </cell>
          <cell r="J42">
            <v>93.26127818000009</v>
          </cell>
        </row>
        <row r="43">
          <cell r="B43" t="str">
            <v>2024 Q3</v>
          </cell>
          <cell r="C43">
            <v>73.850568561030997</v>
          </cell>
          <cell r="D43">
            <v>-26.73936026367511</v>
          </cell>
          <cell r="E43">
            <v>161.18327744114981</v>
          </cell>
          <cell r="F43">
            <v>-60.603348616443697</v>
          </cell>
          <cell r="G43">
            <v>613.56616707630599</v>
          </cell>
          <cell r="H43">
            <v>184.01169804673961</v>
          </cell>
          <cell r="I43">
            <v>344.56742385251357</v>
          </cell>
          <cell r="J43">
            <v>84.987045177052693</v>
          </cell>
        </row>
        <row r="44">
          <cell r="B44" t="str">
            <v>2024 Q4</v>
          </cell>
          <cell r="C44">
            <v>-248.19</v>
          </cell>
          <cell r="D44">
            <v>-271.7</v>
          </cell>
          <cell r="E44">
            <v>-126.76</v>
          </cell>
          <cell r="F44">
            <v>150.28000000000003</v>
          </cell>
          <cell r="G44">
            <v>770.83999999999992</v>
          </cell>
          <cell r="H44">
            <v>107.98000000000002</v>
          </cell>
          <cell r="I44">
            <v>602.4</v>
          </cell>
          <cell r="J44">
            <v>60.459999999999994</v>
          </cell>
        </row>
        <row r="45">
          <cell r="B45" t="str">
            <v>2025 Q1</v>
          </cell>
          <cell r="C45">
            <v>971.58999999999992</v>
          </cell>
          <cell r="D45">
            <v>322.21000000000004</v>
          </cell>
          <cell r="E45">
            <v>917.05</v>
          </cell>
          <cell r="F45">
            <v>-267.65999999999997</v>
          </cell>
          <cell r="G45">
            <v>461.77</v>
          </cell>
          <cell r="H45">
            <v>74.710000000000008</v>
          </cell>
          <cell r="I45">
            <v>359.22</v>
          </cell>
          <cell r="J45">
            <v>27.83</v>
          </cell>
        </row>
        <row r="46">
          <cell r="B46">
            <v>45413</v>
          </cell>
          <cell r="C46">
            <v>-95.278591629566193</v>
          </cell>
          <cell r="D46">
            <v>-48.065135850867897</v>
          </cell>
          <cell r="E46">
            <v>82.759903354365306</v>
          </cell>
          <cell r="F46">
            <v>-129.97335913306401</v>
          </cell>
          <cell r="G46">
            <v>207.69909667584</v>
          </cell>
          <cell r="H46">
            <v>64.299382788753306</v>
          </cell>
          <cell r="I46">
            <v>118.900487197087</v>
          </cell>
          <cell r="J46">
            <v>24.4992266900001</v>
          </cell>
        </row>
        <row r="47">
          <cell r="B47">
            <v>45444</v>
          </cell>
          <cell r="C47">
            <v>173.45</v>
          </cell>
          <cell r="D47">
            <v>141.27000000000001</v>
          </cell>
          <cell r="E47">
            <v>25.77</v>
          </cell>
          <cell r="F47">
            <v>6.4</v>
          </cell>
          <cell r="G47">
            <v>130.13</v>
          </cell>
          <cell r="H47">
            <v>24.82</v>
          </cell>
          <cell r="I47">
            <v>77.900000000000006</v>
          </cell>
          <cell r="J47">
            <v>27.41</v>
          </cell>
        </row>
        <row r="48">
          <cell r="B48">
            <v>45474</v>
          </cell>
          <cell r="C48">
            <v>-185.69</v>
          </cell>
          <cell r="D48">
            <v>-250.11</v>
          </cell>
          <cell r="E48">
            <v>95.57</v>
          </cell>
          <cell r="F48">
            <v>-31.16</v>
          </cell>
          <cell r="G48">
            <v>233.92</v>
          </cell>
          <cell r="H48">
            <v>89.09</v>
          </cell>
          <cell r="I48">
            <v>113.52</v>
          </cell>
          <cell r="J48">
            <v>31.31</v>
          </cell>
        </row>
        <row r="49">
          <cell r="B49">
            <v>45505</v>
          </cell>
          <cell r="C49">
            <v>128.970568561031</v>
          </cell>
          <cell r="D49">
            <v>37.720639736324898</v>
          </cell>
          <cell r="E49">
            <v>41.373277441149803</v>
          </cell>
          <cell r="F49">
            <v>49.8766513835563</v>
          </cell>
          <cell r="G49">
            <v>173.71616707630599</v>
          </cell>
          <cell r="H49">
            <v>50.401698046739597</v>
          </cell>
          <cell r="I49">
            <v>94.517423852513602</v>
          </cell>
          <cell r="J49">
            <v>28.797045177052699</v>
          </cell>
        </row>
        <row r="50">
          <cell r="B50">
            <v>45536</v>
          </cell>
          <cell r="C50">
            <v>130.57</v>
          </cell>
          <cell r="D50">
            <v>185.65</v>
          </cell>
          <cell r="E50">
            <v>24.24</v>
          </cell>
          <cell r="F50">
            <v>-79.319999999999993</v>
          </cell>
          <cell r="G50">
            <v>205.93</v>
          </cell>
          <cell r="H50">
            <v>44.52</v>
          </cell>
          <cell r="I50">
            <v>136.53</v>
          </cell>
          <cell r="J50">
            <v>24.88</v>
          </cell>
        </row>
        <row r="51">
          <cell r="B51">
            <v>45566</v>
          </cell>
          <cell r="C51">
            <v>196.12</v>
          </cell>
          <cell r="D51">
            <v>-55.69</v>
          </cell>
          <cell r="E51">
            <v>78.069999999999993</v>
          </cell>
          <cell r="F51">
            <v>173.74</v>
          </cell>
          <cell r="G51">
            <v>258.2</v>
          </cell>
          <cell r="H51">
            <v>45.17</v>
          </cell>
          <cell r="I51">
            <v>188.58</v>
          </cell>
          <cell r="J51">
            <v>24.45</v>
          </cell>
        </row>
        <row r="52">
          <cell r="B52">
            <v>45597</v>
          </cell>
          <cell r="C52">
            <v>-127.56</v>
          </cell>
          <cell r="D52">
            <v>-21.76</v>
          </cell>
          <cell r="E52">
            <v>-90.32</v>
          </cell>
          <cell r="F52">
            <v>-15.48</v>
          </cell>
          <cell r="G52">
            <v>238.22</v>
          </cell>
          <cell r="H52">
            <v>36.630000000000003</v>
          </cell>
          <cell r="I52">
            <v>190.32</v>
          </cell>
          <cell r="J52">
            <v>11.27</v>
          </cell>
        </row>
        <row r="53">
          <cell r="B53">
            <v>45627</v>
          </cell>
          <cell r="C53">
            <v>-316.75</v>
          </cell>
          <cell r="D53">
            <v>-194.25</v>
          </cell>
          <cell r="E53">
            <v>-114.51</v>
          </cell>
          <cell r="F53">
            <v>-7.98</v>
          </cell>
          <cell r="G53">
            <v>274.42</v>
          </cell>
          <cell r="H53">
            <v>26.18</v>
          </cell>
          <cell r="I53">
            <v>223.5</v>
          </cell>
          <cell r="J53">
            <v>24.74</v>
          </cell>
        </row>
        <row r="54">
          <cell r="B54">
            <v>45658</v>
          </cell>
          <cell r="C54">
            <v>770.53</v>
          </cell>
          <cell r="D54">
            <v>-43.83</v>
          </cell>
          <cell r="E54">
            <v>1106.57</v>
          </cell>
          <cell r="F54">
            <v>-292.20999999999998</v>
          </cell>
          <cell r="G54">
            <v>-18.97</v>
          </cell>
          <cell r="H54">
            <v>-14</v>
          </cell>
          <cell r="I54">
            <v>12.96</v>
          </cell>
          <cell r="J54">
            <v>-17.93</v>
          </cell>
        </row>
        <row r="55">
          <cell r="B55">
            <v>45689</v>
          </cell>
          <cell r="C55">
            <v>97.54</v>
          </cell>
          <cell r="D55">
            <v>162.96</v>
          </cell>
          <cell r="E55">
            <v>-126.21</v>
          </cell>
          <cell r="F55">
            <v>60.79</v>
          </cell>
          <cell r="G55">
            <v>183.38</v>
          </cell>
          <cell r="H55">
            <v>24.87</v>
          </cell>
          <cell r="I55">
            <v>146.30000000000001</v>
          </cell>
          <cell r="J55">
            <v>12.21</v>
          </cell>
        </row>
        <row r="56">
          <cell r="B56">
            <v>45717</v>
          </cell>
          <cell r="C56">
            <v>103.52</v>
          </cell>
          <cell r="D56">
            <v>203.08</v>
          </cell>
          <cell r="E56">
            <v>-63.31</v>
          </cell>
          <cell r="F56">
            <v>-36.24</v>
          </cell>
          <cell r="G56">
            <v>297.36</v>
          </cell>
          <cell r="H56">
            <v>63.84</v>
          </cell>
          <cell r="I56">
            <v>199.96</v>
          </cell>
          <cell r="J56">
            <v>33.549999999999997</v>
          </cell>
        </row>
        <row r="57">
          <cell r="B57">
            <v>45770</v>
          </cell>
          <cell r="C57">
            <v>28.68</v>
          </cell>
          <cell r="D57">
            <v>-4.8899999999999997</v>
          </cell>
          <cell r="E57">
            <v>29.75</v>
          </cell>
          <cell r="F57">
            <v>3.83</v>
          </cell>
          <cell r="G57">
            <v>311.8</v>
          </cell>
          <cell r="H57">
            <v>31.72</v>
          </cell>
          <cell r="I57">
            <v>239.88</v>
          </cell>
          <cell r="J57">
            <v>40.200000000000003</v>
          </cell>
        </row>
        <row r="59">
          <cell r="B59">
            <v>2017</v>
          </cell>
          <cell r="C59">
            <v>7.6</v>
          </cell>
          <cell r="D59">
            <v>5.4717714774674109</v>
          </cell>
          <cell r="E59">
            <v>7.4517141114453445</v>
          </cell>
          <cell r="F59">
            <v>9.1155439947395251</v>
          </cell>
          <cell r="G59">
            <v>12.1</v>
          </cell>
          <cell r="H59">
            <v>11.2</v>
          </cell>
          <cell r="I59">
            <v>12.8</v>
          </cell>
          <cell r="J59">
            <v>3.5</v>
          </cell>
        </row>
        <row r="60">
          <cell r="B60">
            <v>2018</v>
          </cell>
          <cell r="C60">
            <v>8.1656609531739708</v>
          </cell>
          <cell r="D60">
            <v>4.3011978827090118</v>
          </cell>
          <cell r="E60">
            <v>3.2149639761852127</v>
          </cell>
          <cell r="F60">
            <v>13.278316847590888</v>
          </cell>
          <cell r="G60">
            <v>10.670214395212099</v>
          </cell>
          <cell r="H60">
            <v>5.9208744617998699</v>
          </cell>
          <cell r="I60">
            <v>11.534763072696499</v>
          </cell>
          <cell r="J60">
            <v>16.495052992051299</v>
          </cell>
        </row>
        <row r="61">
          <cell r="B61">
            <v>2019</v>
          </cell>
          <cell r="C61">
            <v>4.6747656112801703</v>
          </cell>
          <cell r="D61">
            <v>8.3266482515566231</v>
          </cell>
          <cell r="E61">
            <v>0.94378638620400401</v>
          </cell>
          <cell r="F61">
            <v>4.1393308073745514</v>
          </cell>
          <cell r="G61">
            <v>8.44190713759183</v>
          </cell>
          <cell r="H61">
            <v>1.3103668208458901</v>
          </cell>
          <cell r="I61">
            <v>9.7766791121282299</v>
          </cell>
          <cell r="J61">
            <v>14.2311901765369</v>
          </cell>
        </row>
        <row r="62">
          <cell r="B62">
            <v>2020</v>
          </cell>
          <cell r="C62">
            <v>5.0829608957959396</v>
          </cell>
          <cell r="D62">
            <v>5.6934879255586628</v>
          </cell>
          <cell r="E62">
            <v>5.4480018323962245</v>
          </cell>
          <cell r="F62">
            <v>4.4872888329466321</v>
          </cell>
          <cell r="G62">
            <v>6.6026303933649899</v>
          </cell>
          <cell r="H62">
            <v>-7.2228463464433901</v>
          </cell>
          <cell r="I62">
            <v>9.0761053931095894</v>
          </cell>
          <cell r="J62">
            <v>14.3671955946535</v>
          </cell>
        </row>
        <row r="63">
          <cell r="B63">
            <v>2021</v>
          </cell>
          <cell r="C63">
            <v>7.7199431910375704</v>
          </cell>
          <cell r="D63">
            <v>8.2200588754425361</v>
          </cell>
          <cell r="E63">
            <v>10.91809586107561</v>
          </cell>
          <cell r="F63">
            <v>6.1606738269778596</v>
          </cell>
          <cell r="G63">
            <v>9.1037314957305409</v>
          </cell>
          <cell r="H63">
            <v>-3.9375919384845401</v>
          </cell>
          <cell r="I63">
            <v>11.0935410743059</v>
          </cell>
          <cell r="J63">
            <v>14.507789485909401</v>
          </cell>
        </row>
        <row r="64">
          <cell r="B64">
            <v>2022</v>
          </cell>
          <cell r="C64">
            <v>10.169225780642501</v>
          </cell>
          <cell r="D64">
            <v>12.727542137475771</v>
          </cell>
          <cell r="E64">
            <v>19.05309054809673</v>
          </cell>
          <cell r="F64">
            <v>5.0151421432995171</v>
          </cell>
          <cell r="G64">
            <v>10.0032061755114</v>
          </cell>
          <cell r="H64">
            <v>3.7391176015993302</v>
          </cell>
          <cell r="I64">
            <v>10.309751111598301</v>
          </cell>
          <cell r="J64">
            <v>20.5147544025928</v>
          </cell>
        </row>
        <row r="65">
          <cell r="B65">
            <v>2023</v>
          </cell>
          <cell r="C65">
            <v>1.8668498098626201</v>
          </cell>
          <cell r="D65">
            <v>-7.3970935554270731</v>
          </cell>
          <cell r="E65">
            <v>20.758344494005634</v>
          </cell>
          <cell r="F65">
            <v>-2.0784552461912784</v>
          </cell>
          <cell r="G65">
            <v>3.8288379423768699</v>
          </cell>
          <cell r="H65">
            <v>7.2623958162197502</v>
          </cell>
          <cell r="I65">
            <v>1.29367571922157</v>
          </cell>
          <cell r="J65">
            <v>31.473734480552601</v>
          </cell>
        </row>
        <row r="66">
          <cell r="B66">
            <v>2024</v>
          </cell>
          <cell r="C66">
            <v>-0.4</v>
          </cell>
          <cell r="D66">
            <v>-3.9</v>
          </cell>
          <cell r="E66">
            <v>1.8</v>
          </cell>
          <cell r="F66">
            <v>-0.1</v>
          </cell>
          <cell r="G66">
            <v>4.0999999999999996</v>
          </cell>
          <cell r="H66">
            <v>8</v>
          </cell>
          <cell r="I66">
            <v>3.5</v>
          </cell>
          <cell r="J66">
            <v>3.9</v>
          </cell>
        </row>
        <row r="67">
          <cell r="B67" t="str">
            <v>2024 Q2</v>
          </cell>
          <cell r="C67">
            <v>-0.5</v>
          </cell>
          <cell r="D67">
            <v>-6.2</v>
          </cell>
          <cell r="E67">
            <v>7.4</v>
          </cell>
          <cell r="F67">
            <v>-1.7</v>
          </cell>
          <cell r="G67">
            <v>2.9</v>
          </cell>
          <cell r="H67">
            <v>7.1</v>
          </cell>
          <cell r="I67">
            <v>2.2000000000000002</v>
          </cell>
          <cell r="J67">
            <v>3.5</v>
          </cell>
        </row>
        <row r="68">
          <cell r="B68" t="str">
            <v>2024 Q3</v>
          </cell>
          <cell r="C68">
            <v>-2.1</v>
          </cell>
          <cell r="D68">
            <v>-7.7</v>
          </cell>
          <cell r="E68">
            <v>3.3</v>
          </cell>
          <cell r="F68">
            <v>-2.2000000000000002</v>
          </cell>
          <cell r="G68">
            <v>3.3</v>
          </cell>
          <cell r="H68">
            <v>7.9</v>
          </cell>
          <cell r="I68">
            <v>2.5</v>
          </cell>
          <cell r="J68">
            <v>3.8</v>
          </cell>
        </row>
        <row r="69">
          <cell r="B69" t="str">
            <v>2024 Q4</v>
          </cell>
          <cell r="C69">
            <v>-0.4</v>
          </cell>
          <cell r="D69">
            <v>-3.9</v>
          </cell>
          <cell r="E69">
            <v>1.8</v>
          </cell>
          <cell r="F69">
            <v>-0.1</v>
          </cell>
          <cell r="G69">
            <v>4.0999999999999996</v>
          </cell>
          <cell r="H69">
            <v>8</v>
          </cell>
          <cell r="I69">
            <v>3.5</v>
          </cell>
          <cell r="J69">
            <v>3.9</v>
          </cell>
        </row>
        <row r="70">
          <cell r="B70" t="str">
            <v>2025 Q1</v>
          </cell>
          <cell r="C70">
            <v>3.4</v>
          </cell>
          <cell r="D70">
            <v>1.6</v>
          </cell>
          <cell r="E70">
            <v>16.2</v>
          </cell>
          <cell r="F70">
            <v>-2.8</v>
          </cell>
          <cell r="G70">
            <v>4.4000000000000004</v>
          </cell>
          <cell r="H70">
            <v>7.7</v>
          </cell>
          <cell r="I70">
            <v>4</v>
          </cell>
          <cell r="J70">
            <v>3.8</v>
          </cell>
        </row>
        <row r="71">
          <cell r="B71">
            <v>45413</v>
          </cell>
          <cell r="C71">
            <v>-0.73232726331523601</v>
          </cell>
          <cell r="D71">
            <v>-9.1139066809355018</v>
          </cell>
          <cell r="E71">
            <v>10.061956658073964</v>
          </cell>
          <cell r="F71">
            <v>-1.8528902403062282</v>
          </cell>
          <cell r="G71">
            <v>3.12821713664753</v>
          </cell>
          <cell r="H71">
            <v>7.3531396571977297</v>
          </cell>
          <cell r="I71">
            <v>2.3421914173656702</v>
          </cell>
          <cell r="J71">
            <v>3.8611068008698002</v>
          </cell>
        </row>
        <row r="72">
          <cell r="B72">
            <v>45444</v>
          </cell>
          <cell r="C72">
            <v>-0.5</v>
          </cell>
          <cell r="D72">
            <v>-6.2</v>
          </cell>
          <cell r="E72">
            <v>7.4</v>
          </cell>
          <cell r="F72">
            <v>-1.7</v>
          </cell>
          <cell r="G72">
            <v>2.9</v>
          </cell>
          <cell r="H72">
            <v>7.1</v>
          </cell>
          <cell r="I72">
            <v>2.2000000000000002</v>
          </cell>
          <cell r="J72">
            <v>3.5</v>
          </cell>
        </row>
        <row r="73">
          <cell r="B73">
            <v>45474</v>
          </cell>
          <cell r="C73">
            <v>-1.1000000000000001</v>
          </cell>
          <cell r="D73">
            <v>-9.1</v>
          </cell>
          <cell r="E73">
            <v>9.4</v>
          </cell>
          <cell r="F73">
            <v>-2.6</v>
          </cell>
          <cell r="G73">
            <v>3.1</v>
          </cell>
          <cell r="H73">
            <v>7.7</v>
          </cell>
          <cell r="I73">
            <v>2.2999999999999998</v>
          </cell>
          <cell r="J73">
            <v>3.6</v>
          </cell>
        </row>
        <row r="74">
          <cell r="B74">
            <v>45505</v>
          </cell>
          <cell r="C74">
            <v>-1.1988109435762899</v>
          </cell>
          <cell r="D74">
            <v>-8.0477679996655098</v>
          </cell>
          <cell r="E74">
            <v>8.6355441772261656</v>
          </cell>
          <cell r="F74">
            <v>-3.0442275245575821</v>
          </cell>
          <cell r="G74">
            <v>3.09146668799294</v>
          </cell>
          <cell r="H74">
            <v>7.67642184657229</v>
          </cell>
          <cell r="I74">
            <v>2.28221577651628</v>
          </cell>
          <cell r="J74">
            <v>3.6227414746812499</v>
          </cell>
        </row>
        <row r="75">
          <cell r="B75">
            <v>45536</v>
          </cell>
          <cell r="C75">
            <v>-2.1</v>
          </cell>
          <cell r="D75">
            <v>-7.7</v>
          </cell>
          <cell r="E75">
            <v>3.3</v>
          </cell>
          <cell r="F75">
            <v>-2.2000000000000002</v>
          </cell>
          <cell r="G75">
            <v>3.3</v>
          </cell>
          <cell r="H75">
            <v>7.9</v>
          </cell>
          <cell r="I75">
            <v>2.5</v>
          </cell>
          <cell r="J75">
            <v>3.8</v>
          </cell>
        </row>
        <row r="76">
          <cell r="B76">
            <v>45566</v>
          </cell>
          <cell r="C76">
            <v>-1.2</v>
          </cell>
          <cell r="D76">
            <v>-8.6</v>
          </cell>
          <cell r="E76">
            <v>4</v>
          </cell>
          <cell r="F76">
            <v>-0.3</v>
          </cell>
          <cell r="G76">
            <v>3.5</v>
          </cell>
          <cell r="H76">
            <v>7.8</v>
          </cell>
          <cell r="I76">
            <v>2.8</v>
          </cell>
          <cell r="J76">
            <v>3.8</v>
          </cell>
        </row>
        <row r="77">
          <cell r="B77">
            <v>45597</v>
          </cell>
          <cell r="C77">
            <v>-1.3</v>
          </cell>
          <cell r="D77">
            <v>-8.4</v>
          </cell>
          <cell r="E77">
            <v>3</v>
          </cell>
          <cell r="F77">
            <v>-0.2</v>
          </cell>
          <cell r="G77">
            <v>3.7</v>
          </cell>
          <cell r="H77">
            <v>7.5</v>
          </cell>
          <cell r="I77">
            <v>3</v>
          </cell>
          <cell r="J77">
            <v>3.7</v>
          </cell>
        </row>
        <row r="78">
          <cell r="B78">
            <v>45627</v>
          </cell>
          <cell r="C78">
            <v>-0.4</v>
          </cell>
          <cell r="D78">
            <v>-3.9</v>
          </cell>
          <cell r="E78">
            <v>1.8</v>
          </cell>
          <cell r="F78">
            <v>-0.1</v>
          </cell>
          <cell r="G78">
            <v>4.0999999999999996</v>
          </cell>
          <cell r="H78">
            <v>8</v>
          </cell>
          <cell r="I78">
            <v>3.5</v>
          </cell>
          <cell r="J78">
            <v>3.9</v>
          </cell>
        </row>
        <row r="79">
          <cell r="B79">
            <v>45658</v>
          </cell>
          <cell r="C79">
            <v>2.2999999999999998</v>
          </cell>
          <cell r="D79">
            <v>-7.6</v>
          </cell>
          <cell r="E79">
            <v>19.600000000000001</v>
          </cell>
          <cell r="F79">
            <v>-2.5</v>
          </cell>
          <cell r="G79">
            <v>3.9</v>
          </cell>
          <cell r="H79">
            <v>7.4</v>
          </cell>
          <cell r="I79">
            <v>3.4</v>
          </cell>
          <cell r="J79">
            <v>3.6</v>
          </cell>
        </row>
        <row r="80">
          <cell r="B80">
            <v>45689</v>
          </cell>
          <cell r="C80">
            <v>2.1</v>
          </cell>
          <cell r="D80">
            <v>-6.7</v>
          </cell>
          <cell r="E80">
            <v>17.7</v>
          </cell>
          <cell r="F80">
            <v>-2.2999999999999998</v>
          </cell>
          <cell r="G80">
            <v>4.0999999999999996</v>
          </cell>
          <cell r="H80">
            <v>7.1</v>
          </cell>
          <cell r="I80">
            <v>3.7</v>
          </cell>
          <cell r="J80">
            <v>3.6</v>
          </cell>
        </row>
        <row r="81">
          <cell r="B81">
            <v>45717</v>
          </cell>
          <cell r="C81">
            <v>3.4</v>
          </cell>
          <cell r="D81">
            <v>1.6</v>
          </cell>
          <cell r="E81">
            <v>16.2</v>
          </cell>
          <cell r="F81">
            <v>-2.8</v>
          </cell>
          <cell r="G81">
            <v>4.4000000000000004</v>
          </cell>
          <cell r="H81">
            <v>7.7</v>
          </cell>
          <cell r="I81">
            <v>4</v>
          </cell>
          <cell r="J81">
            <v>3.8</v>
          </cell>
        </row>
        <row r="82">
          <cell r="B82">
            <v>45770</v>
          </cell>
          <cell r="C82">
            <v>4</v>
          </cell>
          <cell r="D82">
            <v>2.1</v>
          </cell>
          <cell r="E82">
            <v>17.3</v>
          </cell>
          <cell r="F82">
            <v>-2.5</v>
          </cell>
          <cell r="G82">
            <v>4.7</v>
          </cell>
          <cell r="H82">
            <v>7.8</v>
          </cell>
          <cell r="I82">
            <v>4.4000000000000004</v>
          </cell>
          <cell r="J82">
            <v>3.8</v>
          </cell>
        </row>
      </sheetData>
      <sheetData sheetId="12">
        <row r="9">
          <cell r="C9">
            <v>1000</v>
          </cell>
          <cell r="D9">
            <v>1000</v>
          </cell>
          <cell r="E9">
            <v>811.96</v>
          </cell>
          <cell r="F9">
            <v>701.32</v>
          </cell>
          <cell r="G9">
            <v>298.68</v>
          </cell>
          <cell r="H9">
            <v>1000</v>
          </cell>
          <cell r="I9">
            <v>219.4</v>
          </cell>
          <cell r="J9">
            <v>42.04</v>
          </cell>
          <cell r="K9">
            <v>293.88</v>
          </cell>
          <cell r="L9">
            <v>146</v>
          </cell>
          <cell r="M9">
            <v>298.68</v>
          </cell>
          <cell r="N9">
            <v>808.04</v>
          </cell>
          <cell r="O9">
            <v>191.96</v>
          </cell>
          <cell r="P9">
            <v>1000</v>
          </cell>
        </row>
        <row r="11">
          <cell r="B11">
            <v>2017</v>
          </cell>
          <cell r="C11">
            <v>100.9</v>
          </cell>
          <cell r="D11">
            <v>1.4</v>
          </cell>
          <cell r="E11">
            <v>1.9</v>
          </cell>
          <cell r="F11">
            <v>1.1000000000000001</v>
          </cell>
          <cell r="G11">
            <v>2</v>
          </cell>
          <cell r="H11" t="str">
            <v>-</v>
          </cell>
          <cell r="I11" t="str">
            <v>-</v>
          </cell>
          <cell r="J11" t="str">
            <v>-</v>
          </cell>
          <cell r="K11" t="str">
            <v>-</v>
          </cell>
          <cell r="L11" t="str">
            <v>-</v>
          </cell>
          <cell r="M11" t="str">
            <v>-</v>
          </cell>
          <cell r="N11">
            <v>2.2999999999999998</v>
          </cell>
          <cell r="O11">
            <v>-2</v>
          </cell>
          <cell r="P11" t="str">
            <v>-</v>
          </cell>
        </row>
        <row r="12">
          <cell r="B12">
            <v>2018</v>
          </cell>
          <cell r="C12">
            <v>103.46</v>
          </cell>
          <cell r="D12">
            <v>2.5</v>
          </cell>
          <cell r="E12">
            <v>2.2000000000000002</v>
          </cell>
          <cell r="F12">
            <v>2.4</v>
          </cell>
          <cell r="G12">
            <v>2.8</v>
          </cell>
          <cell r="H12" t="str">
            <v>-</v>
          </cell>
          <cell r="I12" t="str">
            <v>-</v>
          </cell>
          <cell r="J12" t="str">
            <v>-</v>
          </cell>
          <cell r="K12" t="str">
            <v>-</v>
          </cell>
          <cell r="L12" t="str">
            <v>-</v>
          </cell>
          <cell r="M12" t="str">
            <v>-</v>
          </cell>
          <cell r="N12">
            <v>2.8</v>
          </cell>
          <cell r="O12">
            <v>1.3</v>
          </cell>
          <cell r="P12" t="str">
            <v>-</v>
          </cell>
        </row>
        <row r="13">
          <cell r="B13">
            <v>2019</v>
          </cell>
          <cell r="C13">
            <v>106.33</v>
          </cell>
          <cell r="D13">
            <v>2.8</v>
          </cell>
          <cell r="E13">
            <v>2.5</v>
          </cell>
          <cell r="F13">
            <v>2.8</v>
          </cell>
          <cell r="G13">
            <v>2.8</v>
          </cell>
          <cell r="H13" t="str">
            <v>-</v>
          </cell>
          <cell r="I13" t="str">
            <v>-</v>
          </cell>
          <cell r="J13" t="str">
            <v>-</v>
          </cell>
          <cell r="K13" t="str">
            <v>-</v>
          </cell>
          <cell r="L13" t="str">
            <v>-</v>
          </cell>
          <cell r="M13" t="str">
            <v>-</v>
          </cell>
          <cell r="N13">
            <v>2.5</v>
          </cell>
          <cell r="O13">
            <v>3.9</v>
          </cell>
          <cell r="P13" t="str">
            <v>-</v>
          </cell>
        </row>
        <row r="14">
          <cell r="B14">
            <v>2020</v>
          </cell>
          <cell r="C14">
            <v>108.47</v>
          </cell>
          <cell r="D14">
            <v>2</v>
          </cell>
          <cell r="E14">
            <v>2.4</v>
          </cell>
          <cell r="F14">
            <v>1.5</v>
          </cell>
          <cell r="G14">
            <v>3.1</v>
          </cell>
          <cell r="H14" t="str">
            <v>-</v>
          </cell>
          <cell r="I14" t="str">
            <v>-</v>
          </cell>
          <cell r="J14" t="str">
            <v>-</v>
          </cell>
          <cell r="K14" t="str">
            <v>-</v>
          </cell>
          <cell r="L14" t="str">
            <v>-</v>
          </cell>
          <cell r="M14" t="str">
            <v>-</v>
          </cell>
          <cell r="N14">
            <v>1.8</v>
          </cell>
          <cell r="O14">
            <v>3.1</v>
          </cell>
          <cell r="P14" t="str">
            <v>-</v>
          </cell>
        </row>
        <row r="15">
          <cell r="B15">
            <v>2021</v>
          </cell>
          <cell r="C15">
            <v>111.53</v>
          </cell>
          <cell r="D15">
            <v>2.8</v>
          </cell>
          <cell r="E15">
            <v>3.4</v>
          </cell>
          <cell r="F15">
            <v>2.2000000000000002</v>
          </cell>
          <cell r="G15">
            <v>4.4000000000000004</v>
          </cell>
          <cell r="H15" t="str">
            <v>-</v>
          </cell>
          <cell r="I15" t="str">
            <v>-</v>
          </cell>
          <cell r="J15" t="str">
            <v>-</v>
          </cell>
          <cell r="K15" t="str">
            <v>-</v>
          </cell>
          <cell r="L15" t="str">
            <v>-</v>
          </cell>
          <cell r="M15" t="str">
            <v>-</v>
          </cell>
          <cell r="N15">
            <v>3.7</v>
          </cell>
          <cell r="O15">
            <v>-0.9</v>
          </cell>
          <cell r="P15" t="str">
            <v>-</v>
          </cell>
        </row>
        <row r="16">
          <cell r="B16">
            <v>2022</v>
          </cell>
          <cell r="C16">
            <v>125.05</v>
          </cell>
          <cell r="D16">
            <v>12.1</v>
          </cell>
          <cell r="E16">
            <v>10.4</v>
          </cell>
          <cell r="F16">
            <v>13.1</v>
          </cell>
          <cell r="G16">
            <v>9.3000000000000007</v>
          </cell>
          <cell r="H16" t="str">
            <v>-</v>
          </cell>
          <cell r="I16" t="str">
            <v>-</v>
          </cell>
          <cell r="J16" t="str">
            <v>-</v>
          </cell>
          <cell r="K16" t="str">
            <v>-</v>
          </cell>
          <cell r="L16" t="str">
            <v>-</v>
          </cell>
          <cell r="M16" t="str">
            <v>-</v>
          </cell>
          <cell r="N16">
            <v>12.1</v>
          </cell>
          <cell r="O16">
            <v>12.2</v>
          </cell>
          <cell r="P16" t="str">
            <v>-</v>
          </cell>
        </row>
        <row r="17">
          <cell r="B17">
            <v>2023</v>
          </cell>
          <cell r="C17">
            <v>138.79</v>
          </cell>
          <cell r="D17">
            <v>11</v>
          </cell>
          <cell r="E17">
            <v>11.4</v>
          </cell>
          <cell r="F17">
            <v>11.3</v>
          </cell>
          <cell r="G17">
            <v>10.1</v>
          </cell>
          <cell r="H17" t="str">
            <v>-</v>
          </cell>
          <cell r="I17" t="str">
            <v>-</v>
          </cell>
          <cell r="J17" t="str">
            <v>-</v>
          </cell>
          <cell r="K17" t="str">
            <v>-</v>
          </cell>
          <cell r="L17" t="str">
            <v>-</v>
          </cell>
          <cell r="M17" t="str">
            <v>-</v>
          </cell>
          <cell r="N17">
            <v>11.2</v>
          </cell>
          <cell r="O17">
            <v>10.3</v>
          </cell>
          <cell r="P17" t="str">
            <v>-</v>
          </cell>
        </row>
        <row r="18">
          <cell r="B18">
            <v>2024</v>
          </cell>
          <cell r="C18">
            <v>143.16999999999999</v>
          </cell>
          <cell r="D18">
            <v>3.2</v>
          </cell>
          <cell r="E18">
            <v>4.0999999999999996</v>
          </cell>
          <cell r="F18">
            <v>2.2000000000000002</v>
          </cell>
          <cell r="G18">
            <v>5.9</v>
          </cell>
          <cell r="H18" t="str">
            <v>-</v>
          </cell>
          <cell r="I18" t="str">
            <v>-</v>
          </cell>
          <cell r="J18" t="str">
            <v>-</v>
          </cell>
          <cell r="K18" t="str">
            <v>-</v>
          </cell>
          <cell r="L18" t="str">
            <v>-</v>
          </cell>
          <cell r="M18" t="str">
            <v>-</v>
          </cell>
          <cell r="N18">
            <v>3.2</v>
          </cell>
          <cell r="O18">
            <v>2.8</v>
          </cell>
          <cell r="P18" t="str">
            <v>-</v>
          </cell>
        </row>
        <row r="19">
          <cell r="B19" t="str">
            <v>2024 Q2</v>
          </cell>
          <cell r="C19">
            <v>142.67999999999998</v>
          </cell>
          <cell r="D19">
            <v>2.4950912312628333</v>
          </cell>
          <cell r="E19">
            <v>3.3812966807454643</v>
          </cell>
          <cell r="F19">
            <v>1.6042262395192353</v>
          </cell>
          <cell r="G19">
            <v>4.9617871840093954</v>
          </cell>
          <cell r="H19">
            <v>0.75322474343279566</v>
          </cell>
          <cell r="I19">
            <v>0.79774753636789342</v>
          </cell>
          <cell r="J19">
            <v>-1.7414670167377579</v>
          </cell>
          <cell r="K19">
            <v>0.70663085708326889</v>
          </cell>
          <cell r="L19">
            <v>0.47678599343441874</v>
          </cell>
          <cell r="M19">
            <v>1.4339605490410179</v>
          </cell>
          <cell r="N19">
            <v>2.5546589096368706</v>
          </cell>
          <cell r="O19">
            <v>2.253594094029296</v>
          </cell>
          <cell r="P19" t="str">
            <v>-</v>
          </cell>
        </row>
        <row r="20">
          <cell r="B20" t="str">
            <v>2024 Q3</v>
          </cell>
          <cell r="C20">
            <v>143.54</v>
          </cell>
          <cell r="D20">
            <v>3.0536543339874527</v>
          </cell>
          <cell r="E20">
            <v>4.2423521009403942</v>
          </cell>
          <cell r="F20">
            <v>1.6894102818915542</v>
          </cell>
          <cell r="G20">
            <v>6.7717126242731212</v>
          </cell>
          <cell r="H20">
            <v>0.60274740678443095</v>
          </cell>
          <cell r="I20">
            <v>1.2717961740308112</v>
          </cell>
          <cell r="J20">
            <v>-1.9268104294094144</v>
          </cell>
          <cell r="K20">
            <v>-0.11910310185903938</v>
          </cell>
          <cell r="L20">
            <v>-1.0060936081939502</v>
          </cell>
          <cell r="M20">
            <v>2.0185952727679961</v>
          </cell>
          <cell r="N20">
            <v>2.9264978092270013</v>
          </cell>
          <cell r="O20">
            <v>3.6078594232616013</v>
          </cell>
          <cell r="P20" t="str">
            <v>-</v>
          </cell>
        </row>
        <row r="21">
          <cell r="B21" t="str">
            <v>2024 Q4</v>
          </cell>
          <cell r="C21">
            <v>144.82666666666668</v>
          </cell>
          <cell r="D21">
            <v>3.450082144812967</v>
          </cell>
          <cell r="E21">
            <v>4.1287977148792407</v>
          </cell>
          <cell r="F21">
            <v>2.2860733186728055</v>
          </cell>
          <cell r="G21">
            <v>6.5533474016186091</v>
          </cell>
          <cell r="H21">
            <v>0.89638196089360633</v>
          </cell>
          <cell r="I21">
            <v>0.29671730363372717</v>
          </cell>
          <cell r="J21">
            <v>6.7752234993614167</v>
          </cell>
          <cell r="K21">
            <v>0.98247615097469065</v>
          </cell>
          <cell r="L21">
            <v>-0.47148806873245519</v>
          </cell>
          <cell r="M21">
            <v>0.90697470133520142</v>
          </cell>
          <cell r="N21">
            <v>3.2833108076618487</v>
          </cell>
          <cell r="O21">
            <v>4.1382164287192325</v>
          </cell>
          <cell r="P21" t="str">
            <v>-</v>
          </cell>
        </row>
        <row r="22">
          <cell r="B22" t="str">
            <v>2025 Q1</v>
          </cell>
          <cell r="C22">
            <v>147.53666666666666</v>
          </cell>
          <cell r="D22">
            <v>4.1827511533753921</v>
          </cell>
          <cell r="E22">
            <v>4.9439407006829867</v>
          </cell>
          <cell r="F22">
            <v>2.6749119148630029</v>
          </cell>
          <cell r="G22">
            <v>8.0219980001818385</v>
          </cell>
          <cell r="H22">
            <v>1.8712023568403566</v>
          </cell>
          <cell r="I22">
            <v>1.304193837371642</v>
          </cell>
          <cell r="J22">
            <v>-0.629946374818104</v>
          </cell>
          <cell r="K22">
            <v>1.350275959440367</v>
          </cell>
          <cell r="L22">
            <v>1.6975024344027219</v>
          </cell>
          <cell r="M22">
            <v>3.4494765936146763</v>
          </cell>
          <cell r="N22">
            <v>4.0151951191435415</v>
          </cell>
          <cell r="O22">
            <v>4.8914297433793905</v>
          </cell>
          <cell r="P22" t="str">
            <v>-</v>
          </cell>
        </row>
        <row r="23">
          <cell r="B23">
            <v>45444</v>
          </cell>
          <cell r="C23">
            <v>142.79</v>
          </cell>
          <cell r="D23">
            <v>2.4</v>
          </cell>
          <cell r="E23">
            <v>3.5</v>
          </cell>
          <cell r="F23">
            <v>1.4</v>
          </cell>
          <cell r="G23">
            <v>5.3</v>
          </cell>
          <cell r="H23">
            <v>0</v>
          </cell>
          <cell r="I23">
            <v>0</v>
          </cell>
          <cell r="J23">
            <v>-1.3</v>
          </cell>
          <cell r="K23">
            <v>0.1</v>
          </cell>
          <cell r="L23">
            <v>-0.3</v>
          </cell>
          <cell r="M23">
            <v>0.5</v>
          </cell>
          <cell r="N23">
            <v>2.2999999999999998</v>
          </cell>
          <cell r="O23">
            <v>3.1</v>
          </cell>
          <cell r="P23">
            <v>0.13993529919764569</v>
          </cell>
        </row>
        <row r="24">
          <cell r="B24">
            <v>45474</v>
          </cell>
          <cell r="C24">
            <v>143.24</v>
          </cell>
          <cell r="D24">
            <v>3</v>
          </cell>
          <cell r="E24">
            <v>4.0999999999999996</v>
          </cell>
          <cell r="F24">
            <v>1.6</v>
          </cell>
          <cell r="G24">
            <v>6.8</v>
          </cell>
          <cell r="H24">
            <v>0.3</v>
          </cell>
          <cell r="I24">
            <v>0.7</v>
          </cell>
          <cell r="J24">
            <v>-2.2999999999999998</v>
          </cell>
          <cell r="K24">
            <v>-0.1</v>
          </cell>
          <cell r="L24">
            <v>0.2</v>
          </cell>
          <cell r="M24">
            <v>0.9</v>
          </cell>
          <cell r="N24">
            <v>2.9</v>
          </cell>
          <cell r="O24">
            <v>3.4</v>
          </cell>
          <cell r="P24">
            <v>0.38864520598428953</v>
          </cell>
        </row>
        <row r="25">
          <cell r="B25">
            <v>45505</v>
          </cell>
          <cell r="C25">
            <v>143.65</v>
          </cell>
          <cell r="D25">
            <v>3.2</v>
          </cell>
          <cell r="E25">
            <v>4.4000000000000004</v>
          </cell>
          <cell r="F25">
            <v>1.9</v>
          </cell>
          <cell r="G25">
            <v>6.8</v>
          </cell>
          <cell r="H25">
            <v>0.3</v>
          </cell>
          <cell r="I25">
            <v>0.3</v>
          </cell>
          <cell r="J25">
            <v>1.6</v>
          </cell>
          <cell r="K25">
            <v>-0.2</v>
          </cell>
          <cell r="L25">
            <v>-0.6</v>
          </cell>
          <cell r="M25">
            <v>0.9</v>
          </cell>
          <cell r="N25">
            <v>3.1</v>
          </cell>
          <cell r="O25">
            <v>3.5</v>
          </cell>
          <cell r="P25">
            <v>0.44980571958006976</v>
          </cell>
        </row>
        <row r="26">
          <cell r="B26">
            <v>45536</v>
          </cell>
          <cell r="C26">
            <v>143.72999999999999</v>
          </cell>
          <cell r="D26">
            <v>2.9</v>
          </cell>
          <cell r="E26">
            <v>4.2</v>
          </cell>
          <cell r="F26">
            <v>1.5</v>
          </cell>
          <cell r="G26">
            <v>6.7</v>
          </cell>
          <cell r="H26">
            <v>0.1</v>
          </cell>
          <cell r="I26">
            <v>-0.1</v>
          </cell>
          <cell r="J26">
            <v>0.7</v>
          </cell>
          <cell r="K26">
            <v>0.1</v>
          </cell>
          <cell r="L26">
            <v>-0.9</v>
          </cell>
          <cell r="M26">
            <v>0.5</v>
          </cell>
          <cell r="N26">
            <v>2.7</v>
          </cell>
          <cell r="O26">
            <v>3.9</v>
          </cell>
          <cell r="P26">
            <v>0.18180259528884335</v>
          </cell>
        </row>
        <row r="27">
          <cell r="B27">
            <v>45566</v>
          </cell>
          <cell r="C27">
            <v>144.82</v>
          </cell>
          <cell r="D27">
            <v>3.5</v>
          </cell>
          <cell r="E27">
            <v>4.3</v>
          </cell>
          <cell r="F27">
            <v>2.4</v>
          </cell>
          <cell r="G27">
            <v>6.4</v>
          </cell>
          <cell r="H27">
            <v>0.8</v>
          </cell>
          <cell r="I27">
            <v>0.9</v>
          </cell>
          <cell r="J27">
            <v>5.6</v>
          </cell>
          <cell r="K27">
            <v>0.7</v>
          </cell>
          <cell r="L27">
            <v>0.1</v>
          </cell>
          <cell r="M27">
            <v>0.1</v>
          </cell>
          <cell r="N27">
            <v>3.4</v>
          </cell>
          <cell r="O27">
            <v>4.2</v>
          </cell>
          <cell r="P27">
            <v>0.73856144182640548</v>
          </cell>
        </row>
        <row r="28">
          <cell r="B28">
            <v>45597</v>
          </cell>
          <cell r="C28">
            <v>145.18</v>
          </cell>
          <cell r="D28">
            <v>3.6</v>
          </cell>
          <cell r="E28">
            <v>4.2</v>
          </cell>
          <cell r="F28">
            <v>2.5</v>
          </cell>
          <cell r="G28">
            <v>6.7</v>
          </cell>
          <cell r="H28">
            <v>0.2</v>
          </cell>
          <cell r="I28">
            <v>-0.1</v>
          </cell>
          <cell r="J28">
            <v>2.6</v>
          </cell>
          <cell r="K28">
            <v>0.1</v>
          </cell>
          <cell r="L28">
            <v>0.2</v>
          </cell>
          <cell r="M28">
            <v>0.2</v>
          </cell>
          <cell r="N28">
            <v>3.5</v>
          </cell>
          <cell r="O28">
            <v>4.0999999999999996</v>
          </cell>
          <cell r="P28">
            <v>0.25026148599653197</v>
          </cell>
        </row>
        <row r="29">
          <cell r="B29">
            <v>45627</v>
          </cell>
          <cell r="C29">
            <v>144.47999999999999</v>
          </cell>
          <cell r="D29">
            <v>3.2</v>
          </cell>
          <cell r="E29">
            <v>3.9</v>
          </cell>
          <cell r="F29">
            <v>2</v>
          </cell>
          <cell r="G29">
            <v>6.6</v>
          </cell>
          <cell r="H29">
            <v>-0.5</v>
          </cell>
          <cell r="I29">
            <v>-1.6</v>
          </cell>
          <cell r="J29">
            <v>-4.7</v>
          </cell>
          <cell r="K29">
            <v>0.6</v>
          </cell>
          <cell r="L29">
            <v>0.3</v>
          </cell>
          <cell r="M29">
            <v>0.1</v>
          </cell>
          <cell r="N29">
            <v>3</v>
          </cell>
          <cell r="O29">
            <v>4.0999999999999996</v>
          </cell>
          <cell r="P29">
            <v>-0.15193248625881495</v>
          </cell>
        </row>
        <row r="30">
          <cell r="B30">
            <v>45658</v>
          </cell>
          <cell r="C30">
            <v>147.01</v>
          </cell>
          <cell r="D30">
            <v>4.2</v>
          </cell>
          <cell r="E30">
            <v>4.8</v>
          </cell>
          <cell r="F30">
            <v>2.7</v>
          </cell>
          <cell r="G30">
            <v>8.1999999999999993</v>
          </cell>
          <cell r="H30">
            <v>1.8</v>
          </cell>
          <cell r="I30">
            <v>2</v>
          </cell>
          <cell r="J30">
            <v>2</v>
          </cell>
          <cell r="K30">
            <v>0.4</v>
          </cell>
          <cell r="L30">
            <v>1.8</v>
          </cell>
          <cell r="M30">
            <v>2.8</v>
          </cell>
          <cell r="N30">
            <v>4</v>
          </cell>
          <cell r="O30">
            <v>5.3</v>
          </cell>
          <cell r="P30">
            <v>1.3098205717811879</v>
          </cell>
        </row>
        <row r="31">
          <cell r="B31">
            <v>45689</v>
          </cell>
          <cell r="C31">
            <v>147.59</v>
          </cell>
          <cell r="D31">
            <v>4.0999999999999996</v>
          </cell>
          <cell r="E31">
            <v>4.8</v>
          </cell>
          <cell r="F31">
            <v>2.6</v>
          </cell>
          <cell r="G31">
            <v>7.8</v>
          </cell>
          <cell r="H31">
            <v>0.4</v>
          </cell>
          <cell r="I31">
            <v>0.6</v>
          </cell>
          <cell r="J31">
            <v>-0.3</v>
          </cell>
          <cell r="K31">
            <v>0.5</v>
          </cell>
          <cell r="L31">
            <v>0</v>
          </cell>
          <cell r="M31">
            <v>0.4</v>
          </cell>
          <cell r="N31">
            <v>3.9</v>
          </cell>
          <cell r="O31">
            <v>4.8</v>
          </cell>
          <cell r="P31">
            <v>0.34258315935009875</v>
          </cell>
        </row>
        <row r="32">
          <cell r="B32">
            <v>45717</v>
          </cell>
          <cell r="C32">
            <v>148.01</v>
          </cell>
          <cell r="D32">
            <v>4.2</v>
          </cell>
          <cell r="E32">
            <v>5.2</v>
          </cell>
          <cell r="F32">
            <v>2.7</v>
          </cell>
          <cell r="G32">
            <v>8.1</v>
          </cell>
          <cell r="H32">
            <v>0.3</v>
          </cell>
          <cell r="I32">
            <v>0.1</v>
          </cell>
          <cell r="J32">
            <v>-0.1</v>
          </cell>
          <cell r="K32">
            <v>0.7</v>
          </cell>
          <cell r="L32">
            <v>-0.9</v>
          </cell>
          <cell r="M32">
            <v>0.7</v>
          </cell>
          <cell r="N32">
            <v>4.2</v>
          </cell>
          <cell r="O32">
            <v>4.5</v>
          </cell>
          <cell r="P32">
            <v>0.23852466009745399</v>
          </cell>
        </row>
        <row r="33">
          <cell r="B33">
            <v>45748</v>
          </cell>
          <cell r="C33">
            <v>148.15</v>
          </cell>
          <cell r="D33">
            <v>3.9</v>
          </cell>
          <cell r="E33">
            <v>4.8</v>
          </cell>
          <cell r="F33">
            <v>2.2999999999999998</v>
          </cell>
          <cell r="G33">
            <v>7.9</v>
          </cell>
          <cell r="H33">
            <v>0.1</v>
          </cell>
          <cell r="I33">
            <v>-0.4</v>
          </cell>
          <cell r="J33">
            <v>1</v>
          </cell>
          <cell r="K33">
            <v>-0.1</v>
          </cell>
          <cell r="L33">
            <v>-0.4</v>
          </cell>
          <cell r="M33">
            <v>0.7</v>
          </cell>
          <cell r="N33">
            <v>3.9</v>
          </cell>
          <cell r="O33">
            <v>4.3</v>
          </cell>
          <cell r="P33">
            <v>6.7538023713979101E-2</v>
          </cell>
        </row>
        <row r="34">
          <cell r="B34">
            <v>45800</v>
          </cell>
          <cell r="C34">
            <v>148.91999999999999</v>
          </cell>
          <cell r="D34">
            <v>4.3</v>
          </cell>
          <cell r="E34">
            <v>5.2</v>
          </cell>
          <cell r="F34">
            <v>2.8</v>
          </cell>
          <cell r="G34">
            <v>8.3000000000000007</v>
          </cell>
          <cell r="H34">
            <v>0.5</v>
          </cell>
          <cell r="I34">
            <v>1.4</v>
          </cell>
          <cell r="J34">
            <v>0.9</v>
          </cell>
          <cell r="K34">
            <v>0.4</v>
          </cell>
          <cell r="L34">
            <v>-0.3</v>
          </cell>
          <cell r="M34">
            <v>0.2</v>
          </cell>
          <cell r="N34">
            <v>4.3</v>
          </cell>
          <cell r="O34">
            <v>4.4000000000000004</v>
          </cell>
          <cell r="P34">
            <v>0.4079255819493568</v>
          </cell>
        </row>
        <row r="40">
          <cell r="C40">
            <v>261.44</v>
          </cell>
          <cell r="D40">
            <v>219.4</v>
          </cell>
          <cell r="E40">
            <v>42.04</v>
          </cell>
          <cell r="F40">
            <v>439.88</v>
          </cell>
          <cell r="G40">
            <v>293.88</v>
          </cell>
          <cell r="H40">
            <v>146</v>
          </cell>
          <cell r="I40">
            <v>50.45</v>
          </cell>
          <cell r="J40">
            <v>18.829999999999998</v>
          </cell>
          <cell r="K40">
            <v>28.86</v>
          </cell>
          <cell r="L40">
            <v>36.93</v>
          </cell>
          <cell r="M40">
            <v>133.81</v>
          </cell>
          <cell r="N40">
            <v>48.63</v>
          </cell>
        </row>
        <row r="42">
          <cell r="B42">
            <v>2017</v>
          </cell>
          <cell r="C42">
            <v>3.5</v>
          </cell>
          <cell r="D42">
            <v>3.3</v>
          </cell>
          <cell r="E42">
            <v>5</v>
          </cell>
          <cell r="F42">
            <v>-0.4</v>
          </cell>
          <cell r="G42">
            <v>0.6</v>
          </cell>
          <cell r="H42">
            <v>-2.5</v>
          </cell>
          <cell r="I42">
            <v>1.9</v>
          </cell>
          <cell r="J42">
            <v>0.3</v>
          </cell>
          <cell r="K42">
            <v>2.2000000000000002</v>
          </cell>
          <cell r="L42">
            <v>0.3</v>
          </cell>
          <cell r="M42">
            <v>2.5</v>
          </cell>
          <cell r="N42">
            <v>2.1</v>
          </cell>
        </row>
        <row r="43">
          <cell r="B43">
            <v>2018</v>
          </cell>
          <cell r="C43">
            <v>3.4</v>
          </cell>
          <cell r="D43">
            <v>2.7</v>
          </cell>
          <cell r="E43">
            <v>6.8</v>
          </cell>
          <cell r="F43">
            <v>1.7</v>
          </cell>
          <cell r="G43">
            <v>1.1000000000000001</v>
          </cell>
          <cell r="H43">
            <v>3</v>
          </cell>
          <cell r="I43">
            <v>2.5</v>
          </cell>
          <cell r="J43">
            <v>0.3</v>
          </cell>
          <cell r="K43">
            <v>5</v>
          </cell>
          <cell r="L43">
            <v>0</v>
          </cell>
          <cell r="M43">
            <v>3.4</v>
          </cell>
          <cell r="N43">
            <v>1.8</v>
          </cell>
        </row>
        <row r="44">
          <cell r="B44">
            <v>2019</v>
          </cell>
          <cell r="C44">
            <v>3.7</v>
          </cell>
          <cell r="D44">
            <v>3.8</v>
          </cell>
          <cell r="E44">
            <v>3.2</v>
          </cell>
          <cell r="F44">
            <v>2.2000000000000002</v>
          </cell>
          <cell r="G44">
            <v>1.1000000000000001</v>
          </cell>
          <cell r="H44">
            <v>4.2</v>
          </cell>
          <cell r="I44">
            <v>3.2</v>
          </cell>
          <cell r="J44">
            <v>0.6</v>
          </cell>
          <cell r="K44">
            <v>1.5</v>
          </cell>
          <cell r="L44">
            <v>1.9</v>
          </cell>
          <cell r="M44">
            <v>3.4</v>
          </cell>
          <cell r="N44">
            <v>2.4</v>
          </cell>
        </row>
        <row r="45">
          <cell r="B45">
            <v>2020</v>
          </cell>
          <cell r="C45">
            <v>2.2000000000000002</v>
          </cell>
          <cell r="D45">
            <v>2.1</v>
          </cell>
          <cell r="E45">
            <v>2.6</v>
          </cell>
          <cell r="F45">
            <v>1.1000000000000001</v>
          </cell>
          <cell r="G45">
            <v>1.7</v>
          </cell>
          <cell r="H45">
            <v>0</v>
          </cell>
          <cell r="I45">
            <v>3.3</v>
          </cell>
          <cell r="J45">
            <v>1.5</v>
          </cell>
          <cell r="K45">
            <v>4.0999999999999996</v>
          </cell>
          <cell r="L45">
            <v>1</v>
          </cell>
          <cell r="M45">
            <v>3.2</v>
          </cell>
          <cell r="N45">
            <v>3.8</v>
          </cell>
        </row>
        <row r="46">
          <cell r="B46">
            <v>2021</v>
          </cell>
          <cell r="C46">
            <v>2.9</v>
          </cell>
          <cell r="D46">
            <v>3.5</v>
          </cell>
          <cell r="E46">
            <v>-0.1</v>
          </cell>
          <cell r="F46">
            <v>1.7</v>
          </cell>
          <cell r="G46">
            <v>2.4</v>
          </cell>
          <cell r="H46">
            <v>0.1</v>
          </cell>
          <cell r="I46">
            <v>2.7</v>
          </cell>
          <cell r="J46">
            <v>0.9</v>
          </cell>
          <cell r="K46">
            <v>2.4</v>
          </cell>
          <cell r="L46">
            <v>6.7</v>
          </cell>
          <cell r="M46">
            <v>5.3</v>
          </cell>
          <cell r="N46">
            <v>3.1</v>
          </cell>
        </row>
        <row r="47">
          <cell r="B47">
            <v>2022</v>
          </cell>
          <cell r="C47">
            <v>16.100000000000001</v>
          </cell>
          <cell r="D47">
            <v>15.4</v>
          </cell>
          <cell r="E47">
            <v>19.7</v>
          </cell>
          <cell r="F47">
            <v>11.1</v>
          </cell>
          <cell r="G47">
            <v>7.3</v>
          </cell>
          <cell r="H47">
            <v>18.8</v>
          </cell>
          <cell r="I47">
            <v>7.4</v>
          </cell>
          <cell r="J47">
            <v>4.0999999999999996</v>
          </cell>
          <cell r="K47">
            <v>9</v>
          </cell>
          <cell r="L47">
            <v>4.7</v>
          </cell>
          <cell r="M47">
            <v>13.3</v>
          </cell>
          <cell r="N47">
            <v>6.5</v>
          </cell>
        </row>
        <row r="48">
          <cell r="B48">
            <v>2023</v>
          </cell>
          <cell r="C48">
            <v>15.6</v>
          </cell>
          <cell r="D48">
            <v>15.5</v>
          </cell>
          <cell r="E48">
            <v>15.9</v>
          </cell>
          <cell r="F48">
            <v>8.3000000000000007</v>
          </cell>
          <cell r="G48">
            <v>8.8000000000000007</v>
          </cell>
          <cell r="H48">
            <v>7.4</v>
          </cell>
          <cell r="I48">
            <v>10.199999999999999</v>
          </cell>
          <cell r="J48">
            <v>5.3</v>
          </cell>
          <cell r="K48">
            <v>12.5</v>
          </cell>
          <cell r="L48">
            <v>5.6</v>
          </cell>
          <cell r="M48">
            <v>11.2</v>
          </cell>
          <cell r="N48">
            <v>10.5</v>
          </cell>
        </row>
        <row r="49">
          <cell r="B49">
            <v>2024</v>
          </cell>
          <cell r="C49">
            <v>3.2</v>
          </cell>
          <cell r="D49">
            <v>3.7</v>
          </cell>
          <cell r="E49">
            <v>0.9</v>
          </cell>
          <cell r="F49">
            <v>1.4</v>
          </cell>
          <cell r="G49">
            <v>2.6</v>
          </cell>
          <cell r="H49">
            <v>-0.9</v>
          </cell>
          <cell r="I49">
            <v>5.7</v>
          </cell>
          <cell r="J49">
            <v>6.5</v>
          </cell>
          <cell r="K49">
            <v>12.3</v>
          </cell>
          <cell r="L49">
            <v>4.5</v>
          </cell>
          <cell r="M49">
            <v>4.0999999999999996</v>
          </cell>
          <cell r="N49">
            <v>7.9</v>
          </cell>
        </row>
        <row r="50">
          <cell r="B50" t="str">
            <v>2024 Q2</v>
          </cell>
          <cell r="C50">
            <v>1.676698194325013</v>
          </cell>
          <cell r="D50">
            <v>2.8422198041349418</v>
          </cell>
          <cell r="E50">
            <v>-3.5807737208646984</v>
          </cell>
          <cell r="F50">
            <v>1.5445232466509111</v>
          </cell>
          <cell r="G50">
            <v>2.3126440435508329</v>
          </cell>
          <cell r="H50">
            <v>0.17663714055638025</v>
          </cell>
          <cell r="I50">
            <v>5.2109301256141265</v>
          </cell>
          <cell r="J50">
            <v>6.2393363534741297</v>
          </cell>
          <cell r="K50">
            <v>11.411728786491011</v>
          </cell>
          <cell r="L50">
            <v>4.0723608128200794</v>
          </cell>
          <cell r="M50">
            <v>2.6431336923842537</v>
          </cell>
          <cell r="N50">
            <v>7.6372609500308357</v>
          </cell>
        </row>
        <row r="51">
          <cell r="B51" t="str">
            <v>2024 Q3</v>
          </cell>
          <cell r="C51">
            <v>3.0817841452593768</v>
          </cell>
          <cell r="D51">
            <v>3.9420529082142366</v>
          </cell>
          <cell r="E51">
            <v>-0.79189103579348341</v>
          </cell>
          <cell r="F51">
            <v>0.62743457687379589</v>
          </cell>
          <cell r="G51">
            <v>1.9773712593845687</v>
          </cell>
          <cell r="H51">
            <v>-1.7853927092176747</v>
          </cell>
          <cell r="I51">
            <v>5.6740481274441663</v>
          </cell>
          <cell r="J51">
            <v>7.5594078124545376</v>
          </cell>
          <cell r="K51">
            <v>11.681479325706846</v>
          </cell>
          <cell r="L51">
            <v>4.9401523394994484</v>
          </cell>
          <cell r="M51">
            <v>6.209035323098604</v>
          </cell>
          <cell r="N51">
            <v>8.0486618004866273</v>
          </cell>
        </row>
        <row r="52">
          <cell r="B52" t="str">
            <v>2024 Q4</v>
          </cell>
          <cell r="C52">
            <v>4.1367565586669173</v>
          </cell>
          <cell r="D52">
            <v>3.5912377252616636</v>
          </cell>
          <cell r="E52">
            <v>6.7456855276317782</v>
          </cell>
          <cell r="F52">
            <v>0.86856725527530898</v>
          </cell>
          <cell r="G52">
            <v>2.1636506687647454</v>
          </cell>
          <cell r="H52">
            <v>-1.4651729682070282</v>
          </cell>
          <cell r="I52">
            <v>6.1232290895190999</v>
          </cell>
          <cell r="J52">
            <v>8.0335696715381175</v>
          </cell>
          <cell r="K52">
            <v>12.48247161532548</v>
          </cell>
          <cell r="L52">
            <v>3.7590967465753522</v>
          </cell>
          <cell r="M52">
            <v>6.015446535407392</v>
          </cell>
          <cell r="N52">
            <v>7.3025441427757585</v>
          </cell>
        </row>
        <row r="53">
          <cell r="B53" t="str">
            <v>2025 Q1</v>
          </cell>
          <cell r="C53">
            <v>3.4512748716643387</v>
          </cell>
          <cell r="D53">
            <v>3.7178448018429151</v>
          </cell>
          <cell r="E53">
            <v>2.2460617000328256</v>
          </cell>
          <cell r="F53">
            <v>2.1292102660211469</v>
          </cell>
          <cell r="G53">
            <v>2.9464681494615519</v>
          </cell>
          <cell r="H53">
            <v>0.67740086498879748</v>
          </cell>
          <cell r="I53">
            <v>6.82185050883146</v>
          </cell>
          <cell r="J53">
            <v>6.4942447065511146</v>
          </cell>
          <cell r="K53">
            <v>13.06101322060951</v>
          </cell>
          <cell r="L53">
            <v>6.9471390225104273</v>
          </cell>
          <cell r="M53">
            <v>7.7021630970938162</v>
          </cell>
          <cell r="N53">
            <v>8.254167830865228</v>
          </cell>
        </row>
        <row r="54">
          <cell r="B54">
            <v>45444</v>
          </cell>
          <cell r="C54">
            <v>1.6</v>
          </cell>
          <cell r="D54">
            <v>3.1</v>
          </cell>
          <cell r="E54">
            <v>-5</v>
          </cell>
          <cell r="F54">
            <v>1.2</v>
          </cell>
          <cell r="G54">
            <v>2</v>
          </cell>
          <cell r="H54">
            <v>-0.1</v>
          </cell>
          <cell r="I54">
            <v>5.2</v>
          </cell>
          <cell r="J54">
            <v>7</v>
          </cell>
          <cell r="K54">
            <v>11.2</v>
          </cell>
          <cell r="L54">
            <v>4.2</v>
          </cell>
          <cell r="M54">
            <v>3.5</v>
          </cell>
          <cell r="N54">
            <v>7.6</v>
          </cell>
        </row>
        <row r="55">
          <cell r="B55">
            <v>45474</v>
          </cell>
          <cell r="C55">
            <v>2.1</v>
          </cell>
          <cell r="D55">
            <v>3.6</v>
          </cell>
          <cell r="E55">
            <v>-4.4000000000000004</v>
          </cell>
          <cell r="F55">
            <v>1.3</v>
          </cell>
          <cell r="G55">
            <v>2</v>
          </cell>
          <cell r="H55">
            <v>-0.1</v>
          </cell>
          <cell r="I55">
            <v>5.6</v>
          </cell>
          <cell r="J55">
            <v>7.5</v>
          </cell>
          <cell r="K55">
            <v>9.6</v>
          </cell>
          <cell r="L55">
            <v>5.8</v>
          </cell>
          <cell r="M55">
            <v>6.6</v>
          </cell>
          <cell r="N55">
            <v>8.1</v>
          </cell>
        </row>
        <row r="56">
          <cell r="B56">
            <v>45505</v>
          </cell>
          <cell r="C56">
            <v>3.6</v>
          </cell>
          <cell r="D56">
            <v>4.4000000000000004</v>
          </cell>
          <cell r="E56">
            <v>0.2</v>
          </cell>
          <cell r="F56">
            <v>0.6</v>
          </cell>
          <cell r="G56">
            <v>2</v>
          </cell>
          <cell r="H56">
            <v>-2</v>
          </cell>
          <cell r="I56">
            <v>5.0999999999999996</v>
          </cell>
          <cell r="J56">
            <v>6.2</v>
          </cell>
          <cell r="K56">
            <v>13.2</v>
          </cell>
          <cell r="L56">
            <v>5.7</v>
          </cell>
          <cell r="M56">
            <v>6</v>
          </cell>
          <cell r="N56">
            <v>8</v>
          </cell>
        </row>
        <row r="57">
          <cell r="B57">
            <v>45536</v>
          </cell>
          <cell r="C57">
            <v>3.5</v>
          </cell>
          <cell r="D57">
            <v>3.9</v>
          </cell>
          <cell r="E57">
            <v>1.9</v>
          </cell>
          <cell r="F57">
            <v>0</v>
          </cell>
          <cell r="G57">
            <v>1.9</v>
          </cell>
          <cell r="H57">
            <v>-3.2</v>
          </cell>
          <cell r="I57">
            <v>6.3</v>
          </cell>
          <cell r="J57">
            <v>9</v>
          </cell>
          <cell r="K57">
            <v>12.2</v>
          </cell>
          <cell r="L57">
            <v>3.3</v>
          </cell>
          <cell r="M57">
            <v>6.1</v>
          </cell>
          <cell r="N57">
            <v>8.1</v>
          </cell>
        </row>
        <row r="58">
          <cell r="B58">
            <v>45566</v>
          </cell>
          <cell r="C58">
            <v>5</v>
          </cell>
          <cell r="D58">
            <v>4.3</v>
          </cell>
          <cell r="E58">
            <v>8.8000000000000007</v>
          </cell>
          <cell r="F58">
            <v>0.5</v>
          </cell>
          <cell r="G58">
            <v>2.1</v>
          </cell>
          <cell r="H58">
            <v>-2.4</v>
          </cell>
          <cell r="I58">
            <v>6</v>
          </cell>
          <cell r="J58">
            <v>8.6999999999999993</v>
          </cell>
          <cell r="K58">
            <v>12.5</v>
          </cell>
          <cell r="L58">
            <v>3.2</v>
          </cell>
          <cell r="M58">
            <v>5.9</v>
          </cell>
          <cell r="N58">
            <v>7.2</v>
          </cell>
        </row>
        <row r="59">
          <cell r="B59">
            <v>45597</v>
          </cell>
          <cell r="C59">
            <v>4.7</v>
          </cell>
          <cell r="D59">
            <v>3.9</v>
          </cell>
          <cell r="E59">
            <v>8.8000000000000007</v>
          </cell>
          <cell r="F59">
            <v>0.7</v>
          </cell>
          <cell r="G59">
            <v>1.9</v>
          </cell>
          <cell r="H59">
            <v>-1.6</v>
          </cell>
          <cell r="I59">
            <v>6.3</v>
          </cell>
          <cell r="J59">
            <v>8</v>
          </cell>
          <cell r="K59">
            <v>12.5</v>
          </cell>
          <cell r="L59">
            <v>4</v>
          </cell>
          <cell r="M59">
            <v>6</v>
          </cell>
          <cell r="N59">
            <v>7.4</v>
          </cell>
        </row>
        <row r="60">
          <cell r="B60">
            <v>45627</v>
          </cell>
          <cell r="C60">
            <v>2.6</v>
          </cell>
          <cell r="D60">
            <v>2.6</v>
          </cell>
          <cell r="E60">
            <v>2.8</v>
          </cell>
          <cell r="F60">
            <v>1.4</v>
          </cell>
          <cell r="G60">
            <v>2.5</v>
          </cell>
          <cell r="H60">
            <v>-0.4</v>
          </cell>
          <cell r="I60">
            <v>6.1</v>
          </cell>
          <cell r="J60">
            <v>7.4</v>
          </cell>
          <cell r="K60">
            <v>12.5</v>
          </cell>
          <cell r="L60">
            <v>4</v>
          </cell>
          <cell r="M60">
            <v>6.1</v>
          </cell>
          <cell r="N60">
            <v>7.3</v>
          </cell>
        </row>
        <row r="61">
          <cell r="B61">
            <v>45658</v>
          </cell>
          <cell r="C61">
            <v>3.4</v>
          </cell>
          <cell r="D61">
            <v>3.5</v>
          </cell>
          <cell r="E61">
            <v>2.7</v>
          </cell>
          <cell r="F61">
            <v>2.2999999999999998</v>
          </cell>
          <cell r="G61">
            <v>2.6</v>
          </cell>
          <cell r="H61">
            <v>1.7</v>
          </cell>
          <cell r="I61">
            <v>7.1</v>
          </cell>
          <cell r="J61">
            <v>7.4</v>
          </cell>
          <cell r="K61">
            <v>15</v>
          </cell>
          <cell r="L61">
            <v>7.7</v>
          </cell>
          <cell r="M61">
            <v>7.3</v>
          </cell>
          <cell r="N61">
            <v>8.4</v>
          </cell>
        </row>
        <row r="62">
          <cell r="B62">
            <v>45689</v>
          </cell>
          <cell r="C62">
            <v>3.2</v>
          </cell>
          <cell r="D62">
            <v>3.5</v>
          </cell>
          <cell r="E62">
            <v>1.7</v>
          </cell>
          <cell r="F62">
            <v>2.2000000000000002</v>
          </cell>
          <cell r="G62">
            <v>3</v>
          </cell>
          <cell r="H62">
            <v>0.9</v>
          </cell>
          <cell r="I62">
            <v>7</v>
          </cell>
          <cell r="J62">
            <v>6.8</v>
          </cell>
          <cell r="K62">
            <v>11.7</v>
          </cell>
          <cell r="L62">
            <v>6.8</v>
          </cell>
          <cell r="M62">
            <v>7.5</v>
          </cell>
          <cell r="N62">
            <v>8</v>
          </cell>
        </row>
        <row r="63">
          <cell r="B63">
            <v>45717</v>
          </cell>
          <cell r="C63">
            <v>3.8</v>
          </cell>
          <cell r="D63">
            <v>4.0999999999999996</v>
          </cell>
          <cell r="E63">
            <v>2.2999999999999998</v>
          </cell>
          <cell r="F63">
            <v>1.9</v>
          </cell>
          <cell r="G63">
            <v>3.3</v>
          </cell>
          <cell r="H63">
            <v>-0.6</v>
          </cell>
          <cell r="I63">
            <v>6.4</v>
          </cell>
          <cell r="J63">
            <v>5.3</v>
          </cell>
          <cell r="K63">
            <v>12.5</v>
          </cell>
          <cell r="L63">
            <v>6.3</v>
          </cell>
          <cell r="M63">
            <v>8.3000000000000007</v>
          </cell>
          <cell r="N63">
            <v>8.3000000000000007</v>
          </cell>
        </row>
        <row r="64">
          <cell r="B64">
            <v>45748</v>
          </cell>
          <cell r="C64">
            <v>3.6</v>
          </cell>
          <cell r="D64">
            <v>3.5</v>
          </cell>
          <cell r="E64">
            <v>4.3</v>
          </cell>
          <cell r="F64">
            <v>1.4</v>
          </cell>
          <cell r="G64">
            <v>2.8</v>
          </cell>
          <cell r="H64">
            <v>-1.3</v>
          </cell>
          <cell r="I64">
            <v>6.5</v>
          </cell>
          <cell r="J64">
            <v>5.5</v>
          </cell>
          <cell r="K64">
            <v>10.5</v>
          </cell>
          <cell r="L64">
            <v>6.2</v>
          </cell>
          <cell r="M64">
            <v>8.6</v>
          </cell>
          <cell r="N64">
            <v>7.6</v>
          </cell>
        </row>
        <row r="65">
          <cell r="B65">
            <v>45800</v>
          </cell>
          <cell r="C65">
            <v>4.0999999999999996</v>
          </cell>
          <cell r="D65">
            <v>3.8</v>
          </cell>
          <cell r="E65">
            <v>5.6</v>
          </cell>
          <cell r="F65">
            <v>1.8</v>
          </cell>
          <cell r="G65">
            <v>3.2</v>
          </cell>
          <cell r="H65">
            <v>-0.9</v>
          </cell>
          <cell r="I65">
            <v>7</v>
          </cell>
          <cell r="J65">
            <v>6.4</v>
          </cell>
          <cell r="K65">
            <v>13.8</v>
          </cell>
          <cell r="L65">
            <v>6.2</v>
          </cell>
          <cell r="M65">
            <v>8.5</v>
          </cell>
          <cell r="N65">
            <v>7.7</v>
          </cell>
        </row>
      </sheetData>
      <sheetData sheetId="13">
        <row r="8">
          <cell r="C8">
            <v>99.999999999999986</v>
          </cell>
          <cell r="D8">
            <v>99.999999999999986</v>
          </cell>
          <cell r="E8">
            <v>83.215168406599986</v>
          </cell>
          <cell r="F8">
            <v>16.784831593400003</v>
          </cell>
          <cell r="G8">
            <v>0</v>
          </cell>
          <cell r="H8">
            <v>99.999999999999986</v>
          </cell>
          <cell r="I8">
            <v>16.5615144609</v>
          </cell>
          <cell r="J8">
            <v>33.976096716899988</v>
          </cell>
          <cell r="K8">
            <v>3.2555668783000002</v>
          </cell>
          <cell r="L8">
            <v>29.404328728699987</v>
          </cell>
          <cell r="M8">
            <v>16.784831593400003</v>
          </cell>
          <cell r="N8">
            <v>63.380425445599975</v>
          </cell>
          <cell r="O8">
            <v>66.653653945699972</v>
          </cell>
        </row>
        <row r="10">
          <cell r="B10">
            <v>2017</v>
          </cell>
          <cell r="C10">
            <v>126.26441382099704</v>
          </cell>
          <cell r="D10">
            <v>1.3130422700641873</v>
          </cell>
          <cell r="E10">
            <v>2.0463492634222575</v>
          </cell>
          <cell r="F10">
            <v>-1.9066548551982265</v>
          </cell>
          <cell r="G10" t="str">
            <v>-</v>
          </cell>
          <cell r="H10" t="str">
            <v>-</v>
          </cell>
          <cell r="I10" t="str">
            <v>-</v>
          </cell>
          <cell r="J10" t="str">
            <v>-</v>
          </cell>
          <cell r="K10" t="str">
            <v>-</v>
          </cell>
          <cell r="L10" t="str">
            <v>-</v>
          </cell>
          <cell r="M10" t="str">
            <v>-</v>
          </cell>
          <cell r="N10">
            <v>1.2475514107777315</v>
          </cell>
          <cell r="O10">
            <v>1.4497213564831526</v>
          </cell>
        </row>
        <row r="11">
          <cell r="B11">
            <v>2018</v>
          </cell>
          <cell r="C11">
            <v>129.4173492692569</v>
          </cell>
          <cell r="D11">
            <v>2.4970895225710592</v>
          </cell>
          <cell r="E11">
            <v>2.7607972056887746</v>
          </cell>
          <cell r="F11">
            <v>1.3147225753926506</v>
          </cell>
          <cell r="G11" t="str">
            <v>-</v>
          </cell>
          <cell r="H11" t="str">
            <v>-</v>
          </cell>
          <cell r="I11" t="str">
            <v>-</v>
          </cell>
          <cell r="J11" t="str">
            <v>-</v>
          </cell>
          <cell r="K11" t="str">
            <v>-</v>
          </cell>
          <cell r="L11" t="str">
            <v>-</v>
          </cell>
          <cell r="M11" t="str">
            <v>-</v>
          </cell>
          <cell r="N11">
            <v>2.1296384884443853</v>
          </cell>
          <cell r="O11">
            <v>2.3514897274107227</v>
          </cell>
        </row>
        <row r="12">
          <cell r="B12">
            <v>2019</v>
          </cell>
          <cell r="C12">
            <v>132.88244497793985</v>
          </cell>
          <cell r="D12">
            <v>2.6774584151570764</v>
          </cell>
          <cell r="E12">
            <v>2.3377144534087364</v>
          </cell>
          <cell r="F12">
            <v>3.9487185724014608</v>
          </cell>
          <cell r="G12" t="str">
            <v>-</v>
          </cell>
          <cell r="H12" t="str">
            <v>-</v>
          </cell>
          <cell r="I12" t="str">
            <v>-</v>
          </cell>
          <cell r="J12" t="str">
            <v>-</v>
          </cell>
          <cell r="K12" t="str">
            <v>-</v>
          </cell>
          <cell r="L12" t="str">
            <v>-</v>
          </cell>
          <cell r="M12" t="str">
            <v>-</v>
          </cell>
          <cell r="N12">
            <v>2.0425396528151083</v>
          </cell>
          <cell r="O12">
            <v>1.8551372792839658</v>
          </cell>
        </row>
        <row r="13">
          <cell r="B13">
            <v>2020</v>
          </cell>
          <cell r="C13">
            <v>135.45013899656479</v>
          </cell>
          <cell r="D13">
            <v>1.9323049173660252</v>
          </cell>
          <cell r="E13">
            <v>1.9611327159931591</v>
          </cell>
          <cell r="F13">
            <v>3.3840648395877793</v>
          </cell>
          <cell r="G13" t="str">
            <v>-</v>
          </cell>
          <cell r="H13" t="str">
            <v>-</v>
          </cell>
          <cell r="I13" t="str">
            <v>-</v>
          </cell>
          <cell r="J13" t="str">
            <v>-</v>
          </cell>
          <cell r="K13" t="str">
            <v>-</v>
          </cell>
          <cell r="L13" t="str">
            <v>-</v>
          </cell>
          <cell r="M13" t="str">
            <v>-</v>
          </cell>
          <cell r="N13">
            <v>2.1581037865219628</v>
          </cell>
          <cell r="O13">
            <v>1.4852730584979952</v>
          </cell>
        </row>
        <row r="14">
          <cell r="B14">
            <v>2021</v>
          </cell>
          <cell r="C14">
            <v>139.72480126703388</v>
          </cell>
          <cell r="D14">
            <v>3.1558936019825694</v>
          </cell>
          <cell r="E14">
            <v>3.6103391932570901</v>
          </cell>
          <cell r="F14">
            <v>-0.69685096902139776</v>
          </cell>
          <cell r="G14" t="str">
            <v>-</v>
          </cell>
          <cell r="H14" t="str">
            <v>-</v>
          </cell>
          <cell r="I14" t="str">
            <v>-</v>
          </cell>
          <cell r="J14" t="str">
            <v>-</v>
          </cell>
          <cell r="K14" t="str">
            <v>-</v>
          </cell>
          <cell r="L14" t="str">
            <v>-</v>
          </cell>
          <cell r="M14" t="str">
            <v>-</v>
          </cell>
          <cell r="N14">
            <v>3.4864076976025729</v>
          </cell>
          <cell r="O14">
            <v>4.0444058226638333</v>
          </cell>
        </row>
        <row r="15">
          <cell r="B15">
            <v>2022</v>
          </cell>
          <cell r="C15">
            <v>157.56590452769868</v>
          </cell>
          <cell r="D15">
            <v>12.768744774643096</v>
          </cell>
          <cell r="E15">
            <v>12.510698035725795</v>
          </cell>
          <cell r="F15">
            <v>13.282330867503106</v>
          </cell>
          <cell r="G15" t="str">
            <v>-</v>
          </cell>
          <cell r="H15" t="str">
            <v>-</v>
          </cell>
          <cell r="I15" t="str">
            <v>-</v>
          </cell>
          <cell r="J15" t="str">
            <v>-</v>
          </cell>
          <cell r="K15" t="str">
            <v>-</v>
          </cell>
          <cell r="L15" t="str">
            <v>-</v>
          </cell>
          <cell r="M15" t="str">
            <v>-</v>
          </cell>
          <cell r="N15">
            <v>9.8439267028829818</v>
          </cell>
          <cell r="O15">
            <v>10.549045631376046</v>
          </cell>
        </row>
        <row r="16">
          <cell r="B16">
            <v>2023</v>
          </cell>
          <cell r="C16">
            <v>174.13172405505205</v>
          </cell>
          <cell r="D16">
            <v>10.513581334114818</v>
          </cell>
          <cell r="E16">
            <v>11.33052893855448</v>
          </cell>
          <cell r="F16">
            <v>8.5954313687493027</v>
          </cell>
          <cell r="G16" t="str">
            <v>-</v>
          </cell>
          <cell r="H16" t="str">
            <v>-</v>
          </cell>
          <cell r="I16" t="str">
            <v>-</v>
          </cell>
          <cell r="J16" t="str">
            <v>-</v>
          </cell>
          <cell r="K16" t="str">
            <v>-</v>
          </cell>
          <cell r="L16" t="str">
            <v>-</v>
          </cell>
          <cell r="M16" t="str">
            <v>-</v>
          </cell>
          <cell r="N16">
            <v>10.227460155891535</v>
          </cell>
          <cell r="O16">
            <v>9.3786173877282693</v>
          </cell>
        </row>
        <row r="17">
          <cell r="B17">
            <v>2024</v>
          </cell>
          <cell r="C17">
            <v>178.93723705986577</v>
          </cell>
          <cell r="D17">
            <v>2.7596998943710389</v>
          </cell>
          <cell r="E17">
            <v>2.5742521414570945</v>
          </cell>
          <cell r="F17">
            <v>1.3969770076032546</v>
          </cell>
          <cell r="G17" t="str">
            <v>-</v>
          </cell>
          <cell r="H17" t="str">
            <v>-</v>
          </cell>
          <cell r="I17" t="str">
            <v>-</v>
          </cell>
          <cell r="J17" t="str">
            <v>-</v>
          </cell>
          <cell r="K17" t="str">
            <v>-</v>
          </cell>
          <cell r="L17" t="str">
            <v>-</v>
          </cell>
          <cell r="M17" t="str">
            <v>-</v>
          </cell>
          <cell r="N17">
            <v>2.8104806613564222</v>
          </cell>
          <cell r="O17">
            <v>2.6050691336041183</v>
          </cell>
        </row>
        <row r="18">
          <cell r="B18" t="str">
            <v>2024 Q2</v>
          </cell>
          <cell r="C18">
            <v>178.39877241838738</v>
          </cell>
          <cell r="D18">
            <v>2.1146661893907606</v>
          </cell>
          <cell r="E18">
            <v>2.0730511126213713</v>
          </cell>
          <cell r="F18">
            <v>-3.7117834707089514E-2</v>
          </cell>
          <cell r="G18">
            <v>0.37383451956392211</v>
          </cell>
          <cell r="H18">
            <v>0.65595255404402053</v>
          </cell>
          <cell r="I18">
            <v>-7.3216139551874448E-2</v>
          </cell>
          <cell r="J18">
            <v>0.56214998679399741</v>
          </cell>
          <cell r="K18">
            <v>0.95091041619286898</v>
          </cell>
          <cell r="L18">
            <v>0.79267570197781367</v>
          </cell>
          <cell r="M18">
            <v>1.06723193395284</v>
          </cell>
          <cell r="N18">
            <v>2.6236602999005072</v>
          </cell>
          <cell r="O18">
            <v>2.6874952897419888</v>
          </cell>
        </row>
        <row r="19">
          <cell r="B19" t="str">
            <v>2024 Q3</v>
          </cell>
          <cell r="C19">
            <v>179.31764941731228</v>
          </cell>
          <cell r="D19">
            <v>2.6681825109301229</v>
          </cell>
          <cell r="E19">
            <v>2.1393378922892197</v>
          </cell>
          <cell r="F19">
            <v>3.1620689367105399</v>
          </cell>
          <cell r="G19">
            <v>0.37254095196662756</v>
          </cell>
          <cell r="H19">
            <v>0.51506912658001625</v>
          </cell>
          <cell r="I19">
            <v>0.84284283592373299</v>
          </cell>
          <cell r="J19">
            <v>0.11963588942822412</v>
          </cell>
          <cell r="K19">
            <v>-4.7353845587599892</v>
          </cell>
          <cell r="L19">
            <v>0.94625320477803143</v>
          </cell>
          <cell r="M19">
            <v>0.94892331278909126</v>
          </cell>
          <cell r="N19">
            <v>2.4266317678025615</v>
          </cell>
          <cell r="O19">
            <v>1.9838848845229933</v>
          </cell>
        </row>
        <row r="20">
          <cell r="B20" t="str">
            <v>2024 Q4</v>
          </cell>
          <cell r="C20">
            <v>180.79633928149471</v>
          </cell>
          <cell r="D20">
            <v>3.0539036812752727</v>
          </cell>
          <cell r="E20">
            <v>2.4905475196693772</v>
          </cell>
          <cell r="F20">
            <v>3.7537740562049606</v>
          </cell>
          <cell r="G20">
            <v>0.37355831098975439</v>
          </cell>
          <cell r="H20">
            <v>0.82462037004577837</v>
          </cell>
          <cell r="I20">
            <v>1.9498257155152316</v>
          </cell>
          <cell r="J20">
            <v>0.46277239087699229</v>
          </cell>
          <cell r="K20">
            <v>-2.271569369377886</v>
          </cell>
          <cell r="L20">
            <v>0.62930137220098459</v>
          </cell>
          <cell r="M20">
            <v>0.86042070620496247</v>
          </cell>
          <cell r="N20">
            <v>2.2762140087376963</v>
          </cell>
          <cell r="O20">
            <v>1.9180030221590698</v>
          </cell>
        </row>
        <row r="21">
          <cell r="B21" t="str">
            <v>2025 Q1</v>
          </cell>
          <cell r="C21">
            <v>184.12537935264626</v>
          </cell>
          <cell r="D21">
            <v>3.8870122079669045</v>
          </cell>
          <cell r="E21">
            <v>2.8399072820457292</v>
          </cell>
          <cell r="F21">
            <v>4.5824695517960379</v>
          </cell>
          <cell r="G21">
            <v>0.77338875960306075</v>
          </cell>
          <cell r="H21">
            <v>1.8413205070310283</v>
          </cell>
          <cell r="I21">
            <v>1.0644290187254057</v>
          </cell>
          <cell r="J21">
            <v>4.9263815591729099E-3</v>
          </cell>
          <cell r="K21">
            <v>1.5646342715108119</v>
          </cell>
          <cell r="L21">
            <v>2.2262180455099809</v>
          </cell>
          <cell r="M21">
            <v>1.6309663241686394</v>
          </cell>
          <cell r="N21">
            <v>2.8700460172649258</v>
          </cell>
          <cell r="O21">
            <v>2.5490467251698021</v>
          </cell>
        </row>
        <row r="22">
          <cell r="B22">
            <v>45444</v>
          </cell>
          <cell r="C22">
            <v>178.49218763009739</v>
          </cell>
          <cell r="D22">
            <v>2.0494073759482347</v>
          </cell>
          <cell r="E22">
            <v>1.8289454109410315</v>
          </cell>
          <cell r="F22">
            <v>0.86330894994017626</v>
          </cell>
          <cell r="G22">
            <v>0.37191878958881186</v>
          </cell>
          <cell r="H22">
            <v>3.2337779180949155E-2</v>
          </cell>
          <cell r="I22">
            <v>-0.16338794364713749</v>
          </cell>
          <cell r="J22">
            <v>5.7839956014220206E-2</v>
          </cell>
          <cell r="K22">
            <v>-1.7476943036203494</v>
          </cell>
          <cell r="L22">
            <v>0.26575309112557477</v>
          </cell>
          <cell r="M22">
            <v>0.12402068673833355</v>
          </cell>
          <cell r="N22">
            <v>2.3394595628972894</v>
          </cell>
          <cell r="O22">
            <v>2.3076948745998465</v>
          </cell>
        </row>
        <row r="23">
          <cell r="B23">
            <v>45474</v>
          </cell>
          <cell r="C23">
            <v>178.99172087008697</v>
          </cell>
          <cell r="D23">
            <v>2.5956945120934307</v>
          </cell>
          <cell r="E23">
            <v>2.1134610155537814</v>
          </cell>
          <cell r="F23">
            <v>2.8188757911836433</v>
          </cell>
          <cell r="G23">
            <v>0.37217617395252867</v>
          </cell>
          <cell r="H23">
            <v>0.27986280330924274</v>
          </cell>
          <cell r="I23">
            <v>0.19982861454307965</v>
          </cell>
          <cell r="J23">
            <v>0.11877140320018498</v>
          </cell>
          <cell r="K23">
            <v>0.85894713775689979</v>
          </cell>
          <cell r="L23">
            <v>0.44350572995925575</v>
          </cell>
          <cell r="M23">
            <v>0.30283251218914131</v>
          </cell>
          <cell r="N23">
            <v>2.4132005277962492</v>
          </cell>
          <cell r="O23">
            <v>2.3584322458755054</v>
          </cell>
        </row>
        <row r="24">
          <cell r="B24">
            <v>45505</v>
          </cell>
          <cell r="C24">
            <v>179.42983947712781</v>
          </cell>
          <cell r="D24">
            <v>2.82114026766385</v>
          </cell>
          <cell r="E24">
            <v>2.2846423000646041</v>
          </cell>
          <cell r="F24">
            <v>3.3535062167225078</v>
          </cell>
          <cell r="G24">
            <v>0.37257595898358858</v>
          </cell>
          <cell r="H24">
            <v>0.24477031949361105</v>
          </cell>
          <cell r="I24">
            <v>0.60667032076229077</v>
          </cell>
          <cell r="J24">
            <v>-6.4116727100810067E-2</v>
          </cell>
          <cell r="K24">
            <v>-2.9457545312428692</v>
          </cell>
          <cell r="L24">
            <v>0.40705812017594667</v>
          </cell>
          <cell r="M24">
            <v>0.60186889346395844</v>
          </cell>
          <cell r="N24">
            <v>2.4845604721620163</v>
          </cell>
          <cell r="O24">
            <v>1.9674251635739779</v>
          </cell>
        </row>
        <row r="25">
          <cell r="B25">
            <v>45536</v>
          </cell>
          <cell r="C25">
            <v>179.53138790472207</v>
          </cell>
          <cell r="D25">
            <v>2.587922639426381</v>
          </cell>
          <cell r="E25">
            <v>2.0202146663503413</v>
          </cell>
          <cell r="F25">
            <v>3.3129156347681175</v>
          </cell>
          <cell r="G25">
            <v>0.37287072296376533</v>
          </cell>
          <cell r="H25">
            <v>5.6595061273071678E-2</v>
          </cell>
          <cell r="I25">
            <v>-1.9296287319249927E-2</v>
          </cell>
          <cell r="J25">
            <v>1.9820985150147408E-3</v>
          </cell>
          <cell r="K25">
            <v>-4.4160890501886598</v>
          </cell>
          <cell r="L25">
            <v>0.39636613205379945</v>
          </cell>
          <cell r="M25">
            <v>0.37806448425095596</v>
          </cell>
          <cell r="N25">
            <v>2.3822529574421907</v>
          </cell>
          <cell r="O25">
            <v>1.6285667965256749</v>
          </cell>
        </row>
        <row r="26">
          <cell r="B26">
            <v>45566</v>
          </cell>
          <cell r="C26">
            <v>180.76376380671005</v>
          </cell>
          <cell r="D26">
            <v>3.1089546372254944</v>
          </cell>
          <cell r="E26">
            <v>2.5723415853413201</v>
          </cell>
          <cell r="F26">
            <v>3.6599654440392868</v>
          </cell>
          <cell r="G26">
            <v>0.37298476412848719</v>
          </cell>
          <cell r="H26">
            <v>0.68644035807376724</v>
          </cell>
          <cell r="I26">
            <v>2.1552235764400507</v>
          </cell>
          <cell r="J26">
            <v>0.42948012298415961</v>
          </cell>
          <cell r="K26">
            <v>0.9243757176508467</v>
          </cell>
          <cell r="L26">
            <v>3.5196620390067324E-2</v>
          </cell>
          <cell r="M26">
            <v>0.34772718845863437</v>
          </cell>
          <cell r="N26">
            <v>2.2313871789046686</v>
          </cell>
          <cell r="O26">
            <v>1.6964936092495719</v>
          </cell>
        </row>
        <row r="27">
          <cell r="B27">
            <v>45597</v>
          </cell>
          <cell r="C27">
            <v>181.21152343319267</v>
          </cell>
          <cell r="D27">
            <v>3.184505583762018</v>
          </cell>
          <cell r="E27">
            <v>2.6409326844074599</v>
          </cell>
          <cell r="F27">
            <v>3.772152443035111</v>
          </cell>
          <cell r="G27">
            <v>0.37366886212351469</v>
          </cell>
          <cell r="H27">
            <v>0.24770430591465242</v>
          </cell>
          <cell r="I27">
            <v>0.64221250330919588</v>
          </cell>
          <cell r="J27">
            <v>-2.4825446630501347E-2</v>
          </cell>
          <cell r="K27">
            <v>0.91318274811507649</v>
          </cell>
          <cell r="L27">
            <v>0.27317295879709036</v>
          </cell>
          <cell r="M27">
            <v>5.774750448685495E-2</v>
          </cell>
          <cell r="N27">
            <v>2.2302979370908815</v>
          </cell>
          <cell r="O27">
            <v>1.854000775470638</v>
          </cell>
        </row>
        <row r="28">
          <cell r="B28">
            <v>45627</v>
          </cell>
          <cell r="C28">
            <v>180.41373060458133</v>
          </cell>
          <cell r="D28">
            <v>2.8680975886999676</v>
          </cell>
          <cell r="E28">
            <v>2.2581740044756771</v>
          </cell>
          <cell r="F28">
            <v>3.8292470726812127</v>
          </cell>
          <cell r="G28">
            <v>0.3740213067172613</v>
          </cell>
          <cell r="H28">
            <v>-0.44025501993280614</v>
          </cell>
          <cell r="I28">
            <v>-2.4353714806644433</v>
          </cell>
          <cell r="J28">
            <v>0.20936498275392523</v>
          </cell>
          <cell r="K28">
            <v>0.68978005560128963</v>
          </cell>
          <cell r="L28">
            <v>3.4748843519210482E-2</v>
          </cell>
          <cell r="M28">
            <v>6.1030864553359265E-2</v>
          </cell>
          <cell r="N28">
            <v>2.366911309124319</v>
          </cell>
          <cell r="O28">
            <v>2.2040809308554401</v>
          </cell>
        </row>
        <row r="29">
          <cell r="B29">
            <v>45658</v>
          </cell>
          <cell r="C29">
            <v>183.45966713238261</v>
          </cell>
          <cell r="D29">
            <v>3.9133484350974044</v>
          </cell>
          <cell r="E29">
            <v>2.7054423454925427</v>
          </cell>
          <cell r="F29">
            <v>4.9928527278236601</v>
          </cell>
          <cell r="G29">
            <v>0.84994183757889785</v>
          </cell>
          <cell r="H29">
            <v>1.688306381999908</v>
          </cell>
          <cell r="I29">
            <v>2.445921403173017</v>
          </cell>
          <cell r="J29">
            <v>-0.79396479500962869</v>
          </cell>
          <cell r="K29">
            <v>2.0527769977964425</v>
          </cell>
          <cell r="L29">
            <v>1.6244297893325239</v>
          </cell>
          <cell r="M29">
            <v>1.4023021999637137</v>
          </cell>
          <cell r="N29">
            <v>2.5831948461236891</v>
          </cell>
          <cell r="O29">
            <v>2.4566402902242288</v>
          </cell>
        </row>
        <row r="30">
          <cell r="B30">
            <v>45689</v>
          </cell>
          <cell r="C30">
            <v>184.18071790893424</v>
          </cell>
          <cell r="D30">
            <v>3.7951337146893422</v>
          </cell>
          <cell r="E30">
            <v>2.7782281729818408</v>
          </cell>
          <cell r="F30">
            <v>4.5448540711927592</v>
          </cell>
          <cell r="G30">
            <v>0.74159720964903708</v>
          </cell>
          <cell r="H30">
            <v>0.3930295894581235</v>
          </cell>
          <cell r="I30">
            <v>0.2332383985250317</v>
          </cell>
          <cell r="J30">
            <v>0.64506260913323388</v>
          </cell>
          <cell r="K30">
            <v>0.12656437192508463</v>
          </cell>
          <cell r="L30">
            <v>0.40610098681376883</v>
          </cell>
          <cell r="M30">
            <v>0.13828258429168727</v>
          </cell>
          <cell r="N30">
            <v>2.8122763232451717</v>
          </cell>
          <cell r="O30">
            <v>2.488757029982807</v>
          </cell>
        </row>
        <row r="31">
          <cell r="B31">
            <v>45717</v>
          </cell>
          <cell r="C31">
            <v>184.73575301662194</v>
          </cell>
          <cell r="D31">
            <v>3.9525894306509741</v>
          </cell>
          <cell r="E31">
            <v>3.0354153959814454</v>
          </cell>
          <cell r="F31">
            <v>4.2139986390782695</v>
          </cell>
          <cell r="G31">
            <v>0.72862723158124743</v>
          </cell>
          <cell r="H31">
            <v>0.30135353688984878</v>
          </cell>
          <cell r="I31">
            <v>-0.23168350139401639</v>
          </cell>
          <cell r="J31">
            <v>0.72481307932687855</v>
          </cell>
          <cell r="K31">
            <v>-3.9410891549233611</v>
          </cell>
          <cell r="L31">
            <v>0.61796338740754209</v>
          </cell>
          <cell r="M31">
            <v>0.21956552452778055</v>
          </cell>
          <cell r="N31">
            <v>3.2128377228338962</v>
          </cell>
          <cell r="O31">
            <v>2.7008739851387418</v>
          </cell>
        </row>
        <row r="32">
          <cell r="B32">
            <v>45748</v>
          </cell>
          <cell r="C32">
            <v>184.90740007835805</v>
          </cell>
          <cell r="D32">
            <v>3.7234361352396661</v>
          </cell>
          <cell r="E32">
            <v>2.8631604015968009</v>
          </cell>
          <cell r="F32">
            <v>3.9094933312000819</v>
          </cell>
          <cell r="G32">
            <v>0.69274095088312726</v>
          </cell>
          <cell r="H32">
            <v>9.2914911668827926E-2</v>
          </cell>
          <cell r="I32">
            <v>5.2260447057705051E-2</v>
          </cell>
          <cell r="J32">
            <v>-0.24139583724934255</v>
          </cell>
          <cell r="K32">
            <v>-1.4851384842147155</v>
          </cell>
          <cell r="L32">
            <v>0.57451221705457556</v>
          </cell>
          <cell r="M32">
            <v>0.1168511949287705</v>
          </cell>
          <cell r="N32">
            <v>2.9602766249466868</v>
          </cell>
          <cell r="O32">
            <v>2.31472355957942</v>
          </cell>
        </row>
        <row r="33">
          <cell r="B33">
            <v>45800</v>
          </cell>
          <cell r="C33">
            <v>185.80249890929954</v>
          </cell>
          <cell r="D33">
            <v>4.1292539347920041</v>
          </cell>
          <cell r="E33">
            <v>3.3324043426322874</v>
          </cell>
          <cell r="F33">
            <v>4.0057452241309335</v>
          </cell>
          <cell r="G33">
            <v>0.68564835061752383</v>
          </cell>
          <cell r="H33">
            <v>0.48407950712743286</v>
          </cell>
          <cell r="I33">
            <v>1.1814307563605695</v>
          </cell>
          <cell r="J33">
            <v>0.69637925886740959</v>
          </cell>
          <cell r="K33">
            <v>-1.7091368377975584</v>
          </cell>
          <cell r="L33">
            <v>0.15707984016748355</v>
          </cell>
          <cell r="M33">
            <v>0.19132006688064962</v>
          </cell>
          <cell r="N33">
            <v>3.5177928726367895</v>
          </cell>
          <cell r="O33">
            <v>2.9251945793944572</v>
          </cell>
        </row>
        <row r="41">
          <cell r="C41">
            <v>16.5615144609</v>
          </cell>
          <cell r="D41">
            <v>33.976096716899988</v>
          </cell>
          <cell r="E41" t="str">
            <v>.</v>
          </cell>
          <cell r="F41" t="str">
            <v>.</v>
          </cell>
          <cell r="G41" t="str">
            <v>.</v>
          </cell>
          <cell r="H41">
            <v>3.2555668783000002</v>
          </cell>
          <cell r="I41">
            <v>29.404328728699987</v>
          </cell>
          <cell r="J41" t="str">
            <v>.</v>
          </cell>
          <cell r="K41" t="str">
            <v>.</v>
          </cell>
          <cell r="L41" t="str">
            <v>.</v>
          </cell>
          <cell r="M41">
            <v>34.888844242000005</v>
          </cell>
          <cell r="N41">
            <v>29.180167751999999</v>
          </cell>
          <cell r="O41">
            <v>25.548538733000001</v>
          </cell>
        </row>
        <row r="43">
          <cell r="B43">
            <v>2017</v>
          </cell>
          <cell r="C43">
            <v>4.2306669749848425</v>
          </cell>
          <cell r="D43">
            <v>0.61823353186802876</v>
          </cell>
          <cell r="E43">
            <v>0.88226555094290404</v>
          </cell>
          <cell r="F43">
            <v>-0.76816889527846399</v>
          </cell>
          <cell r="G43">
            <v>5.4443690731355474</v>
          </cell>
          <cell r="H43">
            <v>7.6038266473742055</v>
          </cell>
          <cell r="I43">
            <v>1.9489633500448633</v>
          </cell>
          <cell r="J43">
            <v>0.63554143789397699</v>
          </cell>
          <cell r="K43">
            <v>2.4007676348230405</v>
          </cell>
          <cell r="L43">
            <v>3.4499523686895941</v>
          </cell>
          <cell r="M43">
            <v>-4.5750745855179957</v>
          </cell>
          <cell r="N43">
            <v>-4.0714611362140687</v>
          </cell>
          <cell r="O43">
            <v>-5.254904944724899</v>
          </cell>
        </row>
        <row r="44">
          <cell r="B44">
            <v>2018</v>
          </cell>
          <cell r="C44">
            <v>4.2417546534880586</v>
          </cell>
          <cell r="D44">
            <v>1.3336361243855066</v>
          </cell>
          <cell r="E44">
            <v>1.0450325073594371</v>
          </cell>
          <cell r="F44">
            <v>0.82416603177048842</v>
          </cell>
          <cell r="G44">
            <v>4.1332338176251397</v>
          </cell>
          <cell r="H44">
            <v>7.3337051459252649</v>
          </cell>
          <cell r="I44">
            <v>3.0255952845259912</v>
          </cell>
          <cell r="J44">
            <v>2.234429448237691</v>
          </cell>
          <cell r="K44">
            <v>3.7381933596466723</v>
          </cell>
          <cell r="L44">
            <v>3.8092278646396664</v>
          </cell>
          <cell r="M44">
            <v>2.8093383310575604</v>
          </cell>
          <cell r="N44">
            <v>0.4949882528181746</v>
          </cell>
          <cell r="O44">
            <v>1.3102614440546176</v>
          </cell>
        </row>
        <row r="45">
          <cell r="B45">
            <v>2019</v>
          </cell>
          <cell r="C45">
            <v>4.3568721779451778</v>
          </cell>
          <cell r="D45">
            <v>1.2288692165311659</v>
          </cell>
          <cell r="E45">
            <v>0.72258590905296671</v>
          </cell>
          <cell r="F45">
            <v>1.4511381922686581</v>
          </cell>
          <cell r="G45">
            <v>-1.1565176845783469</v>
          </cell>
          <cell r="H45">
            <v>-1.6913278323554408</v>
          </cell>
          <cell r="I45">
            <v>2.9809713026544244</v>
          </cell>
          <cell r="J45">
            <v>2.4706956661132864</v>
          </cell>
          <cell r="K45">
            <v>5.3814157808031524</v>
          </cell>
          <cell r="L45">
            <v>4.3398131189624394</v>
          </cell>
          <cell r="M45">
            <v>7.2723143219359798</v>
          </cell>
          <cell r="N45">
            <v>5.4180520597724353</v>
          </cell>
          <cell r="O45">
            <v>6.4597483844058843</v>
          </cell>
        </row>
        <row r="46">
          <cell r="B46">
            <v>2020</v>
          </cell>
          <cell r="C46">
            <v>3.8777261492465982</v>
          </cell>
          <cell r="D46">
            <v>1.7359355298326449</v>
          </cell>
          <cell r="E46">
            <v>2.8930500477875256</v>
          </cell>
          <cell r="F46">
            <v>1.6840480127235509</v>
          </cell>
          <cell r="G46">
            <v>-6.712761675284554</v>
          </cell>
          <cell r="H46">
            <v>-11.577402214333858</v>
          </cell>
          <cell r="I46">
            <v>2.6454738472399413</v>
          </cell>
          <cell r="J46">
            <v>1.3650864500935</v>
          </cell>
          <cell r="K46">
            <v>4.9323711477851759</v>
          </cell>
          <cell r="L46">
            <v>5.5535765231318805</v>
          </cell>
          <cell r="M46">
            <v>8.7813830594838009</v>
          </cell>
          <cell r="N46">
            <v>1.5500342000043048</v>
          </cell>
          <cell r="O46">
            <v>0.35961651571324182</v>
          </cell>
        </row>
        <row r="47">
          <cell r="B47">
            <v>2021</v>
          </cell>
          <cell r="C47">
            <v>1.9054334861511109</v>
          </cell>
          <cell r="D47">
            <v>2.3835803947022356</v>
          </cell>
          <cell r="E47">
            <v>3.3723090725353018</v>
          </cell>
          <cell r="F47">
            <v>2.6938256617953726</v>
          </cell>
          <cell r="G47">
            <v>11.535294158320553</v>
          </cell>
          <cell r="H47">
            <v>17.308663341518994</v>
          </cell>
          <cell r="I47">
            <v>4.8267846158016141</v>
          </cell>
          <cell r="J47">
            <v>5.7815910005040649</v>
          </cell>
          <cell r="K47">
            <v>3.8535868932909239</v>
          </cell>
          <cell r="L47">
            <v>3.3667756954161518</v>
          </cell>
          <cell r="M47">
            <v>-4.3030883101936013</v>
          </cell>
          <cell r="N47">
            <v>-9.8329797711472224</v>
          </cell>
          <cell r="O47">
            <v>-0.77798500563784501</v>
          </cell>
        </row>
        <row r="48">
          <cell r="B48">
            <v>2022</v>
          </cell>
          <cell r="C48">
            <v>19.278549150068017</v>
          </cell>
          <cell r="D48">
            <v>7.8752821204763279</v>
          </cell>
          <cell r="E48">
            <v>6.75907507732434</v>
          </cell>
          <cell r="F48">
            <v>9.9019788379267339</v>
          </cell>
          <cell r="G48">
            <v>18.032660054077425</v>
          </cell>
          <cell r="H48">
            <v>26.212451098329836</v>
          </cell>
          <cell r="I48">
            <v>12.208233060629965</v>
          </cell>
          <cell r="J48">
            <v>17.222553238072649</v>
          </cell>
          <cell r="K48">
            <v>11.531852656044464</v>
          </cell>
          <cell r="L48">
            <v>6.5319169016274259</v>
          </cell>
          <cell r="M48">
            <v>11.698821715704554</v>
          </cell>
          <cell r="N48">
            <v>19.687389035628584</v>
          </cell>
          <cell r="O48">
            <v>16.027885790538193</v>
          </cell>
        </row>
        <row r="49">
          <cell r="B49">
            <v>2023</v>
          </cell>
          <cell r="C49">
            <v>17.536974099237639</v>
          </cell>
          <cell r="D49">
            <v>9.4946363131236211</v>
          </cell>
          <cell r="E49">
            <v>7.6400769328562461</v>
          </cell>
          <cell r="F49">
            <v>9.702133720798912</v>
          </cell>
          <cell r="G49">
            <v>-1.998191630591478</v>
          </cell>
          <cell r="H49">
            <v>-7.0387866032025528</v>
          </cell>
          <cell r="I49">
            <v>11.075732683281984</v>
          </cell>
          <cell r="J49">
            <v>7.1338555813968014</v>
          </cell>
          <cell r="K49">
            <v>24.696918621056184</v>
          </cell>
          <cell r="L49">
            <v>7.7943375953773995</v>
          </cell>
          <cell r="M49">
            <v>2.5076271094473412</v>
          </cell>
          <cell r="N49">
            <v>11.667584136092017</v>
          </cell>
          <cell r="O49">
            <v>17.845043828005402</v>
          </cell>
        </row>
        <row r="50">
          <cell r="B50">
            <v>2024</v>
          </cell>
          <cell r="C50">
            <v>2.4936083377484977</v>
          </cell>
          <cell r="D50">
            <v>2.034139843770518</v>
          </cell>
          <cell r="E50">
            <v>3.1725986095011223</v>
          </cell>
          <cell r="F50">
            <v>1.9940503614503911</v>
          </cell>
          <cell r="G50">
            <v>-0.40251131538100537</v>
          </cell>
          <cell r="H50">
            <v>-1.7514874411017729</v>
          </cell>
          <cell r="I50">
            <v>3.634581871398268</v>
          </cell>
          <cell r="J50">
            <v>0.61170000460192853</v>
          </cell>
          <cell r="K50">
            <v>5.6086848979918216</v>
          </cell>
          <cell r="L50">
            <v>5.9649502174170266</v>
          </cell>
          <cell r="M50">
            <v>0</v>
          </cell>
          <cell r="N50">
            <v>-0.12248589123092302</v>
          </cell>
          <cell r="O50">
            <v>-0.59309035169077617</v>
          </cell>
        </row>
        <row r="51">
          <cell r="B51" t="str">
            <v>2024 Q2</v>
          </cell>
          <cell r="C51">
            <v>0.35449623430218935</v>
          </cell>
          <cell r="D51">
            <v>1.8208405525119531</v>
          </cell>
          <cell r="E51">
            <v>2.7342383893488318</v>
          </cell>
          <cell r="F51">
            <v>1.5028751282084585</v>
          </cell>
          <cell r="G51">
            <v>3.2801363810557973</v>
          </cell>
          <cell r="H51">
            <v>4.1754737147317513</v>
          </cell>
          <cell r="I51">
            <v>3.5021575923679364</v>
          </cell>
          <cell r="J51">
            <v>0.13089364969482631</v>
          </cell>
          <cell r="K51">
            <v>5.627532469542416</v>
          </cell>
          <cell r="L51">
            <v>5.6097669315600598</v>
          </cell>
          <cell r="M51">
            <v>0</v>
          </cell>
          <cell r="N51">
            <v>-0.12248589123092302</v>
          </cell>
          <cell r="O51">
            <v>-0.74230887861055805</v>
          </cell>
        </row>
        <row r="52">
          <cell r="B52" t="str">
            <v>2024 Q3</v>
          </cell>
          <cell r="C52">
            <v>2.5869507484614189</v>
          </cell>
          <cell r="D52">
            <v>1.4706784906828148</v>
          </cell>
          <cell r="E52">
            <v>2.4018264612736857</v>
          </cell>
          <cell r="F52">
            <v>1.2485435388402948</v>
          </cell>
          <cell r="G52">
            <v>-3.9397203380736556</v>
          </cell>
          <cell r="H52">
            <v>-7.151293762597561</v>
          </cell>
          <cell r="I52">
            <v>3.4342423051795521</v>
          </cell>
          <cell r="J52">
            <v>0.60084620875171879</v>
          </cell>
          <cell r="K52">
            <v>4.6894756914637128</v>
          </cell>
          <cell r="L52">
            <v>6.1520693591092623</v>
          </cell>
          <cell r="M52">
            <v>0</v>
          </cell>
          <cell r="N52">
            <v>-0.12248589123092302</v>
          </cell>
          <cell r="O52">
            <v>0.48693672157740764</v>
          </cell>
        </row>
        <row r="53">
          <cell r="B53" t="str">
            <v>2024 Q4</v>
          </cell>
          <cell r="C53">
            <v>4.1487166635068746</v>
          </cell>
          <cell r="D53">
            <v>1.3342468494593476</v>
          </cell>
          <cell r="E53">
            <v>2.5326402356734832</v>
          </cell>
          <cell r="F53">
            <v>1.2341377522547816</v>
          </cell>
          <cell r="G53">
            <v>-3.1218701361798225</v>
          </cell>
          <cell r="H53">
            <v>-5.8778520006722488</v>
          </cell>
          <cell r="I53">
            <v>3.2577408445289393</v>
          </cell>
          <cell r="J53">
            <v>0.97145222653838914</v>
          </cell>
          <cell r="K53">
            <v>4.9333054940274792</v>
          </cell>
          <cell r="L53">
            <v>6.0808551143609151</v>
          </cell>
          <cell r="M53">
            <v>0</v>
          </cell>
          <cell r="N53">
            <v>-0.12248589123092302</v>
          </cell>
          <cell r="O53">
            <v>0.49410997345458441</v>
          </cell>
        </row>
        <row r="54">
          <cell r="B54" t="str">
            <v>2025 Q1</v>
          </cell>
          <cell r="C54">
            <v>3.8273583567920895</v>
          </cell>
          <cell r="D54">
            <v>1.1533719849181381</v>
          </cell>
          <cell r="E54">
            <v>2.3989587944319481</v>
          </cell>
          <cell r="F54">
            <v>0.26107427015101337</v>
          </cell>
          <cell r="G54">
            <v>-3.411253616395598</v>
          </cell>
          <cell r="H54">
            <v>-4.5435470820057731</v>
          </cell>
          <cell r="I54">
            <v>4.6660729696621956</v>
          </cell>
          <cell r="J54">
            <v>-5.5082250711606662E-2</v>
          </cell>
          <cell r="K54">
            <v>10.995464735425784</v>
          </cell>
          <cell r="L54">
            <v>6.3325599716982168</v>
          </cell>
          <cell r="M54">
            <v>1.0952697540589327</v>
          </cell>
          <cell r="N54">
            <v>1.7090547902336368</v>
          </cell>
          <cell r="O54">
            <v>1.3540844130319982</v>
          </cell>
        </row>
        <row r="55">
          <cell r="B55">
            <v>45444</v>
          </cell>
          <cell r="C55">
            <v>0.48921091956187013</v>
          </cell>
          <cell r="D55">
            <v>1.4128352924748526</v>
          </cell>
          <cell r="E55">
            <v>2.4857475827584636</v>
          </cell>
          <cell r="F55">
            <v>1.3327966287299375</v>
          </cell>
          <cell r="G55">
            <v>1.556670651628238</v>
          </cell>
          <cell r="H55">
            <v>1.6533436636643444</v>
          </cell>
          <cell r="I55">
            <v>3.3595629251138064</v>
          </cell>
          <cell r="J55">
            <v>2.9610602406975772E-2</v>
          </cell>
          <cell r="K55">
            <v>5.2554960051159014</v>
          </cell>
          <cell r="L55">
            <v>5.616145725802582</v>
          </cell>
          <cell r="M55">
            <v>0</v>
          </cell>
          <cell r="N55">
            <v>-0.12248589123092302</v>
          </cell>
          <cell r="O55">
            <v>0.32944351986230913</v>
          </cell>
        </row>
        <row r="56">
          <cell r="B56">
            <v>45474</v>
          </cell>
          <cell r="C56">
            <v>1.4201636766560313</v>
          </cell>
          <cell r="D56">
            <v>1.3428178727667159</v>
          </cell>
          <cell r="E56">
            <v>2.1735239954519443</v>
          </cell>
          <cell r="F56">
            <v>1.2628847844435143</v>
          </cell>
          <cell r="G56">
            <v>1.4922053871200518</v>
          </cell>
          <cell r="H56">
            <v>1.2284404297877529</v>
          </cell>
          <cell r="I56">
            <v>3.5818583432699</v>
          </cell>
          <cell r="J56">
            <v>0.40510566983849117</v>
          </cell>
          <cell r="K56">
            <v>5.0392399333228184</v>
          </cell>
          <cell r="L56">
            <v>5.9038120630108892</v>
          </cell>
          <cell r="M56">
            <v>0</v>
          </cell>
          <cell r="N56">
            <v>-0.12248589123092302</v>
          </cell>
          <cell r="O56">
            <v>0.41244396966186514</v>
          </cell>
        </row>
        <row r="57">
          <cell r="B57">
            <v>45505</v>
          </cell>
          <cell r="C57">
            <v>3.2007031022581884</v>
          </cell>
          <cell r="D57">
            <v>1.6323222184577872</v>
          </cell>
          <cell r="E57">
            <v>2.60169907080261</v>
          </cell>
          <cell r="F57">
            <v>1.3973830605151107</v>
          </cell>
          <cell r="G57">
            <v>-4.7891435695102729</v>
          </cell>
          <cell r="H57">
            <v>-8.4797127737863462</v>
          </cell>
          <cell r="I57">
            <v>3.370345205465398</v>
          </cell>
          <cell r="J57">
            <v>0.42836854818686732</v>
          </cell>
          <cell r="K57">
            <v>4.3352487549765897</v>
          </cell>
          <cell r="L57">
            <v>6.2301359174764741</v>
          </cell>
          <cell r="M57">
            <v>0</v>
          </cell>
          <cell r="N57">
            <v>-0.12248589123092302</v>
          </cell>
          <cell r="O57">
            <v>0.53369217499266597</v>
          </cell>
        </row>
        <row r="58">
          <cell r="B58">
            <v>45536</v>
          </cell>
          <cell r="C58">
            <v>3.1531586083344081</v>
          </cell>
          <cell r="D58">
            <v>1.4374074969554869</v>
          </cell>
          <cell r="E58">
            <v>2.4315103330786911</v>
          </cell>
          <cell r="F58">
            <v>1.0859266789636735</v>
          </cell>
          <cell r="G58">
            <v>-8.2660327871306407</v>
          </cell>
          <cell r="H58">
            <v>-13.552550690000132</v>
          </cell>
          <cell r="I58">
            <v>3.3517638264732454</v>
          </cell>
          <cell r="J58">
            <v>0.96956509760607901</v>
          </cell>
          <cell r="K58">
            <v>4.6976024630164233</v>
          </cell>
          <cell r="L58">
            <v>6.3210003500958152</v>
          </cell>
          <cell r="M58">
            <v>0</v>
          </cell>
          <cell r="N58">
            <v>-0.12248589123092302</v>
          </cell>
          <cell r="O58">
            <v>0.51465444848011543</v>
          </cell>
        </row>
        <row r="59">
          <cell r="B59">
            <v>45566</v>
          </cell>
          <cell r="C59">
            <v>5.119677926817559</v>
          </cell>
          <cell r="D59">
            <v>1.3803624153217839</v>
          </cell>
          <cell r="E59">
            <v>2.5008518489783427</v>
          </cell>
          <cell r="F59">
            <v>1.1870619126567874</v>
          </cell>
          <cell r="G59">
            <v>-5.5214408804717152</v>
          </cell>
          <cell r="H59">
            <v>-9.5418841335702069</v>
          </cell>
          <cell r="I59">
            <v>3.1160018573377783</v>
          </cell>
          <cell r="J59">
            <v>0.88651845412994135</v>
          </cell>
          <cell r="K59">
            <v>4.8786346298139449</v>
          </cell>
          <cell r="L59">
            <v>6.0271272077033302</v>
          </cell>
          <cell r="M59">
            <v>0</v>
          </cell>
          <cell r="N59">
            <v>-0.12248589123092302</v>
          </cell>
          <cell r="O59">
            <v>0.50816286707080849</v>
          </cell>
        </row>
        <row r="60">
          <cell r="B60">
            <v>45597</v>
          </cell>
          <cell r="C60">
            <v>4.9189985383007411</v>
          </cell>
          <cell r="D60">
            <v>1.1659894752249471</v>
          </cell>
          <cell r="E60">
            <v>1.7821257632551664</v>
          </cell>
          <cell r="F60">
            <v>1.27291308360644</v>
          </cell>
          <cell r="G60">
            <v>-3.3116029513175107</v>
          </cell>
          <cell r="H60">
            <v>-6.2906535780089143</v>
          </cell>
          <cell r="I60">
            <v>3.344392697645219</v>
          </cell>
          <cell r="J60">
            <v>1.0199624238351106</v>
          </cell>
          <cell r="K60">
            <v>4.9573860570720285</v>
          </cell>
          <cell r="L60">
            <v>6.1897069250333772</v>
          </cell>
          <cell r="M60">
            <v>0</v>
          </cell>
          <cell r="N60">
            <v>-0.12248589123092302</v>
          </cell>
          <cell r="O60">
            <v>0.48708500018361178</v>
          </cell>
        </row>
        <row r="61">
          <cell r="B61">
            <v>45627</v>
          </cell>
          <cell r="C61">
            <v>2.4146506942931438</v>
          </cell>
          <cell r="D61">
            <v>1.4565697194082645</v>
          </cell>
          <cell r="E61">
            <v>3.3128346688973096</v>
          </cell>
          <cell r="F61">
            <v>1.2423573365857266</v>
          </cell>
          <cell r="G61">
            <v>-0.42709964392206246</v>
          </cell>
          <cell r="H61">
            <v>-1.5212788283771062</v>
          </cell>
          <cell r="I61">
            <v>3.3127189568103148</v>
          </cell>
          <cell r="J61">
            <v>1.0078783716603823</v>
          </cell>
          <cell r="K61">
            <v>4.9637008718934368</v>
          </cell>
          <cell r="L61">
            <v>6.025871457151851</v>
          </cell>
          <cell r="M61">
            <v>0</v>
          </cell>
          <cell r="N61">
            <v>-0.12248589123092302</v>
          </cell>
          <cell r="O61">
            <v>0.48708500018361178</v>
          </cell>
        </row>
        <row r="62">
          <cell r="B62">
            <v>45658</v>
          </cell>
          <cell r="C62">
            <v>3.6087104480476739</v>
          </cell>
          <cell r="D62">
            <v>0.718054964225459</v>
          </cell>
          <cell r="E62">
            <v>1.9721586904939414</v>
          </cell>
          <cell r="F62">
            <v>0.54999266626749943</v>
          </cell>
          <cell r="G62">
            <v>-0.97811549565240341</v>
          </cell>
          <cell r="H62">
            <v>-0.35690860438619154</v>
          </cell>
          <cell r="I62">
            <v>4.5367057217372491</v>
          </cell>
          <cell r="J62">
            <v>-0.11982887593497082</v>
          </cell>
          <cell r="K62">
            <v>10.376088673975488</v>
          </cell>
          <cell r="L62">
            <v>6.050438439579068</v>
          </cell>
          <cell r="M62">
            <v>1.0952697540589327</v>
          </cell>
          <cell r="N62">
            <v>1.7090547902336368</v>
          </cell>
          <cell r="O62">
            <v>2.444744098422035</v>
          </cell>
        </row>
        <row r="63">
          <cell r="B63">
            <v>45689</v>
          </cell>
          <cell r="C63">
            <v>3.7748509876603435</v>
          </cell>
          <cell r="D63">
            <v>1.0949207289030767</v>
          </cell>
          <cell r="E63">
            <v>2.3096111704628157</v>
          </cell>
          <cell r="F63">
            <v>5.7814727685581602E-2</v>
          </cell>
          <cell r="G63">
            <v>-3.3848502327454781</v>
          </cell>
          <cell r="H63">
            <v>-4.5213259698950594</v>
          </cell>
          <cell r="I63">
            <v>4.6093737250554057</v>
          </cell>
          <cell r="J63">
            <v>6.6595392570945933E-2</v>
          </cell>
          <cell r="K63">
            <v>10.700717506342272</v>
          </cell>
          <cell r="L63">
            <v>6.4298312541929619</v>
          </cell>
          <cell r="M63">
            <v>1.0952697540589327</v>
          </cell>
          <cell r="N63">
            <v>1.7090547902336368</v>
          </cell>
          <cell r="O63">
            <v>2.2088785475197881</v>
          </cell>
        </row>
        <row r="64">
          <cell r="B64">
            <v>45717</v>
          </cell>
          <cell r="C64">
            <v>4.0998345852989502</v>
          </cell>
          <cell r="D64">
            <v>1.6450853544294688</v>
          </cell>
          <cell r="E64">
            <v>2.91426905888774</v>
          </cell>
          <cell r="F64">
            <v>0.17833169234273782</v>
          </cell>
          <cell r="G64">
            <v>-5.7960113535280584</v>
          </cell>
          <cell r="H64">
            <v>-8.5602377238076315</v>
          </cell>
          <cell r="I64">
            <v>4.8509918190364942</v>
          </cell>
          <cell r="J64">
            <v>-0.11185832064771262</v>
          </cell>
          <cell r="K64">
            <v>11.903961228725549</v>
          </cell>
          <cell r="L64">
            <v>6.5155281187457774</v>
          </cell>
          <cell r="M64">
            <v>1.0952697540589327</v>
          </cell>
          <cell r="N64">
            <v>1.7090547902336368</v>
          </cell>
          <cell r="O64">
            <v>-0.54618452873279466</v>
          </cell>
        </row>
        <row r="65">
          <cell r="B65">
            <v>45748</v>
          </cell>
          <cell r="C65">
            <v>4.5569108916287036</v>
          </cell>
          <cell r="D65">
            <v>1.0725643544988088</v>
          </cell>
          <cell r="E65">
            <v>2.9323382953848665</v>
          </cell>
          <cell r="F65">
            <v>0.11514122306526531</v>
          </cell>
          <cell r="G65">
            <v>-8.5499526741743495</v>
          </cell>
          <cell r="H65">
            <v>-11.69084588470065</v>
          </cell>
          <cell r="I65">
            <v>4.9334951155469469</v>
          </cell>
          <cell r="J65">
            <v>0.2101419437830998</v>
          </cell>
          <cell r="K65">
            <v>12.060245418960221</v>
          </cell>
          <cell r="L65">
            <v>6.9197651287757225</v>
          </cell>
          <cell r="M65">
            <v>1.0952697540589327</v>
          </cell>
          <cell r="N65">
            <v>1.7090547902336368</v>
          </cell>
          <cell r="O65">
            <v>-0.73748256986864646</v>
          </cell>
        </row>
        <row r="66">
          <cell r="B66">
            <v>45800</v>
          </cell>
          <cell r="C66">
            <v>4.6790393076594654</v>
          </cell>
          <cell r="D66">
            <v>1.7629410879256966</v>
          </cell>
          <cell r="E66">
            <v>3.3303133797329139</v>
          </cell>
          <cell r="F66">
            <v>0.8818864668942723</v>
          </cell>
          <cell r="G66">
            <v>-7.4101376632775811</v>
          </cell>
          <cell r="H66">
            <v>-10.399056581370232</v>
          </cell>
          <cell r="I66">
            <v>5.3533933160845493</v>
          </cell>
          <cell r="J66">
            <v>0.69694784734871007</v>
          </cell>
          <cell r="K66">
            <v>11.899563296413447</v>
          </cell>
          <cell r="L66">
            <v>7.4707902461567386</v>
          </cell>
          <cell r="M66">
            <v>1.0952697540589327</v>
          </cell>
          <cell r="N66">
            <v>1.7090547902336368</v>
          </cell>
          <cell r="O66">
            <v>-0.86264625058780098</v>
          </cell>
        </row>
      </sheetData>
      <sheetData sheetId="14">
        <row r="9">
          <cell r="C9" t="str">
            <v xml:space="preserve"> - </v>
          </cell>
          <cell r="D9" t="str">
            <v xml:space="preserve"> - </v>
          </cell>
          <cell r="E9">
            <v>100</v>
          </cell>
          <cell r="F9">
            <v>0.2</v>
          </cell>
          <cell r="G9">
            <v>63.2</v>
          </cell>
          <cell r="H9">
            <v>37.200000000000003</v>
          </cell>
          <cell r="I9">
            <v>0.1</v>
          </cell>
          <cell r="J9">
            <v>100</v>
          </cell>
          <cell r="K9" t="str">
            <v xml:space="preserve"> - </v>
          </cell>
          <cell r="L9" t="str">
            <v xml:space="preserve"> - </v>
          </cell>
          <cell r="M9" t="str">
            <v xml:space="preserve"> - </v>
          </cell>
          <cell r="N9" t="str">
            <v xml:space="preserve"> - </v>
          </cell>
          <cell r="O9" t="str">
            <v xml:space="preserve"> - </v>
          </cell>
        </row>
        <row r="11">
          <cell r="B11">
            <v>2017</v>
          </cell>
          <cell r="C11">
            <v>2.5454226279294261</v>
          </cell>
          <cell r="D11">
            <v>2.9559639389736674</v>
          </cell>
          <cell r="E11">
            <v>1.8639491333507294</v>
          </cell>
          <cell r="F11">
            <v>1.5691991082147183</v>
          </cell>
          <cell r="G11">
            <v>2.596170432982575</v>
          </cell>
          <cell r="H11">
            <v>0.81531371853951384</v>
          </cell>
          <cell r="I11">
            <v>0.46569646569648171</v>
          </cell>
          <cell r="J11">
            <v>0.62389197223677684</v>
          </cell>
          <cell r="K11">
            <v>-4.210244521895774</v>
          </cell>
          <cell r="L11">
            <v>3.9020977857899339</v>
          </cell>
          <cell r="M11">
            <v>3.0343808338518841</v>
          </cell>
          <cell r="N11">
            <v>3.5265939874463044</v>
          </cell>
          <cell r="O11">
            <v>6.6735128574812563</v>
          </cell>
        </row>
        <row r="12">
          <cell r="B12">
            <v>2018</v>
          </cell>
          <cell r="C12">
            <v>2.52048917230168</v>
          </cell>
          <cell r="D12">
            <v>1.0524543234823796</v>
          </cell>
          <cell r="E12">
            <v>4.9850363403163698</v>
          </cell>
          <cell r="F12">
            <v>3.2672013507809368</v>
          </cell>
          <cell r="G12">
            <v>3.2282471626733837</v>
          </cell>
          <cell r="H12">
            <v>8.8080168776371295</v>
          </cell>
          <cell r="I12">
            <v>0.59597715420909481</v>
          </cell>
          <cell r="J12">
            <v>5.403613619003437</v>
          </cell>
          <cell r="K12">
            <v>7.5664368311630881</v>
          </cell>
          <cell r="L12">
            <v>3.4003485047156232</v>
          </cell>
          <cell r="M12">
            <v>3.3397251518056947</v>
          </cell>
          <cell r="N12">
            <v>4.3717590745911536</v>
          </cell>
          <cell r="O12">
            <v>5.5109723657986223</v>
          </cell>
        </row>
        <row r="13">
          <cell r="B13">
            <v>2019</v>
          </cell>
          <cell r="C13">
            <v>-11.796797558594221</v>
          </cell>
          <cell r="D13">
            <v>-6.0073321113147955</v>
          </cell>
          <cell r="E13">
            <v>-8.1039257208014135</v>
          </cell>
          <cell r="F13">
            <v>-8.7066710268149166</v>
          </cell>
          <cell r="G13">
            <v>-5.8555256942747747</v>
          </cell>
          <cell r="H13">
            <v>-12.489901438035233</v>
          </cell>
          <cell r="I13">
            <v>-8.3683041224388859</v>
          </cell>
          <cell r="J13">
            <v>1.6306549141853424</v>
          </cell>
          <cell r="K13">
            <v>-0.87762046571914709</v>
          </cell>
          <cell r="L13">
            <v>5.0153001020007082</v>
          </cell>
          <cell r="M13">
            <v>-12.623552995047731</v>
          </cell>
          <cell r="N13">
            <v>-16.638117653157664</v>
          </cell>
          <cell r="O13">
            <v>7.5061861178839138</v>
          </cell>
        </row>
        <row r="14">
          <cell r="B14">
            <v>2020</v>
          </cell>
          <cell r="C14">
            <v>-0.38916815307280217</v>
          </cell>
          <cell r="D14">
            <v>-1.1169222586650278</v>
          </cell>
          <cell r="E14">
            <v>0.84197465213149769</v>
          </cell>
          <cell r="F14">
            <v>-0.22387391421153779</v>
          </cell>
          <cell r="G14">
            <v>-1.8425605536332057</v>
          </cell>
          <cell r="H14">
            <v>5.4006646971934913</v>
          </cell>
          <cell r="I14">
            <v>1.6163793103448114</v>
          </cell>
          <cell r="J14">
            <v>9.6515468901259283E-4</v>
          </cell>
          <cell r="K14">
            <v>-5.8957354999222815</v>
          </cell>
          <cell r="L14">
            <v>0.76862636147738783</v>
          </cell>
          <cell r="M14">
            <v>2.7825310616769343</v>
          </cell>
          <cell r="N14">
            <v>-0.78899909828672321</v>
          </cell>
          <cell r="O14">
            <v>11.933121261170385</v>
          </cell>
        </row>
        <row r="15">
          <cell r="B15">
            <v>2021</v>
          </cell>
          <cell r="C15">
            <v>6.7963535731727376</v>
          </cell>
          <cell r="D15">
            <v>7.584043030031367</v>
          </cell>
          <cell r="E15">
            <v>5.4754789945508975</v>
          </cell>
          <cell r="F15">
            <v>7.7005923532579743</v>
          </cell>
          <cell r="G15">
            <v>5.7107605534502284</v>
          </cell>
          <cell r="H15">
            <v>5.1064202505036462</v>
          </cell>
          <cell r="I15">
            <v>6.0180275715800491</v>
          </cell>
          <cell r="J15">
            <v>10.182629767311255</v>
          </cell>
          <cell r="K15">
            <v>22.722900093983696</v>
          </cell>
          <cell r="L15">
            <v>-0.43768867166190262</v>
          </cell>
          <cell r="M15">
            <v>3.8291711907347121</v>
          </cell>
          <cell r="N15">
            <v>11.542831174732981</v>
          </cell>
          <cell r="O15">
            <v>23.503690985765701</v>
          </cell>
        </row>
        <row r="16">
          <cell r="B16">
            <v>2022</v>
          </cell>
          <cell r="C16">
            <v>29.258440667632016</v>
          </cell>
          <cell r="D16">
            <v>20.464961253228921</v>
          </cell>
          <cell r="E16">
            <v>43.346387801016562</v>
          </cell>
          <cell r="F16">
            <v>31.366666666666646</v>
          </cell>
          <cell r="G16">
            <v>18.107544810337657</v>
          </cell>
          <cell r="H16">
            <v>87.19999999999996</v>
          </cell>
          <cell r="I16">
            <v>4.6511627906976543</v>
          </cell>
          <cell r="J16">
            <v>33.906112898508326</v>
          </cell>
          <cell r="K16">
            <v>43.51016561195641</v>
          </cell>
          <cell r="L16">
            <v>21.18194433107503</v>
          </cell>
          <cell r="M16">
            <v>18.265476854433956</v>
          </cell>
          <cell r="N16">
            <v>22.53683710192162</v>
          </cell>
          <cell r="O16">
            <v>21.283677323427</v>
          </cell>
        </row>
        <row r="17">
          <cell r="B17">
            <v>2023</v>
          </cell>
          <cell r="C17">
            <v>6.4935724752850774</v>
          </cell>
          <cell r="D17">
            <v>-0.27668257591479062</v>
          </cell>
          <cell r="E17">
            <v>5.2897750392373553</v>
          </cell>
          <cell r="F17">
            <v>19.855366658208595</v>
          </cell>
          <cell r="G17">
            <v>1.0235053292863654</v>
          </cell>
          <cell r="H17">
            <v>24.456908831908876</v>
          </cell>
          <cell r="I17">
            <v>8.5623257666268273</v>
          </cell>
          <cell r="J17">
            <v>-6.7976189221666203</v>
          </cell>
          <cell r="K17">
            <v>-16.020651258993141</v>
          </cell>
          <cell r="L17">
            <v>12.334071662870599</v>
          </cell>
          <cell r="M17">
            <v>11.291617816363214</v>
          </cell>
          <cell r="N17">
            <v>3.1973236629345081</v>
          </cell>
          <cell r="O17">
            <v>-6.014398484284456</v>
          </cell>
        </row>
        <row r="18">
          <cell r="B18">
            <v>2024</v>
          </cell>
          <cell r="C18">
            <v>-4.5224844879421795</v>
          </cell>
          <cell r="D18">
            <v>-1.0612471387944851</v>
          </cell>
          <cell r="E18">
            <v>-10.152928835642911</v>
          </cell>
          <cell r="F18">
            <v>4.3611728591087058</v>
          </cell>
          <cell r="G18">
            <v>-1.9983230855226282</v>
          </cell>
          <cell r="H18">
            <v>-22.405036125617002</v>
          </cell>
          <cell r="I18">
            <v>10.300807043286881</v>
          </cell>
          <cell r="J18">
            <v>-7.6674879737181953</v>
          </cell>
          <cell r="K18">
            <v>-10.579701598160071</v>
          </cell>
          <cell r="L18">
            <v>-6.7766814109107685</v>
          </cell>
          <cell r="M18">
            <v>5.3294695728864951</v>
          </cell>
          <cell r="N18">
            <v>-0.60935657187786774</v>
          </cell>
          <cell r="O18">
            <v>0.80755845502082479</v>
          </cell>
        </row>
        <row r="19">
          <cell r="B19" t="str">
            <v>2024 Q2</v>
          </cell>
          <cell r="C19">
            <v>-5.2147239263803584</v>
          </cell>
          <cell r="D19">
            <v>-1.4648977335544657</v>
          </cell>
          <cell r="E19">
            <v>-11.411477952581407</v>
          </cell>
          <cell r="F19">
            <v>1.5242018537589956</v>
          </cell>
          <cell r="G19">
            <v>-1.8456375838926249</v>
          </cell>
          <cell r="H19">
            <v>-25.649163300634754</v>
          </cell>
          <cell r="I19">
            <v>9.5766423357664223</v>
          </cell>
          <cell r="J19">
            <v>-11.161116111611179</v>
          </cell>
          <cell r="K19">
            <v>-15.073529411764696</v>
          </cell>
          <cell r="L19">
            <v>-9.6102745792736783</v>
          </cell>
          <cell r="M19">
            <v>5.3937705748290767</v>
          </cell>
          <cell r="N19">
            <v>-1.9369834710743987</v>
          </cell>
          <cell r="O19">
            <v>-1.290472558117429</v>
          </cell>
        </row>
        <row r="20">
          <cell r="B20" t="str">
            <v>2024 Q3</v>
          </cell>
          <cell r="C20">
            <v>-3.493449781659379</v>
          </cell>
          <cell r="D20">
            <v>-0.27925160569672869</v>
          </cell>
          <cell r="E20">
            <v>-8.6793286219081267</v>
          </cell>
          <cell r="F20">
            <v>2.5736820257368294</v>
          </cell>
          <cell r="G20">
            <v>-1.713483146067432</v>
          </cell>
          <cell r="H20">
            <v>-19.17437722419929</v>
          </cell>
          <cell r="I20">
            <v>10.831889081455785</v>
          </cell>
          <cell r="J20">
            <v>-2.9899497487437117</v>
          </cell>
          <cell r="K20">
            <v>-1.3267429760665976</v>
          </cell>
          <cell r="L20">
            <v>-7.6306141154903742</v>
          </cell>
          <cell r="M20">
            <v>5.4495228528377453</v>
          </cell>
          <cell r="N20">
            <v>-0.31356153645151608</v>
          </cell>
          <cell r="O20">
            <v>3.3745456396772795</v>
          </cell>
        </row>
        <row r="21">
          <cell r="B21" t="str">
            <v>2024 Q4</v>
          </cell>
          <cell r="C21">
            <v>-3.4117342982682857</v>
          </cell>
          <cell r="D21">
            <v>-2.7987685418409569E-2</v>
          </cell>
          <cell r="E21">
            <v>-8.9201877934272176</v>
          </cell>
          <cell r="F21">
            <v>3.7006063140288603</v>
          </cell>
          <cell r="G21">
            <v>-1.074356799547644</v>
          </cell>
          <cell r="H21">
            <v>-20.862995786720916</v>
          </cell>
          <cell r="I21">
            <v>11.342592592592581</v>
          </cell>
          <cell r="J21">
            <v>0.80240722166500689</v>
          </cell>
          <cell r="K21">
            <v>2.2445207288090785</v>
          </cell>
          <cell r="L21">
            <v>-1.5901862789641115</v>
          </cell>
          <cell r="M21">
            <v>4.6355974219137579</v>
          </cell>
          <cell r="N21">
            <v>2.1780048400107574</v>
          </cell>
          <cell r="O21">
            <v>6.7030404010777431</v>
          </cell>
        </row>
        <row r="22">
          <cell r="B22" t="str">
            <v>2025 Q1</v>
          </cell>
          <cell r="C22">
            <v>0.88614393125669721</v>
          </cell>
          <cell r="D22">
            <v>0.92800899887512855</v>
          </cell>
          <cell r="E22">
            <v>0.78682075239736093</v>
          </cell>
          <cell r="F22">
            <v>2.9670554532432902</v>
          </cell>
          <cell r="G22">
            <v>0.99488345650937049</v>
          </cell>
          <cell r="H22">
            <v>-0.18467220683288588</v>
          </cell>
          <cell r="I22">
            <v>6.6184649610678434</v>
          </cell>
          <cell r="J22">
            <v>7.5703324808183936</v>
          </cell>
          <cell r="K22">
            <v>7.338243029984227</v>
          </cell>
          <cell r="L22">
            <v>8.0120180270405399</v>
          </cell>
          <cell r="M22">
            <v>5.1957467375543587</v>
          </cell>
          <cell r="N22">
            <v>1.9430396593026416</v>
          </cell>
          <cell r="O22">
            <v>11.430307228589726</v>
          </cell>
        </row>
        <row r="23">
          <cell r="B23">
            <v>45413</v>
          </cell>
          <cell r="C23">
            <v>-5.2187260168841192</v>
          </cell>
          <cell r="D23">
            <v>-1.6542597187758474</v>
          </cell>
          <cell r="E23">
            <v>-11.229946524064161</v>
          </cell>
          <cell r="F23">
            <v>1.7358958462492211</v>
          </cell>
          <cell r="G23">
            <v>-0.84459459459459651</v>
          </cell>
          <cell r="H23">
            <v>-26.455256298870538</v>
          </cell>
          <cell r="I23">
            <v>9.4653812445223622</v>
          </cell>
          <cell r="J23">
            <v>-13.962765957446805</v>
          </cell>
          <cell r="K23">
            <v>-18.138261464750173</v>
          </cell>
          <cell r="L23">
            <v>-12.426422498364943</v>
          </cell>
          <cell r="M23">
            <v>5.391040242976473</v>
          </cell>
          <cell r="N23">
            <v>-2.0077220077219948</v>
          </cell>
          <cell r="O23" t="str">
            <v>-</v>
          </cell>
        </row>
        <row r="24">
          <cell r="B24">
            <v>45444</v>
          </cell>
          <cell r="C24">
            <v>-4.2405551272166377</v>
          </cell>
          <cell r="D24">
            <v>-0.9983361064891767</v>
          </cell>
          <cell r="E24">
            <v>-9.590878604963109</v>
          </cell>
          <cell r="F24">
            <v>1.6119032858028532</v>
          </cell>
          <cell r="G24">
            <v>-2.0151133501259437</v>
          </cell>
          <cell r="H24">
            <v>-21.387538665488293</v>
          </cell>
          <cell r="I24">
            <v>9.8090277777777715</v>
          </cell>
          <cell r="J24">
            <v>-7.7190542420027981</v>
          </cell>
          <cell r="K24">
            <v>-7.0545454545454618</v>
          </cell>
          <cell r="L24">
            <v>-9.4630872483221395</v>
          </cell>
          <cell r="M24">
            <v>5.7034220532319324</v>
          </cell>
          <cell r="N24">
            <v>-1.0903426791277298</v>
          </cell>
          <cell r="O24" t="str">
            <v>-</v>
          </cell>
        </row>
        <row r="25">
          <cell r="B25">
            <v>45474</v>
          </cell>
          <cell r="C25">
            <v>-3.3179012345678984</v>
          </cell>
          <cell r="D25">
            <v>0.33585222502100009</v>
          </cell>
          <cell r="E25">
            <v>-9.1390728476821295</v>
          </cell>
          <cell r="F25">
            <v>1.353846153846149</v>
          </cell>
          <cell r="G25">
            <v>-1.2626262626262701</v>
          </cell>
          <cell r="H25">
            <v>-20.701454234388379</v>
          </cell>
          <cell r="I25">
            <v>10.025929127052706</v>
          </cell>
          <cell r="J25">
            <v>-5.5680963130173069</v>
          </cell>
          <cell r="K25">
            <v>-4.8799380325329196</v>
          </cell>
          <cell r="L25">
            <v>-8.1379310344827758</v>
          </cell>
          <cell r="M25">
            <v>5.2075471698113347</v>
          </cell>
          <cell r="N25">
            <v>-1.622874806800624</v>
          </cell>
          <cell r="O25" t="str">
            <v>-</v>
          </cell>
        </row>
        <row r="26">
          <cell r="B26">
            <v>45505</v>
          </cell>
          <cell r="C26">
            <v>-3.4695451040863503</v>
          </cell>
          <cell r="D26">
            <v>-0.50209205020919967</v>
          </cell>
          <cell r="E26">
            <v>-8.3720930232558146</v>
          </cell>
          <cell r="F26">
            <v>1.4241486068111442</v>
          </cell>
          <cell r="G26">
            <v>-1.6033755274261665</v>
          </cell>
          <cell r="H26">
            <v>-18.696397941680971</v>
          </cell>
          <cell r="I26">
            <v>10.947002606429209</v>
          </cell>
          <cell r="J26">
            <v>0</v>
          </cell>
          <cell r="K26">
            <v>2.857142857142847</v>
          </cell>
          <cell r="L26">
            <v>-7.9779917469050901</v>
          </cell>
          <cell r="M26">
            <v>5.4969879518072133</v>
          </cell>
          <cell r="N26">
            <v>-0.31298904538340366</v>
          </cell>
          <cell r="O26" t="str">
            <v>-</v>
          </cell>
        </row>
        <row r="27">
          <cell r="B27">
            <v>45536</v>
          </cell>
          <cell r="C27">
            <v>-3.6923076923076934</v>
          </cell>
          <cell r="D27">
            <v>-0.66945606694559956</v>
          </cell>
          <cell r="E27">
            <v>-8.5261070720422936</v>
          </cell>
          <cell r="F27">
            <v>5.006337135614686</v>
          </cell>
          <cell r="G27">
            <v>-2.2746419545071603</v>
          </cell>
          <cell r="H27">
            <v>-18.131634819532906</v>
          </cell>
          <cell r="I27">
            <v>11.525129982668972</v>
          </cell>
          <cell r="J27">
            <v>-3.3507073715562115</v>
          </cell>
          <cell r="K27">
            <v>-1.8561484918793525</v>
          </cell>
          <cell r="L27">
            <v>-6.7808219178082254</v>
          </cell>
          <cell r="M27">
            <v>5.6433408577878197</v>
          </cell>
          <cell r="N27">
            <v>1.0358565737051748</v>
          </cell>
          <cell r="O27" t="str">
            <v>-</v>
          </cell>
        </row>
        <row r="28">
          <cell r="B28">
            <v>45566</v>
          </cell>
          <cell r="C28">
            <v>-4.5314900153609727</v>
          </cell>
          <cell r="D28">
            <v>-0.58577405857739961</v>
          </cell>
          <cell r="E28">
            <v>-10.730743910467424</v>
          </cell>
          <cell r="F28">
            <v>4.614412136536032</v>
          </cell>
          <cell r="G28">
            <v>-2.6823134953897778</v>
          </cell>
          <cell r="H28">
            <v>-22.936944561997464</v>
          </cell>
          <cell r="I28">
            <v>10.70811744386873</v>
          </cell>
          <cell r="J28">
            <v>0.75700227100681161</v>
          </cell>
          <cell r="K28">
            <v>3.9651070578905774</v>
          </cell>
          <cell r="L28">
            <v>-5.5177111716621425</v>
          </cell>
          <cell r="M28">
            <v>5.1724137931034448</v>
          </cell>
          <cell r="N28">
            <v>2.5848142164782075</v>
          </cell>
          <cell r="O28" t="str">
            <v>-</v>
          </cell>
        </row>
        <row r="29">
          <cell r="B29">
            <v>45597</v>
          </cell>
          <cell r="C29">
            <v>-3.4188034188034209</v>
          </cell>
          <cell r="D29">
            <v>-8.3892617449677687E-2</v>
          </cell>
          <cell r="E29">
            <v>-8.8453747467927002</v>
          </cell>
          <cell r="F29">
            <v>4.100946372239747</v>
          </cell>
          <cell r="G29">
            <v>-1.5228426395939039</v>
          </cell>
          <cell r="H29">
            <v>-20.390937361172817</v>
          </cell>
          <cell r="I29">
            <v>12.108013937282223</v>
          </cell>
          <cell r="J29">
            <v>2.4169184290030188</v>
          </cell>
          <cell r="K29">
            <v>5.7646116893514687</v>
          </cell>
          <cell r="L29">
            <v>-2.3004059539918842</v>
          </cell>
          <cell r="M29">
            <v>4.6199701937406985</v>
          </cell>
          <cell r="N29">
            <v>1.9417475728155296</v>
          </cell>
          <cell r="O29" t="str">
            <v>-</v>
          </cell>
        </row>
        <row r="30">
          <cell r="B30">
            <v>45627</v>
          </cell>
          <cell r="C30">
            <v>-2.265625</v>
          </cell>
          <cell r="D30">
            <v>0.59021922428330242</v>
          </cell>
          <cell r="E30">
            <v>-7.1283095723014327</v>
          </cell>
          <cell r="F30">
            <v>2.4133663366336719</v>
          </cell>
          <cell r="G30">
            <v>1.0327022375215194</v>
          </cell>
          <cell r="H30">
            <v>-19.171441163508149</v>
          </cell>
          <cell r="I30">
            <v>11.217391304347828</v>
          </cell>
          <cell r="J30">
            <v>-0.74460163812359781</v>
          </cell>
          <cell r="K30">
            <v>-2.8974158183242054</v>
          </cell>
          <cell r="L30">
            <v>3.0906593406593572</v>
          </cell>
          <cell r="M30">
            <v>4.1237113402061709</v>
          </cell>
          <cell r="N30">
            <v>2.0080321285140599</v>
          </cell>
          <cell r="O30" t="str">
            <v>-</v>
          </cell>
        </row>
        <row r="31">
          <cell r="B31">
            <v>45658</v>
          </cell>
          <cell r="C31">
            <v>0</v>
          </cell>
          <cell r="D31">
            <v>1.3490725126475525</v>
          </cell>
          <cell r="E31">
            <v>-2.4857954545454533</v>
          </cell>
          <cell r="F31">
            <v>3.76310919185687</v>
          </cell>
          <cell r="G31">
            <v>0.34013605442177663</v>
          </cell>
          <cell r="H31">
            <v>-7.7309236947791078</v>
          </cell>
          <cell r="I31">
            <v>7.9661016949152526</v>
          </cell>
          <cell r="J31">
            <v>7.5617283950617349</v>
          </cell>
          <cell r="K31">
            <v>4.0061633281972036</v>
          </cell>
          <cell r="L31">
            <v>10.973724884080369</v>
          </cell>
          <cell r="M31">
            <v>4.8798252002913358</v>
          </cell>
          <cell r="N31">
            <v>1.923076923076934</v>
          </cell>
          <cell r="O31" t="str">
            <v>-</v>
          </cell>
        </row>
        <row r="32">
          <cell r="B32">
            <v>45689</v>
          </cell>
          <cell r="C32">
            <v>1.136363636363626</v>
          </cell>
          <cell r="D32">
            <v>0.42229729729730536</v>
          </cell>
          <cell r="E32">
            <v>2.4042073628850744</v>
          </cell>
          <cell r="F32">
            <v>2.7076923076923265</v>
          </cell>
          <cell r="G32">
            <v>1.0238907849829246</v>
          </cell>
          <cell r="H32">
            <v>4.1884816753926515</v>
          </cell>
          <cell r="I32">
            <v>8.3898305084745743</v>
          </cell>
          <cell r="J32">
            <v>7.609531129900077</v>
          </cell>
          <cell r="K32">
            <v>8.7859424920127651</v>
          </cell>
          <cell r="L32">
            <v>6.7657992565055736</v>
          </cell>
          <cell r="M32">
            <v>5.1523947750362851</v>
          </cell>
          <cell r="N32">
            <v>1.9261637239165452</v>
          </cell>
          <cell r="O32" t="str">
            <v>-</v>
          </cell>
        </row>
        <row r="33">
          <cell r="B33">
            <v>45717</v>
          </cell>
          <cell r="C33">
            <v>1.5409570154095746</v>
          </cell>
          <cell r="D33">
            <v>1.0118043844856714</v>
          </cell>
          <cell r="E33">
            <v>2.6355421686747036</v>
          </cell>
          <cell r="F33">
            <v>2.437538086532598</v>
          </cell>
          <cell r="G33">
            <v>1.6239316239316111</v>
          </cell>
          <cell r="H33">
            <v>4.2253521126760489</v>
          </cell>
          <cell r="I33">
            <v>3.6407766990291321</v>
          </cell>
          <cell r="J33">
            <v>7.5399847677075229</v>
          </cell>
          <cell r="K33">
            <v>9.3450479233226957</v>
          </cell>
          <cell r="L33">
            <v>6.4206642066420727</v>
          </cell>
          <cell r="M33">
            <v>5.5515501081470973</v>
          </cell>
          <cell r="N33">
            <v>1.9794140934283604</v>
          </cell>
          <cell r="O33" t="str">
            <v>-</v>
          </cell>
        </row>
        <row r="34">
          <cell r="B34">
            <v>45770</v>
          </cell>
          <cell r="C34">
            <v>1.137286758732742</v>
          </cell>
          <cell r="D34">
            <v>1.0961214165261595</v>
          </cell>
          <cell r="E34">
            <v>1.2859304084720264</v>
          </cell>
          <cell r="F34">
            <v>1.6979987871437174</v>
          </cell>
          <cell r="G34">
            <v>1.3686911890504803</v>
          </cell>
          <cell r="H34">
            <v>0.95124851367420149</v>
          </cell>
          <cell r="I34">
            <v>3.7126715092816767</v>
          </cell>
          <cell r="J34">
            <v>8.5154483798040701</v>
          </cell>
          <cell r="K34">
            <v>9.9018003273322535</v>
          </cell>
          <cell r="L34">
            <v>7.7474892395982664</v>
          </cell>
          <cell r="M34">
            <v>6.4306358381502946</v>
          </cell>
          <cell r="N34">
            <v>2.7027027027026946</v>
          </cell>
          <cell r="O34" t="str">
            <v>-</v>
          </cell>
        </row>
        <row r="41">
          <cell r="C41" t="str">
            <v xml:space="preserve"> - </v>
          </cell>
          <cell r="D41" t="str">
            <v xml:space="preserve"> - </v>
          </cell>
          <cell r="E41">
            <v>100</v>
          </cell>
          <cell r="F41">
            <v>42.9</v>
          </cell>
          <cell r="G41">
            <v>23.6</v>
          </cell>
          <cell r="H41">
            <v>15.1</v>
          </cell>
          <cell r="I41">
            <v>0.3</v>
          </cell>
          <cell r="J41">
            <v>15.4</v>
          </cell>
        </row>
        <row r="43">
          <cell r="B43">
            <v>2017</v>
          </cell>
          <cell r="C43">
            <v>2.5454226279294261</v>
          </cell>
          <cell r="D43">
            <v>2.9559639389736674</v>
          </cell>
          <cell r="E43">
            <v>4.3804553072917827</v>
          </cell>
          <cell r="F43">
            <v>6.7080540470496572</v>
          </cell>
          <cell r="G43">
            <v>7.405213270142184</v>
          </cell>
          <cell r="H43">
            <v>-0.42350333039486543</v>
          </cell>
          <cell r="I43">
            <v>2.6654455492649589</v>
          </cell>
          <cell r="J43">
            <v>2.4788214415671206</v>
          </cell>
        </row>
        <row r="44">
          <cell r="B44">
            <v>2018</v>
          </cell>
          <cell r="C44">
            <v>2.52048917230168</v>
          </cell>
          <cell r="D44">
            <v>1.0524543234823796</v>
          </cell>
          <cell r="E44">
            <v>4.9676202967455936</v>
          </cell>
          <cell r="F44">
            <v>9.5171963074912185</v>
          </cell>
          <cell r="G44">
            <v>2.797257899298728</v>
          </cell>
          <cell r="H44">
            <v>2.7040816326530717</v>
          </cell>
          <cell r="I44">
            <v>8.1096423647721849E-3</v>
          </cell>
          <cell r="J44">
            <v>-1.5243655233925182</v>
          </cell>
        </row>
        <row r="45">
          <cell r="B45">
            <v>2019</v>
          </cell>
          <cell r="C45">
            <v>-11.796797558594221</v>
          </cell>
          <cell r="D45">
            <v>-6.0073321113147955</v>
          </cell>
          <cell r="E45">
            <v>-18.188207731354936</v>
          </cell>
          <cell r="F45">
            <v>-30.7325078323139</v>
          </cell>
          <cell r="G45">
            <v>-26.092288824160647</v>
          </cell>
          <cell r="H45">
            <v>-3.1710548103990703</v>
          </cell>
          <cell r="I45">
            <v>-13.09601037950047</v>
          </cell>
          <cell r="J45">
            <v>-7.0234664470975758</v>
          </cell>
        </row>
        <row r="46">
          <cell r="B46">
            <v>2020</v>
          </cell>
          <cell r="C46">
            <v>-0.38916815307280217</v>
          </cell>
          <cell r="D46">
            <v>-1.1169222586650278</v>
          </cell>
          <cell r="E46">
            <v>-0.34364261168384758</v>
          </cell>
          <cell r="F46">
            <v>-0.80766745638594273</v>
          </cell>
          <cell r="G46">
            <v>-2.8521053723293903</v>
          </cell>
          <cell r="H46">
            <v>1.436511329628047</v>
          </cell>
          <cell r="I46">
            <v>-4.7774563777176411</v>
          </cell>
          <cell r="J46">
            <v>2.9489904357067047</v>
          </cell>
        </row>
        <row r="47">
          <cell r="B47">
            <v>2021</v>
          </cell>
          <cell r="C47">
            <v>6.7963535731727376</v>
          </cell>
          <cell r="D47">
            <v>7.584043030031367</v>
          </cell>
          <cell r="E47">
            <v>6.7720306513409696</v>
          </cell>
          <cell r="F47">
            <v>11.909673216805999</v>
          </cell>
          <cell r="G47">
            <v>14.871356891213836</v>
          </cell>
          <cell r="H47">
            <v>-0.31189412458904542</v>
          </cell>
          <cell r="I47">
            <v>12.562469377755974</v>
          </cell>
          <cell r="J47">
            <v>0.77419354838710319</v>
          </cell>
        </row>
        <row r="48">
          <cell r="B48">
            <v>2022</v>
          </cell>
          <cell r="C48">
            <v>29.258440667632016</v>
          </cell>
          <cell r="D48">
            <v>20.464961253228921</v>
          </cell>
          <cell r="E48">
            <v>29.254507939355904</v>
          </cell>
          <cell r="F48">
            <v>87.611563833915341</v>
          </cell>
          <cell r="G48">
            <v>24.30297397769516</v>
          </cell>
          <cell r="H48">
            <v>6.0121765601217589</v>
          </cell>
          <cell r="I48">
            <v>0.52232958997129231</v>
          </cell>
          <cell r="J48">
            <v>14.827144686299619</v>
          </cell>
        </row>
        <row r="49">
          <cell r="B49">
            <v>2023</v>
          </cell>
          <cell r="C49">
            <v>6.4935724752850774</v>
          </cell>
          <cell r="D49">
            <v>-0.27668257591479062</v>
          </cell>
          <cell r="E49">
            <v>0.77734591893394622</v>
          </cell>
          <cell r="F49">
            <v>13.371942706448124</v>
          </cell>
          <cell r="G49">
            <v>-1.7046728971962608</v>
          </cell>
          <cell r="H49">
            <v>4.1158171811437967</v>
          </cell>
          <cell r="I49">
            <v>16.9567853122023</v>
          </cell>
          <cell r="J49">
            <v>12.265834076717226</v>
          </cell>
        </row>
        <row r="50">
          <cell r="B50">
            <v>2024</v>
          </cell>
          <cell r="C50">
            <v>-4.5224844879421795</v>
          </cell>
          <cell r="D50">
            <v>-1.0612471387944851</v>
          </cell>
          <cell r="E50">
            <v>-4.5041322314049665</v>
          </cell>
          <cell r="F50">
            <v>-19.630558722919048</v>
          </cell>
          <cell r="G50">
            <v>-1.9548185897923531</v>
          </cell>
          <cell r="H50">
            <v>1.110855741975044</v>
          </cell>
          <cell r="I50">
            <v>-2.9988893002591652</v>
          </cell>
          <cell r="J50">
            <v>-1.4368957753939924</v>
          </cell>
        </row>
        <row r="51">
          <cell r="B51" t="str">
            <v>2024 Q2</v>
          </cell>
          <cell r="C51">
            <v>-5.2147239263803584</v>
          </cell>
          <cell r="D51">
            <v>-1.4648977335544657</v>
          </cell>
          <cell r="E51">
            <v>-5.2283984589983419</v>
          </cell>
          <cell r="F51">
            <v>-20.377288008965252</v>
          </cell>
          <cell r="G51">
            <v>-3.6596251115739449</v>
          </cell>
          <cell r="H51">
            <v>1.1374116200430393</v>
          </cell>
          <cell r="I51">
            <v>-5.8636626227614386</v>
          </cell>
          <cell r="J51">
            <v>-2.0547945205479579</v>
          </cell>
        </row>
        <row r="52">
          <cell r="B52" t="str">
            <v>2024 Q3</v>
          </cell>
          <cell r="C52">
            <v>-3.493449781659379</v>
          </cell>
          <cell r="D52">
            <v>-0.27925160569672869</v>
          </cell>
          <cell r="E52">
            <v>-3.4845132743362939</v>
          </cell>
          <cell r="F52">
            <v>-17.090111496984093</v>
          </cell>
          <cell r="G52">
            <v>0.71207430340555788</v>
          </cell>
          <cell r="H52">
            <v>0.58050717995723744</v>
          </cell>
          <cell r="I52">
            <v>-3.6992840095465596</v>
          </cell>
          <cell r="J52">
            <v>-1.7989417989417831</v>
          </cell>
        </row>
        <row r="53">
          <cell r="B53" t="str">
            <v>2024 Q4</v>
          </cell>
          <cell r="C53">
            <v>-3.4117342982682857</v>
          </cell>
          <cell r="D53">
            <v>-2.7987685418409569E-2</v>
          </cell>
          <cell r="E53">
            <v>-3.3676593376008981</v>
          </cell>
          <cell r="F53">
            <v>-19.900862860290076</v>
          </cell>
          <cell r="G53">
            <v>1.0370835952231232</v>
          </cell>
          <cell r="H53">
            <v>1.9277845777233722</v>
          </cell>
          <cell r="I53">
            <v>-2.7124773960217254</v>
          </cell>
          <cell r="J53">
            <v>-0.84993359893759646</v>
          </cell>
        </row>
        <row r="54">
          <cell r="B54" t="str">
            <v>2025 Q1</v>
          </cell>
          <cell r="C54">
            <v>0.88614393125669721</v>
          </cell>
          <cell r="D54">
            <v>0.92800899887512855</v>
          </cell>
          <cell r="E54">
            <v>0.86705202312138852</v>
          </cell>
          <cell r="F54">
            <v>-1.5250056066382456</v>
          </cell>
          <cell r="G54">
            <v>1.5703517587939615</v>
          </cell>
          <cell r="H54">
            <v>2.039573820395745</v>
          </cell>
          <cell r="I54">
            <v>-4.9630723781388326</v>
          </cell>
          <cell r="J54">
            <v>0.42987641053198899</v>
          </cell>
        </row>
        <row r="55">
          <cell r="B55">
            <v>45413</v>
          </cell>
          <cell r="C55">
            <v>-5.2187260168841192</v>
          </cell>
          <cell r="D55">
            <v>-1.6542597187758474</v>
          </cell>
          <cell r="E55">
            <v>-5.2848885218827348</v>
          </cell>
          <cell r="F55">
            <v>-20.767494356659128</v>
          </cell>
          <cell r="G55">
            <v>-3.2171581769436983</v>
          </cell>
          <cell r="H55">
            <v>1.0119595216191186</v>
          </cell>
          <cell r="I55">
            <v>-5.9534081104400371</v>
          </cell>
          <cell r="J55">
            <v>-2.3659305993690793</v>
          </cell>
        </row>
        <row r="56">
          <cell r="B56">
            <v>45444</v>
          </cell>
          <cell r="C56">
            <v>-4.2405551272166377</v>
          </cell>
          <cell r="D56">
            <v>-0.9983361064891767</v>
          </cell>
          <cell r="E56">
            <v>-4.2323651452282149</v>
          </cell>
          <cell r="F56">
            <v>-17.562929061784899</v>
          </cell>
          <cell r="G56">
            <v>-2.6954177897574141</v>
          </cell>
          <cell r="H56">
            <v>1.2879484820607132</v>
          </cell>
          <cell r="I56">
            <v>-6.8457538994800728</v>
          </cell>
          <cell r="J56">
            <v>-1.5067406819984086</v>
          </cell>
        </row>
        <row r="57">
          <cell r="B57">
            <v>45474</v>
          </cell>
          <cell r="C57">
            <v>-3.3179012345678984</v>
          </cell>
          <cell r="D57">
            <v>0.33585222502100009</v>
          </cell>
          <cell r="E57">
            <v>-3.3222591362126224</v>
          </cell>
          <cell r="F57">
            <v>-15.874790385690332</v>
          </cell>
          <cell r="G57">
            <v>0.27675276752768241</v>
          </cell>
          <cell r="H57">
            <v>0.73193046660566097</v>
          </cell>
          <cell r="I57">
            <v>-4.7111111111111086</v>
          </cell>
          <cell r="J57">
            <v>-2.2187004754358099</v>
          </cell>
        </row>
        <row r="58">
          <cell r="B58">
            <v>45505</v>
          </cell>
          <cell r="C58">
            <v>-3.4695451040863503</v>
          </cell>
          <cell r="D58">
            <v>-0.50209205020919967</v>
          </cell>
          <cell r="E58">
            <v>-3.4854771784232383</v>
          </cell>
          <cell r="F58">
            <v>-17.041095890410958</v>
          </cell>
          <cell r="G58">
            <v>1.0242085661080154</v>
          </cell>
          <cell r="H58">
            <v>0.27497708524290942</v>
          </cell>
          <cell r="I58">
            <v>-3.9145907473309762</v>
          </cell>
          <cell r="J58">
            <v>-1.5103338632750365</v>
          </cell>
        </row>
        <row r="59">
          <cell r="B59">
            <v>45536</v>
          </cell>
          <cell r="C59">
            <v>-3.6923076923076934</v>
          </cell>
          <cell r="D59">
            <v>-0.66945606694559956</v>
          </cell>
          <cell r="E59">
            <v>-3.6454018227009044</v>
          </cell>
          <cell r="F59">
            <v>-18.309100700053847</v>
          </cell>
          <cell r="G59">
            <v>0.83955223880596463</v>
          </cell>
          <cell r="H59">
            <v>0.73461891643708555</v>
          </cell>
          <cell r="I59">
            <v>-2.4478694469628408</v>
          </cell>
          <cell r="J59">
            <v>-1.6666666666666572</v>
          </cell>
        </row>
        <row r="60">
          <cell r="B60">
            <v>45566</v>
          </cell>
          <cell r="C60">
            <v>-4.5314900153609727</v>
          </cell>
          <cell r="D60">
            <v>-0.58577405857739961</v>
          </cell>
          <cell r="E60">
            <v>-4.4665012406947966</v>
          </cell>
          <cell r="F60">
            <v>-22.547974413646045</v>
          </cell>
          <cell r="G60">
            <v>0.28089887640450684</v>
          </cell>
          <cell r="H60">
            <v>1.3736263736263652</v>
          </cell>
          <cell r="I60">
            <v>-2.6411657559198431</v>
          </cell>
          <cell r="J60">
            <v>-0.79936051159073429</v>
          </cell>
        </row>
        <row r="61">
          <cell r="B61">
            <v>45597</v>
          </cell>
          <cell r="C61">
            <v>-3.4188034188034209</v>
          </cell>
          <cell r="D61">
            <v>-8.3892617449677687E-2</v>
          </cell>
          <cell r="E61">
            <v>-3.3472803347280262</v>
          </cell>
          <cell r="F61">
            <v>-19.799219185722251</v>
          </cell>
          <cell r="G61">
            <v>0.94339622641510346</v>
          </cell>
          <cell r="H61">
            <v>1.7415215398716839</v>
          </cell>
          <cell r="I61">
            <v>-1.7163504968383023</v>
          </cell>
          <cell r="J61">
            <v>-0.87719298245613686</v>
          </cell>
        </row>
        <row r="62">
          <cell r="B62">
            <v>45627</v>
          </cell>
          <cell r="C62">
            <v>-2.265625</v>
          </cell>
          <cell r="D62">
            <v>0.59021922428330242</v>
          </cell>
          <cell r="E62">
            <v>-2.270815811606397</v>
          </cell>
          <cell r="F62">
            <v>-17.210348706411722</v>
          </cell>
          <cell r="G62">
            <v>1.8975332068311275</v>
          </cell>
          <cell r="H62">
            <v>2.6728110599078434</v>
          </cell>
          <cell r="I62">
            <v>-3.7735849056603712</v>
          </cell>
          <cell r="J62">
            <v>-0.87301587301587347</v>
          </cell>
        </row>
        <row r="63">
          <cell r="B63">
            <v>45658</v>
          </cell>
          <cell r="C63">
            <v>0</v>
          </cell>
          <cell r="D63">
            <v>1.3490725126475525</v>
          </cell>
          <cell r="E63">
            <v>-8.5470085470092272E-2</v>
          </cell>
          <cell r="F63">
            <v>-6.3442211055276374</v>
          </cell>
          <cell r="G63">
            <v>2.1780303030303259</v>
          </cell>
          <cell r="H63">
            <v>1.9073569482288946</v>
          </cell>
          <cell r="I63">
            <v>-4.9107142857142918</v>
          </cell>
          <cell r="J63">
            <v>-0.24115755627011026</v>
          </cell>
        </row>
        <row r="64">
          <cell r="B64">
            <v>45689</v>
          </cell>
          <cell r="C64">
            <v>1.136363636363626</v>
          </cell>
          <cell r="D64">
            <v>0.42229729729730536</v>
          </cell>
          <cell r="E64">
            <v>1.1353711790392964</v>
          </cell>
          <cell r="F64">
            <v>1.3185287994448345</v>
          </cell>
          <cell r="G64">
            <v>1.225259189443932</v>
          </cell>
          <cell r="H64">
            <v>1.7447199265381101</v>
          </cell>
          <cell r="I64">
            <v>-6.4236111111111143</v>
          </cell>
          <cell r="J64">
            <v>0.56451612903225623</v>
          </cell>
        </row>
        <row r="65">
          <cell r="B65">
            <v>45717</v>
          </cell>
          <cell r="C65">
            <v>1.5409570154095746</v>
          </cell>
          <cell r="D65">
            <v>1.0118043844856714</v>
          </cell>
          <cell r="E65">
            <v>1.572052401746717</v>
          </cell>
          <cell r="F65">
            <v>0.98176718092565807</v>
          </cell>
          <cell r="G65">
            <v>1.3120899718837649</v>
          </cell>
          <cell r="H65">
            <v>2.4657534246575352</v>
          </cell>
          <cell r="I65">
            <v>-3.5040431266846355</v>
          </cell>
          <cell r="J65">
            <v>0.96930533117931361</v>
          </cell>
        </row>
        <row r="66">
          <cell r="B66">
            <v>45770</v>
          </cell>
          <cell r="C66">
            <v>1.137286758732742</v>
          </cell>
          <cell r="D66">
            <v>1.0961214165261595</v>
          </cell>
          <cell r="E66">
            <v>1.2248468941382384</v>
          </cell>
          <cell r="F66">
            <v>-3.0324400564174994</v>
          </cell>
          <cell r="G66">
            <v>0.83955223880596463</v>
          </cell>
          <cell r="H66">
            <v>3.2080659945004584</v>
          </cell>
          <cell r="I66">
            <v>0.4570383912248559</v>
          </cell>
          <cell r="J66">
            <v>1.2116316639741598</v>
          </cell>
        </row>
      </sheetData>
      <sheetData sheetId="15">
        <row r="8">
          <cell r="B8">
            <v>2017</v>
          </cell>
          <cell r="C8">
            <v>4.5465713728752917</v>
          </cell>
          <cell r="D8">
            <v>14.840610259596815</v>
          </cell>
          <cell r="E8">
            <v>10.90472640122691</v>
          </cell>
          <cell r="F8">
            <v>-3.4230486728447573</v>
          </cell>
          <cell r="G8">
            <v>3.221778010272061</v>
          </cell>
          <cell r="H8">
            <v>6.555780410191133</v>
          </cell>
          <cell r="I8">
            <v>0.37950324297082716</v>
          </cell>
          <cell r="J8">
            <v>7.2183696661845858</v>
          </cell>
          <cell r="K8">
            <v>2.8540952898239453</v>
          </cell>
          <cell r="L8">
            <v>2.4656401487929571</v>
          </cell>
          <cell r="M8">
            <v>14.790484667283692</v>
          </cell>
        </row>
        <row r="9">
          <cell r="B9">
            <v>2018</v>
          </cell>
          <cell r="C9">
            <v>3.8238345678553287</v>
          </cell>
          <cell r="D9">
            <v>-11.438435947538565</v>
          </cell>
          <cell r="E9">
            <v>1.2157093775142584</v>
          </cell>
          <cell r="F9">
            <v>6.3500517249051001</v>
          </cell>
          <cell r="G9">
            <v>8.756053044407281</v>
          </cell>
          <cell r="H9">
            <v>7.4558227008162419</v>
          </cell>
          <cell r="I9">
            <v>-2.2311428078971858</v>
          </cell>
          <cell r="J9">
            <v>9.3872512445087466</v>
          </cell>
          <cell r="K9">
            <v>4.6576856914680462</v>
          </cell>
          <cell r="L9">
            <v>1.9085699897952111</v>
          </cell>
          <cell r="M9">
            <v>5.361654916107895</v>
          </cell>
        </row>
        <row r="10">
          <cell r="B10">
            <v>2019</v>
          </cell>
          <cell r="C10">
            <v>5.424742442042259</v>
          </cell>
          <cell r="D10">
            <v>24.232695104795582</v>
          </cell>
          <cell r="E10">
            <v>-2.9002460786275037</v>
          </cell>
          <cell r="F10">
            <v>22.821091653869829</v>
          </cell>
          <cell r="G10">
            <v>-3.2442498711506573</v>
          </cell>
          <cell r="H10">
            <v>6.9026798050135056</v>
          </cell>
          <cell r="I10">
            <v>3.9731446462696596</v>
          </cell>
          <cell r="J10">
            <v>2.8493302038547199</v>
          </cell>
          <cell r="K10">
            <v>26.440884594421291</v>
          </cell>
          <cell r="L10">
            <v>8.9405721295044032</v>
          </cell>
          <cell r="M10">
            <v>-9.9929049675891974</v>
          </cell>
        </row>
        <row r="11">
          <cell r="B11">
            <v>2020</v>
          </cell>
          <cell r="C11">
            <v>4.5631754453080902</v>
          </cell>
          <cell r="D11">
            <v>-7.1120098760317063</v>
          </cell>
          <cell r="E11">
            <v>8.9092329160636723</v>
          </cell>
          <cell r="F11">
            <v>-1.1571582638816835</v>
          </cell>
          <cell r="G11">
            <v>-2.5369363596319943</v>
          </cell>
          <cell r="H11">
            <v>10.315796220992752</v>
          </cell>
          <cell r="I11">
            <v>3.8924153718705696</v>
          </cell>
          <cell r="J11">
            <v>-2.7908538966127168</v>
          </cell>
          <cell r="K11">
            <v>4.4832890976400677</v>
          </cell>
          <cell r="L11">
            <v>3.5945352094445298</v>
          </cell>
          <cell r="M11">
            <v>32.218191219246165</v>
          </cell>
        </row>
        <row r="12">
          <cell r="B12">
            <v>2021</v>
          </cell>
          <cell r="C12">
            <v>0.58857841489219709</v>
          </cell>
          <cell r="D12">
            <v>-1.2869757882414348</v>
          </cell>
          <cell r="E12">
            <v>12.314032048563533</v>
          </cell>
          <cell r="F12">
            <v>-11.51499087979802</v>
          </cell>
          <cell r="G12">
            <v>9.7736604797323565</v>
          </cell>
          <cell r="H12">
            <v>4.0937303588448231</v>
          </cell>
          <cell r="I12">
            <v>-8.237352893299331</v>
          </cell>
          <cell r="J12">
            <v>-3.8768737025066287</v>
          </cell>
          <cell r="K12">
            <v>-17.034399456550005</v>
          </cell>
          <cell r="L12">
            <v>1.2083977407702804</v>
          </cell>
          <cell r="M12">
            <v>-21.635212455580458</v>
          </cell>
        </row>
        <row r="13">
          <cell r="B13">
            <v>2022</v>
          </cell>
          <cell r="C13">
            <v>7.3209881434094086</v>
          </cell>
          <cell r="D13">
            <v>32.334070703913</v>
          </cell>
          <cell r="E13">
            <v>9.5548212311402381</v>
          </cell>
          <cell r="F13">
            <v>16.214625220828367</v>
          </cell>
          <cell r="G13">
            <v>0.74837624457897789</v>
          </cell>
          <cell r="H13">
            <v>4.3844259129651704</v>
          </cell>
          <cell r="I13">
            <v>22.442980111079393</v>
          </cell>
          <cell r="J13">
            <v>9.5912779842671085</v>
          </cell>
          <cell r="K13">
            <v>9.9098696552464105</v>
          </cell>
          <cell r="L13">
            <v>0.43889034888873368</v>
          </cell>
          <cell r="M13">
            <v>64.560912329368193</v>
          </cell>
        </row>
        <row r="14">
          <cell r="B14">
            <v>2023</v>
          </cell>
          <cell r="C14">
            <v>8.3067651906545024</v>
          </cell>
          <cell r="D14">
            <v>-17.829555956688438</v>
          </cell>
          <cell r="E14">
            <v>9.4243194043801992</v>
          </cell>
          <cell r="F14">
            <v>10.836879293125293</v>
          </cell>
          <cell r="G14">
            <v>-2.5816534592571969</v>
          </cell>
          <cell r="H14">
            <v>7.0596469117213871</v>
          </cell>
          <cell r="I14">
            <v>8.6033049053415738</v>
          </cell>
          <cell r="J14">
            <v>18.646793326342987</v>
          </cell>
          <cell r="K14">
            <v>-4.6103687513972034</v>
          </cell>
          <cell r="L14">
            <v>11.779454695909976</v>
          </cell>
          <cell r="M14">
            <v>6.4293989057136969</v>
          </cell>
        </row>
        <row r="15">
          <cell r="B15">
            <v>2024</v>
          </cell>
          <cell r="C15">
            <v>4.9948597989907455</v>
          </cell>
          <cell r="D15">
            <v>3.6332482247497495</v>
          </cell>
          <cell r="E15">
            <v>6.4590669797662343</v>
          </cell>
          <cell r="F15">
            <v>7.4643729048693501</v>
          </cell>
          <cell r="G15">
            <v>4.2634119679512992</v>
          </cell>
          <cell r="H15">
            <v>6.8248291910632162</v>
          </cell>
          <cell r="I15">
            <v>-6.3696949492445327</v>
          </cell>
          <cell r="J15">
            <v>-3.2667406199157369</v>
          </cell>
          <cell r="K15">
            <v>-0.43876359010199906</v>
          </cell>
          <cell r="L15">
            <v>9.4112499178661295</v>
          </cell>
          <cell r="M15">
            <v>8.8767255737552233</v>
          </cell>
        </row>
        <row r="16">
          <cell r="B16" t="str">
            <v>2024 Q2</v>
          </cell>
          <cell r="C16">
            <v>5.7158509123577517</v>
          </cell>
          <cell r="D16">
            <v>2.6898811013274013</v>
          </cell>
          <cell r="E16">
            <v>8.4672694462187224</v>
          </cell>
          <cell r="F16">
            <v>8.200118036808334</v>
          </cell>
          <cell r="G16">
            <v>2.2048923842383488</v>
          </cell>
          <cell r="H16">
            <v>4.7632567486634088</v>
          </cell>
          <cell r="I16">
            <v>1.839378809079804</v>
          </cell>
          <cell r="J16">
            <v>-9.0556379483685419</v>
          </cell>
          <cell r="K16">
            <v>-8.9727835261434024</v>
          </cell>
          <cell r="L16">
            <v>12.569792926555621</v>
          </cell>
          <cell r="M16">
            <v>10.617046259567985</v>
          </cell>
        </row>
        <row r="17">
          <cell r="B17" t="str">
            <v>2024 Q3</v>
          </cell>
          <cell r="C17">
            <v>5.037700854855288</v>
          </cell>
          <cell r="D17">
            <v>-2.7742489474743479</v>
          </cell>
          <cell r="E17">
            <v>1.7974784419676553</v>
          </cell>
          <cell r="F17">
            <v>4.6833295488839326</v>
          </cell>
          <cell r="G17">
            <v>2.816353954373497</v>
          </cell>
          <cell r="H17">
            <v>3.1346868985118448</v>
          </cell>
          <cell r="I17">
            <v>-1.114945565824641</v>
          </cell>
          <cell r="J17">
            <v>-5.683552686697297</v>
          </cell>
          <cell r="K17">
            <v>11.274795768788863</v>
          </cell>
          <cell r="L17">
            <v>7.1003084834603953</v>
          </cell>
          <cell r="M17">
            <v>5.0099453929795033</v>
          </cell>
        </row>
        <row r="18">
          <cell r="B18" t="str">
            <v>2024 Q4</v>
          </cell>
          <cell r="C18">
            <v>3.3630296570814124</v>
          </cell>
          <cell r="D18">
            <v>9.7937320991206889</v>
          </cell>
          <cell r="E18">
            <v>2.5088798217137338</v>
          </cell>
          <cell r="F18">
            <v>8.9772329339230481</v>
          </cell>
          <cell r="G18">
            <v>5.9569381968064476</v>
          </cell>
          <cell r="H18">
            <v>12.002586720234305</v>
          </cell>
          <cell r="I18">
            <v>1.0529913821612809</v>
          </cell>
          <cell r="J18">
            <v>-7.4142149696800317</v>
          </cell>
          <cell r="K18">
            <v>1.3598396730047284</v>
          </cell>
          <cell r="L18">
            <v>7.6111564405102428</v>
          </cell>
          <cell r="M18">
            <v>9.1395642539327895</v>
          </cell>
        </row>
        <row r="19">
          <cell r="B19" t="str">
            <v>2025 Q1</v>
          </cell>
          <cell r="C19">
            <v>3.6671058832745302</v>
          </cell>
          <cell r="D19">
            <v>6.1751322205320776</v>
          </cell>
          <cell r="E19">
            <v>0.86506721320699853</v>
          </cell>
          <cell r="F19">
            <v>0.4412545116096851</v>
          </cell>
          <cell r="G19">
            <v>3.1763441094623488</v>
          </cell>
          <cell r="H19">
            <v>6.0141653117639038</v>
          </cell>
          <cell r="I19">
            <v>4.1062199639245449</v>
          </cell>
          <cell r="J19">
            <v>8.5721229429426984</v>
          </cell>
          <cell r="K19">
            <v>5.4096480168689141</v>
          </cell>
          <cell r="L19">
            <v>5.7835465490087188</v>
          </cell>
          <cell r="M19">
            <v>5.435425837864301</v>
          </cell>
        </row>
        <row r="21">
          <cell r="B21">
            <v>2017</v>
          </cell>
          <cell r="C21">
            <v>5.2304123218603706</v>
          </cell>
          <cell r="D21">
            <v>4.1849045240097666</v>
          </cell>
          <cell r="E21">
            <v>6.6217149798814461</v>
          </cell>
          <cell r="F21">
            <v>0.62999861975501403</v>
          </cell>
          <cell r="G21">
            <v>6.3292960560550142</v>
          </cell>
          <cell r="H21">
            <v>4.8284765012638502</v>
          </cell>
          <cell r="I21">
            <v>1.7303267436746381</v>
          </cell>
          <cell r="J21">
            <v>1.4482321851129853</v>
          </cell>
          <cell r="K21">
            <v>6.6442603404905469</v>
          </cell>
          <cell r="L21">
            <v>4.055096394834905</v>
          </cell>
          <cell r="M21">
            <v>4.9871091311569842</v>
          </cell>
        </row>
        <row r="22">
          <cell r="B22">
            <v>2018</v>
          </cell>
          <cell r="C22">
            <v>5.9140337706353563</v>
          </cell>
          <cell r="D22">
            <v>6.9268144943888359</v>
          </cell>
          <cell r="E22">
            <v>8.4287776088293356</v>
          </cell>
          <cell r="F22">
            <v>3.9770438692279981</v>
          </cell>
          <cell r="G22">
            <v>6.3882088926813196</v>
          </cell>
          <cell r="H22">
            <v>1.8577534873109443</v>
          </cell>
          <cell r="I22">
            <v>5.9427057197143967</v>
          </cell>
          <cell r="J22">
            <v>5.6577039557917317</v>
          </cell>
          <cell r="K22">
            <v>2.922199525108951</v>
          </cell>
          <cell r="L22">
            <v>4.4791020876830459</v>
          </cell>
          <cell r="M22">
            <v>8.9332532234010387</v>
          </cell>
        </row>
        <row r="23">
          <cell r="B23">
            <v>2019</v>
          </cell>
          <cell r="C23">
            <v>6.7089931653609369</v>
          </cell>
          <cell r="D23">
            <v>4.3044750908089071</v>
          </cell>
          <cell r="E23">
            <v>4.7947715826726096</v>
          </cell>
          <cell r="F23">
            <v>3.1818125793583505</v>
          </cell>
          <cell r="G23">
            <v>5.5916859195272082</v>
          </cell>
          <cell r="H23">
            <v>5.8756054685305656</v>
          </cell>
          <cell r="I23">
            <v>4.7310814744013499</v>
          </cell>
          <cell r="J23">
            <v>2.9129671643346882</v>
          </cell>
          <cell r="K23">
            <v>3.7890925730000617</v>
          </cell>
          <cell r="L23">
            <v>12.449475645972257</v>
          </cell>
          <cell r="M23">
            <v>5.7204182808449104</v>
          </cell>
        </row>
        <row r="24">
          <cell r="B24">
            <v>2020</v>
          </cell>
          <cell r="C24">
            <v>3.8178438954331853</v>
          </cell>
          <cell r="D24">
            <v>4.1810977003388956</v>
          </cell>
          <cell r="E24">
            <v>1.4119880285643234</v>
          </cell>
          <cell r="F24">
            <v>-0.39229280591625582</v>
          </cell>
          <cell r="G24">
            <v>1.8333975835789857</v>
          </cell>
          <cell r="H24">
            <v>4.7781142722398897</v>
          </cell>
          <cell r="I24">
            <v>2.8796293582918935</v>
          </cell>
          <cell r="J24">
            <v>2.3485975737495153</v>
          </cell>
          <cell r="K24">
            <v>6.2571881057605765</v>
          </cell>
          <cell r="L24">
            <v>7.9412462917673849</v>
          </cell>
          <cell r="M24">
            <v>-2.2289752394598139</v>
          </cell>
        </row>
        <row r="25">
          <cell r="B25">
            <v>2021</v>
          </cell>
          <cell r="C25">
            <v>6.943657751990969</v>
          </cell>
          <cell r="D25">
            <v>6.9862745992495832</v>
          </cell>
          <cell r="E25">
            <v>7.3177360818030337</v>
          </cell>
          <cell r="F25">
            <v>4.1719771567648536</v>
          </cell>
          <cell r="G25">
            <v>6.0469628665904622</v>
          </cell>
          <cell r="H25">
            <v>6.5193818096076654</v>
          </cell>
          <cell r="I25">
            <v>1.4683372030606563</v>
          </cell>
          <cell r="J25">
            <v>5.408732063230886</v>
          </cell>
          <cell r="K25">
            <v>4.5998169426336091</v>
          </cell>
          <cell r="L25">
            <v>8.2172768288248648</v>
          </cell>
          <cell r="M25">
            <v>11.762857539833931</v>
          </cell>
        </row>
        <row r="26">
          <cell r="B26">
            <v>2022</v>
          </cell>
          <cell r="C26">
            <v>5.9172997034607988</v>
          </cell>
          <cell r="D26">
            <v>8.6349121751807161</v>
          </cell>
          <cell r="E26">
            <v>6.4760144139724076</v>
          </cell>
          <cell r="F26">
            <v>5.2355594210597332</v>
          </cell>
          <cell r="G26">
            <v>7.6157026300409143</v>
          </cell>
          <cell r="H26">
            <v>5.3504510159857261</v>
          </cell>
          <cell r="I26">
            <v>7.8337674594842355</v>
          </cell>
          <cell r="J26">
            <v>11.828020727640194</v>
          </cell>
          <cell r="K26">
            <v>9.2119102960444508</v>
          </cell>
          <cell r="L26">
            <v>2.4035994610491827</v>
          </cell>
          <cell r="M26">
            <v>10.478020221713919</v>
          </cell>
        </row>
        <row r="27">
          <cell r="B27">
            <v>2023</v>
          </cell>
          <cell r="C27">
            <v>10.347654689674243</v>
          </cell>
          <cell r="D27">
            <v>8.6225206141132844</v>
          </cell>
          <cell r="E27">
            <v>9.9761032764919833</v>
          </cell>
          <cell r="F27">
            <v>8.0346987468254696</v>
          </cell>
          <cell r="G27">
            <v>10.147774909259184</v>
          </cell>
          <cell r="H27">
            <v>6.4241036245008587</v>
          </cell>
          <cell r="I27">
            <v>10.220674697990688</v>
          </cell>
          <cell r="J27">
            <v>7.4937390690305676</v>
          </cell>
          <cell r="K27">
            <v>8.7093548669016059</v>
          </cell>
          <cell r="L27">
            <v>13.243183779182104</v>
          </cell>
          <cell r="M27">
            <v>3.6728884605708316</v>
          </cell>
        </row>
        <row r="28">
          <cell r="B28">
            <v>2024</v>
          </cell>
          <cell r="C28">
            <v>7.325658997163913</v>
          </cell>
          <cell r="D28">
            <v>6.1145582909300344</v>
          </cell>
          <cell r="E28">
            <v>8.3461979880446791</v>
          </cell>
          <cell r="F28">
            <v>6.1022420534184505</v>
          </cell>
          <cell r="G28">
            <v>6.1902651885675795</v>
          </cell>
          <cell r="H28">
            <v>6.7949284859463859</v>
          </cell>
          <cell r="I28">
            <v>9.1100079827370877</v>
          </cell>
          <cell r="J28">
            <v>1.4960556483183183</v>
          </cell>
          <cell r="K28">
            <v>4.1605730790586364</v>
          </cell>
          <cell r="L28">
            <v>8.2755879350004449</v>
          </cell>
          <cell r="M28">
            <v>7.6960360713788702</v>
          </cell>
        </row>
        <row r="29">
          <cell r="B29" t="str">
            <v>2024 Q2</v>
          </cell>
          <cell r="C29">
            <v>8.1658253725948953</v>
          </cell>
          <cell r="D29">
            <v>5.2775754434482423</v>
          </cell>
          <cell r="E29">
            <v>9.2794878233296174</v>
          </cell>
          <cell r="F29">
            <v>7.8341774413688512</v>
          </cell>
          <cell r="G29">
            <v>6.1145093959229229</v>
          </cell>
          <cell r="H29">
            <v>6.5435111724297741</v>
          </cell>
          <cell r="I29">
            <v>10.58667897716596</v>
          </cell>
          <cell r="J29">
            <v>-2.546087445342053</v>
          </cell>
          <cell r="K29">
            <v>1.5541464599855317</v>
          </cell>
          <cell r="L29">
            <v>11.370877171845436</v>
          </cell>
          <cell r="M29">
            <v>7.8063538609179517</v>
          </cell>
        </row>
        <row r="30">
          <cell r="B30" t="str">
            <v>2024 Q3</v>
          </cell>
          <cell r="C30">
            <v>6.5762489941925395</v>
          </cell>
          <cell r="D30">
            <v>3.8002294015791307</v>
          </cell>
          <cell r="E30">
            <v>6.9753059764595662</v>
          </cell>
          <cell r="F30">
            <v>4.8742319366576794</v>
          </cell>
          <cell r="G30">
            <v>5.0423445890101846</v>
          </cell>
          <cell r="H30">
            <v>6.0224518586731222</v>
          </cell>
          <cell r="I30">
            <v>7.085346403324877</v>
          </cell>
          <cell r="J30">
            <v>-1.7297322959657464</v>
          </cell>
          <cell r="K30">
            <v>5.0741810406862413</v>
          </cell>
          <cell r="L30">
            <v>8.2195904322395279</v>
          </cell>
          <cell r="M30">
            <v>8.8417252145490863</v>
          </cell>
        </row>
        <row r="31">
          <cell r="B31" t="str">
            <v>2024 Q4</v>
          </cell>
          <cell r="C31">
            <v>5.2871069386139879</v>
          </cell>
          <cell r="D31">
            <v>6.5645865698838293</v>
          </cell>
          <cell r="E31">
            <v>5.3680076286140945</v>
          </cell>
          <cell r="F31">
            <v>6.1291124107189461</v>
          </cell>
          <cell r="G31">
            <v>4.8176900861266034</v>
          </cell>
          <cell r="H31">
            <v>6.9479376589161319</v>
          </cell>
          <cell r="I31">
            <v>7.1725843810680914</v>
          </cell>
          <cell r="J31">
            <v>1.331490113100827</v>
          </cell>
          <cell r="K31">
            <v>4.4482892517330441</v>
          </cell>
          <cell r="L31">
            <v>4.5680786564027471</v>
          </cell>
          <cell r="M31">
            <v>7.3700121582992892</v>
          </cell>
        </row>
        <row r="32">
          <cell r="B32" t="str">
            <v>2025 Q1</v>
          </cell>
          <cell r="C32">
            <v>4.7163535055478718</v>
          </cell>
          <cell r="D32">
            <v>7.0628656630165665</v>
          </cell>
          <cell r="E32">
            <v>3.5954237991522291</v>
          </cell>
          <cell r="F32">
            <v>3.5707309749023182</v>
          </cell>
          <cell r="G32">
            <v>4.7827044213381527</v>
          </cell>
          <cell r="H32">
            <v>5.1556337424803615</v>
          </cell>
          <cell r="I32">
            <v>5.9133005017545202</v>
          </cell>
          <cell r="J32">
            <v>12.017244349289484</v>
          </cell>
          <cell r="K32">
            <v>5.9306048411107923</v>
          </cell>
          <cell r="L32">
            <v>4.7638977523317294</v>
          </cell>
          <cell r="M32">
            <v>5.2322586146954251</v>
          </cell>
        </row>
        <row r="34">
          <cell r="B34">
            <v>2017</v>
          </cell>
          <cell r="C34">
            <v>0.65410174624102524</v>
          </cell>
          <cell r="D34">
            <v>-9.2786913196471659</v>
          </cell>
          <cell r="E34">
            <v>-3.8618835827163593</v>
          </cell>
          <cell r="F34">
            <v>4.1967024604763594</v>
          </cell>
          <cell r="G34">
            <v>3.0105255941955704</v>
          </cell>
          <cell r="H34">
            <v>-1.621032573059793</v>
          </cell>
          <cell r="I34">
            <v>1.3457164630852105</v>
          </cell>
          <cell r="J34">
            <v>-5.3816687373968222</v>
          </cell>
          <cell r="K34">
            <v>3.6849918712391627</v>
          </cell>
          <cell r="L34">
            <v>1.5512090138058596</v>
          </cell>
          <cell r="M34">
            <v>-8.5402335956168116</v>
          </cell>
        </row>
        <row r="35">
          <cell r="B35">
            <v>2018</v>
          </cell>
          <cell r="C35">
            <v>2.0132171109649875</v>
          </cell>
          <cell r="D35">
            <v>20.73726976078278</v>
          </cell>
          <cell r="E35">
            <v>7.1264315348636558</v>
          </cell>
          <cell r="F35">
            <v>-2.2313180080206649</v>
          </cell>
          <cell r="G35">
            <v>-2.1772067718925996</v>
          </cell>
          <cell r="H35">
            <v>-5.2096471580620971</v>
          </cell>
          <cell r="I35">
            <v>8.3603805571246852</v>
          </cell>
          <cell r="J35">
            <v>-3.4094899051631842</v>
          </cell>
          <cell r="K35">
            <v>-1.6582500892245235</v>
          </cell>
          <cell r="L35">
            <v>2.5223905095962209</v>
          </cell>
          <cell r="M35">
            <v>3.3898464390455558</v>
          </cell>
        </row>
        <row r="36">
          <cell r="B36">
            <v>2019</v>
          </cell>
          <cell r="C36">
            <v>1.2181682341075657</v>
          </cell>
          <cell r="D36">
            <v>-16.04104297759649</v>
          </cell>
          <cell r="E36">
            <v>7.9248580460164817</v>
          </cell>
          <cell r="F36">
            <v>-15.990151862400154</v>
          </cell>
          <cell r="G36">
            <v>9.1322074180718857</v>
          </cell>
          <cell r="H36">
            <v>-0.96075639858261752</v>
          </cell>
          <cell r="I36">
            <v>0.72897365056169861</v>
          </cell>
          <cell r="J36">
            <v>6.1873966854079754E-2</v>
          </cell>
          <cell r="K36">
            <v>-17.914926879925247</v>
          </cell>
          <cell r="L36">
            <v>3.2209336226879657</v>
          </cell>
          <cell r="M36">
            <v>17.457871785302999</v>
          </cell>
        </row>
        <row r="37">
          <cell r="B37">
            <v>2020</v>
          </cell>
          <cell r="C37">
            <v>-0.71280500683027981</v>
          </cell>
          <cell r="D37">
            <v>12.157769331965127</v>
          </cell>
          <cell r="E37">
            <v>-6.8839387504248322</v>
          </cell>
          <cell r="F37">
            <v>0.77381977746794917</v>
          </cell>
          <cell r="G37">
            <v>4.4840925166657968</v>
          </cell>
          <cell r="H37">
            <v>-5.0198449709408521</v>
          </cell>
          <cell r="I37">
            <v>-0.97484114692448998</v>
          </cell>
          <cell r="J37">
            <v>5.2870040283001174</v>
          </cell>
          <cell r="K37">
            <v>1.6977825099502724</v>
          </cell>
          <cell r="L37">
            <v>4.195888396559539</v>
          </cell>
          <cell r="M37">
            <v>-26.05327310943558</v>
          </cell>
        </row>
        <row r="38">
          <cell r="B38">
            <v>2021</v>
          </cell>
          <cell r="C38">
            <v>6.3178935792156636</v>
          </cell>
          <cell r="D38">
            <v>8.3811132862704198</v>
          </cell>
          <cell r="E38">
            <v>-4.4485055657161041</v>
          </cell>
          <cell r="F38">
            <v>17.728390596934901</v>
          </cell>
          <cell r="G38">
            <v>-3.3948923602032863</v>
          </cell>
          <cell r="H38">
            <v>2.3302570120225568</v>
          </cell>
          <cell r="I38">
            <v>10.576950864412524</v>
          </cell>
          <cell r="J38">
            <v>9.6601162731633394</v>
          </cell>
          <cell r="K38">
            <v>26.076128247698918</v>
          </cell>
          <cell r="L38">
            <v>6.925195185884462</v>
          </cell>
          <cell r="M38">
            <v>42.61872078257511</v>
          </cell>
        </row>
        <row r="39">
          <cell r="B39">
            <v>2022</v>
          </cell>
          <cell r="C39">
            <v>-1.3079346959356428</v>
          </cell>
          <cell r="D39">
            <v>-17.908584238867149</v>
          </cell>
          <cell r="E39">
            <v>-2.8102887509369481</v>
          </cell>
          <cell r="F39">
            <v>-9.4472324622709607</v>
          </cell>
          <cell r="G39">
            <v>6.8163147054506368</v>
          </cell>
          <cell r="H39">
            <v>0.92544945720733551</v>
          </cell>
          <cell r="I39">
            <v>-11.931441588845516</v>
          </cell>
          <cell r="J39">
            <v>2.0409860935230313</v>
          </cell>
          <cell r="K39">
            <v>-0.63502882988693443</v>
          </cell>
          <cell r="L39">
            <v>1.9561238732683819</v>
          </cell>
          <cell r="M39">
            <v>-32.864968565200655</v>
          </cell>
        </row>
        <row r="40">
          <cell r="B40">
            <v>2023</v>
          </cell>
          <cell r="C40">
            <v>1.884360127852716</v>
          </cell>
          <cell r="D40">
            <v>32.191716716121164</v>
          </cell>
          <cell r="E40">
            <v>0.50426073026113727</v>
          </cell>
          <cell r="F40">
            <v>-2.5282023133193832</v>
          </cell>
          <cell r="G40">
            <v>13.066767011070752</v>
          </cell>
          <cell r="H40">
            <v>-0.59363476861135211</v>
          </cell>
          <cell r="I40">
            <v>1.4892454645452915</v>
          </cell>
          <cell r="J40">
            <v>-9.400215500671365</v>
          </cell>
          <cell r="K40">
            <v>13.963492094423955</v>
          </cell>
          <cell r="L40">
            <v>1.3094795347267478</v>
          </cell>
          <cell r="M40">
            <v>-2.5899896771801423</v>
          </cell>
        </row>
        <row r="41">
          <cell r="B41">
            <v>2024</v>
          </cell>
          <cell r="C41">
            <v>2.2199174346585977</v>
          </cell>
          <cell r="D41">
            <v>2.3943185306698638</v>
          </cell>
          <cell r="E41">
            <v>1.7726353065231137</v>
          </cell>
          <cell r="F41">
            <v>-1.2675185409183882</v>
          </cell>
          <cell r="G41">
            <v>1.8480626945227527</v>
          </cell>
          <cell r="H41">
            <v>-2.7990407607717316E-2</v>
          </cell>
          <cell r="I41">
            <v>16.532791304685304</v>
          </cell>
          <cell r="J41">
            <v>4.9236387761111899</v>
          </cell>
          <cell r="K41">
            <v>4.6196058174940049</v>
          </cell>
          <cell r="L41">
            <v>-1.0379755132294122</v>
          </cell>
          <cell r="M41">
            <v>-1.0844278206883757</v>
          </cell>
        </row>
        <row r="42">
          <cell r="B42" t="str">
            <v>2024 Q2</v>
          </cell>
          <cell r="C42">
            <v>2.317509095460295</v>
          </cell>
          <cell r="D42">
            <v>2.519911713177919</v>
          </cell>
          <cell r="E42">
            <v>0.74881425637217092</v>
          </cell>
          <cell r="F42">
            <v>-0.33820720538861337</v>
          </cell>
          <cell r="G42">
            <v>3.8252738401077551</v>
          </cell>
          <cell r="H42">
            <v>1.6993118379637195</v>
          </cell>
          <cell r="I42">
            <v>8.5893102161246304</v>
          </cell>
          <cell r="J42">
            <v>7.1577284794530129</v>
          </cell>
          <cell r="K42">
            <v>11.564596165754779</v>
          </cell>
          <cell r="L42">
            <v>-1.0650421605487139</v>
          </cell>
          <cell r="M42">
            <v>-2.5409215791702024</v>
          </cell>
        </row>
        <row r="43">
          <cell r="B43" t="str">
            <v>2024 Q3</v>
          </cell>
          <cell r="C43">
            <v>1.4647580124238004</v>
          </cell>
          <cell r="D43">
            <v>6.7620751476650298</v>
          </cell>
          <cell r="E43">
            <v>5.0864005805838275</v>
          </cell>
          <cell r="F43">
            <v>0.18236178443731887</v>
          </cell>
          <cell r="G43">
            <v>2.1650161175959681</v>
          </cell>
          <cell r="H43">
            <v>2.7999939176651196</v>
          </cell>
          <cell r="I43">
            <v>8.2927516357976998</v>
          </cell>
          <cell r="J43">
            <v>4.192079434033019</v>
          </cell>
          <cell r="K43">
            <v>-5.5723442898843842</v>
          </cell>
          <cell r="L43">
            <v>1.0450781744965667</v>
          </cell>
          <cell r="M43">
            <v>3.6489684926793302</v>
          </cell>
        </row>
        <row r="44">
          <cell r="B44" t="str">
            <v>2024 Q4</v>
          </cell>
          <cell r="C44">
            <v>1.8614753146419076</v>
          </cell>
          <cell r="D44">
            <v>-2.9411018894244307</v>
          </cell>
          <cell r="E44">
            <v>2.7891513514468613</v>
          </cell>
          <cell r="F44">
            <v>-2.6135004959531329</v>
          </cell>
          <cell r="G44">
            <v>-1.0751991611571441</v>
          </cell>
          <cell r="H44">
            <v>-4.5129752886367953</v>
          </cell>
          <cell r="I44">
            <v>6.0558256764154521</v>
          </cell>
          <cell r="J44">
            <v>9.4460559792378689</v>
          </cell>
          <cell r="K44">
            <v>3.0470150591120415</v>
          </cell>
          <cell r="L44">
            <v>-2.8278460010694033</v>
          </cell>
          <cell r="M44">
            <v>-1.6213662824567621</v>
          </cell>
        </row>
        <row r="45">
          <cell r="B45" t="str">
            <v>2025 Q1</v>
          </cell>
          <cell r="C45">
            <v>1.0121316818227513</v>
          </cell>
          <cell r="D45">
            <v>0.83610297808778</v>
          </cell>
          <cell r="E45">
            <v>2.7069397377922968</v>
          </cell>
          <cell r="F45">
            <v>3.1157281721635002</v>
          </cell>
          <cell r="G45">
            <v>1.5569075699867483</v>
          </cell>
          <cell r="H45">
            <v>-0.80982722144609909</v>
          </cell>
          <cell r="I45">
            <v>1.7358045834880755</v>
          </cell>
          <cell r="J45">
            <v>3.1731178436635048</v>
          </cell>
          <cell r="K45">
            <v>0.49422119705637613</v>
          </cell>
          <cell r="L45">
            <v>-0.96390112634823311</v>
          </cell>
          <cell r="M45">
            <v>-0.19269351032097859</v>
          </cell>
        </row>
      </sheetData>
      <sheetData sheetId="16">
        <row r="9">
          <cell r="B9">
            <v>2017</v>
          </cell>
          <cell r="C9">
            <v>108.90833333333335</v>
          </cell>
          <cell r="D9">
            <v>1.3729444616816835</v>
          </cell>
          <cell r="E9">
            <v>0.75210589651020143</v>
          </cell>
          <cell r="F9">
            <v>2.9657875225082222</v>
          </cell>
          <cell r="G9">
            <v>7.2453861927546086</v>
          </cell>
          <cell r="H9">
            <v>3.3215903371917506</v>
          </cell>
          <cell r="I9">
            <v>-1.2179172797122817</v>
          </cell>
          <cell r="J9">
            <v>-8.6970055406835769</v>
          </cell>
          <cell r="K9">
            <v>1.4409656733308509</v>
          </cell>
          <cell r="L9">
            <v>3.0331386181507298</v>
          </cell>
        </row>
        <row r="10">
          <cell r="B10">
            <v>2018</v>
          </cell>
          <cell r="C10">
            <v>105.2</v>
          </cell>
          <cell r="D10">
            <v>-3.4050042084321746</v>
          </cell>
          <cell r="E10">
            <v>-2.7769483427888701</v>
          </cell>
          <cell r="F10">
            <v>-1.5019030963892845</v>
          </cell>
          <cell r="G10">
            <v>-9.6148593280524324</v>
          </cell>
          <cell r="H10">
            <v>-7.626469974253709</v>
          </cell>
          <cell r="I10">
            <v>3.7649979313198401</v>
          </cell>
          <cell r="J10">
            <v>-12.205100231828709</v>
          </cell>
          <cell r="K10">
            <v>3.1310426892756169</v>
          </cell>
          <cell r="L10">
            <v>8.4672500719412938</v>
          </cell>
        </row>
        <row r="11">
          <cell r="B11">
            <v>2019</v>
          </cell>
          <cell r="C11">
            <v>98.816666666666677</v>
          </cell>
          <cell r="D11">
            <v>-6.0678073510773061</v>
          </cell>
          <cell r="E11">
            <v>-6.6415847665847707</v>
          </cell>
          <cell r="F11">
            <v>-0.92950391644909303</v>
          </cell>
          <cell r="G11">
            <v>-0.7756623350458085</v>
          </cell>
          <cell r="H11">
            <v>-12.338983050847489</v>
          </cell>
          <cell r="I11">
            <v>0.98086124401910979</v>
          </cell>
          <cell r="J11">
            <v>-5.0403852127990092</v>
          </cell>
          <cell r="K11">
            <v>-9.0214177543809058</v>
          </cell>
          <cell r="L11">
            <v>-3.5147989939060267</v>
          </cell>
        </row>
        <row r="12">
          <cell r="B12">
            <v>2020</v>
          </cell>
          <cell r="C12">
            <v>89.991666666666674</v>
          </cell>
          <cell r="D12">
            <v>-8.9306797099004882</v>
          </cell>
          <cell r="E12">
            <v>-10.535405872193451</v>
          </cell>
          <cell r="F12">
            <v>-8.8235294117646816</v>
          </cell>
          <cell r="G12">
            <v>6.385786802030438</v>
          </cell>
          <cell r="H12">
            <v>-10.380682306436341</v>
          </cell>
          <cell r="I12">
            <v>-11.892916370528283</v>
          </cell>
          <cell r="J12">
            <v>-15.294021427987232</v>
          </cell>
          <cell r="K12">
            <v>-7.5776791376030275</v>
          </cell>
          <cell r="L12">
            <v>-11.372456081931958</v>
          </cell>
        </row>
        <row r="13">
          <cell r="B13">
            <v>2021</v>
          </cell>
          <cell r="C13">
            <v>100</v>
          </cell>
          <cell r="D13">
            <v>11.121400129641628</v>
          </cell>
          <cell r="E13">
            <v>10.305203162346046</v>
          </cell>
          <cell r="F13">
            <v>38.732801479939894</v>
          </cell>
          <cell r="G13">
            <v>14.514743773260832</v>
          </cell>
          <cell r="H13">
            <v>15.073353149870528</v>
          </cell>
          <cell r="I13">
            <v>7.5647575513130505</v>
          </cell>
          <cell r="J13">
            <v>15.863667085063284</v>
          </cell>
          <cell r="K13">
            <v>2.9159519725557459</v>
          </cell>
          <cell r="L13">
            <v>-91.316138658522249</v>
          </cell>
        </row>
        <row r="14">
          <cell r="B14">
            <v>2022</v>
          </cell>
          <cell r="C14">
            <v>95.625</v>
          </cell>
          <cell r="D14">
            <v>-4.375</v>
          </cell>
          <cell r="E14">
            <v>-0.8584048670722666</v>
          </cell>
          <cell r="F14">
            <v>-25.285440453371123</v>
          </cell>
          <cell r="G14">
            <v>-28.633333333333326</v>
          </cell>
          <cell r="H14">
            <v>-6.3494708774268673</v>
          </cell>
          <cell r="I14">
            <v>3.3247229397550484</v>
          </cell>
          <cell r="J14">
            <v>-6.7500000000000142</v>
          </cell>
          <cell r="K14">
            <v>5.2833333333333456</v>
          </cell>
          <cell r="L14">
            <v>4.8470632158653473</v>
          </cell>
        </row>
        <row r="15">
          <cell r="B15">
            <v>2023</v>
          </cell>
          <cell r="C15">
            <v>99.550000000000011</v>
          </cell>
          <cell r="D15">
            <v>4.1045751633987066</v>
          </cell>
          <cell r="E15">
            <v>1.3113651647612699</v>
          </cell>
          <cell r="F15">
            <v>15.471277189068573</v>
          </cell>
          <cell r="G15">
            <v>32.461466604390466</v>
          </cell>
          <cell r="H15">
            <v>1.014325117893037</v>
          </cell>
          <cell r="I15">
            <v>5.2903225806451246</v>
          </cell>
          <cell r="J15">
            <v>-17.417336907953555</v>
          </cell>
          <cell r="K15">
            <v>-3.0789931929713532</v>
          </cell>
          <cell r="L15">
            <v>1.311971997235446</v>
          </cell>
        </row>
        <row r="16">
          <cell r="B16">
            <v>2024</v>
          </cell>
          <cell r="C16">
            <v>99.683333333333323</v>
          </cell>
          <cell r="D16">
            <v>0.13393604553823479</v>
          </cell>
          <cell r="E16">
            <v>-0.88781944905409205</v>
          </cell>
          <cell r="F16">
            <v>-24.024343122101982</v>
          </cell>
          <cell r="G16">
            <v>11.58321579689698</v>
          </cell>
          <cell r="H16">
            <v>-3.2766669602748095</v>
          </cell>
          <cell r="I16">
            <v>0.64338235294118817</v>
          </cell>
          <cell r="J16">
            <v>-0.64928038091112228</v>
          </cell>
          <cell r="K16">
            <v>3.99346672111065</v>
          </cell>
          <cell r="L16">
            <v>-4.9215517983656696</v>
          </cell>
        </row>
        <row r="17">
          <cell r="B17" t="str">
            <v>2024 Q2</v>
          </cell>
          <cell r="C17">
            <v>102</v>
          </cell>
          <cell r="D17">
            <v>6.5402223675590676E-2</v>
          </cell>
          <cell r="E17">
            <v>-0.79465988556897571</v>
          </cell>
          <cell r="F17">
            <v>-34.313725490196063</v>
          </cell>
          <cell r="G17">
            <v>14.731954411143946</v>
          </cell>
          <cell r="H17">
            <v>-3.3366700033366925</v>
          </cell>
          <cell r="I17">
            <v>0.89569488587115131</v>
          </cell>
          <cell r="J17">
            <v>-3.2613688562241663</v>
          </cell>
          <cell r="K17">
            <v>5.8957654723127035</v>
          </cell>
          <cell r="L17">
            <v>-2.3554682544431103</v>
          </cell>
        </row>
        <row r="18">
          <cell r="B18" t="str">
            <v>2024 Q3</v>
          </cell>
          <cell r="C18">
            <v>94</v>
          </cell>
          <cell r="D18">
            <v>3.7146009562339231</v>
          </cell>
          <cell r="E18">
            <v>1.2829650748396233</v>
          </cell>
          <cell r="F18">
            <v>-0.59259259259258101</v>
          </cell>
          <cell r="G18">
            <v>28.191985088536825</v>
          </cell>
          <cell r="H18">
            <v>-1.338787653402747</v>
          </cell>
          <cell r="I18">
            <v>3.8121170864533696</v>
          </cell>
          <cell r="J18">
            <v>7.2608913370054893</v>
          </cell>
          <cell r="K18">
            <v>5.5896387184730685</v>
          </cell>
          <cell r="L18">
            <v>-11.505982256282763</v>
          </cell>
        </row>
        <row r="19">
          <cell r="B19" t="str">
            <v>2024 Q4</v>
          </cell>
          <cell r="C19">
            <v>103.13333333333333</v>
          </cell>
          <cell r="D19">
            <v>1.4093739757456518</v>
          </cell>
          <cell r="E19">
            <v>-0.52614271621177977</v>
          </cell>
          <cell r="F19">
            <v>-7.7977315689981168</v>
          </cell>
          <cell r="G19">
            <v>16.759088108441162</v>
          </cell>
          <cell r="H19">
            <v>-9.3563137530777141</v>
          </cell>
          <cell r="I19">
            <v>6.23655913978493</v>
          </cell>
          <cell r="J19">
            <v>7.9940784603997059</v>
          </cell>
          <cell r="K19">
            <v>4.1481950601646673</v>
          </cell>
          <cell r="L19">
            <v>0.20694548501560917</v>
          </cell>
        </row>
        <row r="20">
          <cell r="B20" t="str">
            <v>2025 Q1</v>
          </cell>
          <cell r="C20">
            <v>98.766666666666666</v>
          </cell>
          <cell r="D20">
            <v>-0.83668005354749653</v>
          </cell>
          <cell r="E20">
            <v>0.87926952992899032</v>
          </cell>
          <cell r="F20">
            <v>6.907894736842124</v>
          </cell>
          <cell r="G20">
            <v>-13.739335098558385</v>
          </cell>
          <cell r="H20">
            <v>-6.1667834618079951</v>
          </cell>
          <cell r="I20">
            <v>6.3057324840764153</v>
          </cell>
          <cell r="J20">
            <v>17.419354838709694</v>
          </cell>
          <cell r="K20">
            <v>2.0994832041343727</v>
          </cell>
          <cell r="L20">
            <v>5.6945539056559369</v>
          </cell>
        </row>
        <row r="21">
          <cell r="B21">
            <v>45413</v>
          </cell>
          <cell r="C21">
            <v>103.6</v>
          </cell>
          <cell r="D21">
            <v>-0.86124401913876625</v>
          </cell>
          <cell r="E21">
            <v>-1.3927576601671348</v>
          </cell>
          <cell r="F21">
            <v>-31.564245810055866</v>
          </cell>
          <cell r="G21">
            <v>9.7867001254705173</v>
          </cell>
          <cell r="H21">
            <v>-5.0534499514091351</v>
          </cell>
          <cell r="I21">
            <v>1.093355761143826</v>
          </cell>
          <cell r="J21">
            <v>0.95108695652174902</v>
          </cell>
          <cell r="K21">
            <v>5.0847457627118473</v>
          </cell>
          <cell r="L21">
            <v>-6.1999999999999886</v>
          </cell>
        </row>
        <row r="22">
          <cell r="B22">
            <v>45444</v>
          </cell>
          <cell r="C22">
            <v>101.9</v>
          </cell>
          <cell r="D22">
            <v>-2.952380952380949</v>
          </cell>
          <cell r="E22">
            <v>-4.9495875343721281</v>
          </cell>
          <cell r="F22">
            <v>-31.717171717171723</v>
          </cell>
          <cell r="G22">
            <v>25.57510148849795</v>
          </cell>
          <cell r="H22">
            <v>-4.1832669322709251</v>
          </cell>
          <cell r="I22">
            <v>-5.2377115229653555</v>
          </cell>
          <cell r="J22">
            <v>-9.2226613965744377</v>
          </cell>
          <cell r="K22">
            <v>-0.56710775047258721</v>
          </cell>
          <cell r="L22">
            <v>-7.4000000000000057</v>
          </cell>
        </row>
        <row r="23">
          <cell r="B23">
            <v>45474</v>
          </cell>
          <cell r="C23">
            <v>89.5</v>
          </cell>
          <cell r="D23">
            <v>6.2945368171021272</v>
          </cell>
          <cell r="E23">
            <v>3.7166085946573872</v>
          </cell>
          <cell r="F23">
            <v>-2.3192360163710788</v>
          </cell>
          <cell r="G23">
            <v>30.489510489510508</v>
          </cell>
          <cell r="H23">
            <v>4.428904428904417</v>
          </cell>
          <cell r="I23">
            <v>5.28735632183907</v>
          </cell>
          <cell r="J23">
            <v>7.834101382488484</v>
          </cell>
          <cell r="K23">
            <v>6.5874730021598253</v>
          </cell>
          <cell r="L23">
            <v>-4.0999999999999943</v>
          </cell>
        </row>
        <row r="24">
          <cell r="B24">
            <v>45505</v>
          </cell>
          <cell r="C24">
            <v>91.5</v>
          </cell>
          <cell r="D24">
            <v>2.1205357142857224</v>
          </cell>
          <cell r="E24">
            <v>-0.54054054054053324</v>
          </cell>
          <cell r="F24">
            <v>19.718309859154928</v>
          </cell>
          <cell r="G24">
            <v>26.955307262569846</v>
          </cell>
          <cell r="H24">
            <v>-1.8518518518518619</v>
          </cell>
          <cell r="I24">
            <v>-1.5290519877675877</v>
          </cell>
          <cell r="J24">
            <v>12.857142857142861</v>
          </cell>
          <cell r="K24">
            <v>5.0761421319796938</v>
          </cell>
          <cell r="L24">
            <v>-11.5</v>
          </cell>
        </row>
        <row r="25">
          <cell r="B25">
            <v>45536</v>
          </cell>
          <cell r="C25">
            <v>101</v>
          </cell>
          <cell r="D25">
            <v>2.9561671763506752</v>
          </cell>
          <cell r="E25">
            <v>0.8823529411764639</v>
          </cell>
          <cell r="F25">
            <v>-14.779005524861873</v>
          </cell>
          <cell r="G25">
            <v>27.132867132867133</v>
          </cell>
          <cell r="H25">
            <v>-5.9979317476732064</v>
          </cell>
          <cell r="I25">
            <v>7.4517019319227273</v>
          </cell>
          <cell r="J25">
            <v>2.4333719582850506</v>
          </cell>
          <cell r="K25">
            <v>5.1808406647116243</v>
          </cell>
          <cell r="L25">
            <v>-17.500000000000014</v>
          </cell>
        </row>
        <row r="26">
          <cell r="B26">
            <v>45566</v>
          </cell>
          <cell r="C26">
            <v>110.3</v>
          </cell>
          <cell r="D26">
            <v>1.7527675276752603</v>
          </cell>
          <cell r="E26">
            <v>0.27100271002709064</v>
          </cell>
          <cell r="F26">
            <v>-21.764705882352942</v>
          </cell>
          <cell r="G26">
            <v>18.085106382978736</v>
          </cell>
          <cell r="H26">
            <v>-10.871602624179957</v>
          </cell>
          <cell r="I26">
            <v>9.638554216867476</v>
          </cell>
          <cell r="J26">
            <v>8.1923419412288609</v>
          </cell>
          <cell r="K26">
            <v>5.4327808471454944</v>
          </cell>
          <cell r="L26">
            <v>-4.4000000000000057</v>
          </cell>
        </row>
        <row r="27">
          <cell r="B27">
            <v>45597</v>
          </cell>
          <cell r="C27">
            <v>107</v>
          </cell>
          <cell r="D27">
            <v>1.2298959318826803</v>
          </cell>
          <cell r="E27">
            <v>-9.4250706880288249E-2</v>
          </cell>
          <cell r="F27">
            <v>-15.521978021978029</v>
          </cell>
          <cell r="G27">
            <v>13.6150234741784</v>
          </cell>
          <cell r="H27">
            <v>-13.126252505010015</v>
          </cell>
          <cell r="I27">
            <v>11.517857142857153</v>
          </cell>
          <cell r="J27">
            <v>10.707070707070713</v>
          </cell>
          <cell r="K27">
            <v>-0.71748878923766313</v>
          </cell>
          <cell r="L27">
            <v>0.90000000000000568</v>
          </cell>
        </row>
        <row r="28">
          <cell r="B28">
            <v>45627</v>
          </cell>
          <cell r="C28">
            <v>92.1</v>
          </cell>
          <cell r="D28">
            <v>1.2087912087912116</v>
          </cell>
          <cell r="E28">
            <v>-2.0618556701030855</v>
          </cell>
          <cell r="F28">
            <v>24.721189591078058</v>
          </cell>
          <cell r="G28">
            <v>18.45286059629332</v>
          </cell>
          <cell r="H28">
            <v>-2.442159383033399</v>
          </cell>
          <cell r="I28">
            <v>-3.9054470709146898</v>
          </cell>
          <cell r="J28">
            <v>3.056027164685915</v>
          </cell>
          <cell r="K28">
            <v>8.3594566353186934</v>
          </cell>
          <cell r="L28">
            <v>4.2999999999999972</v>
          </cell>
        </row>
        <row r="29">
          <cell r="B29">
            <v>45658</v>
          </cell>
          <cell r="C29">
            <v>91.2</v>
          </cell>
          <cell r="D29">
            <v>-5.0988553590010355</v>
          </cell>
          <cell r="E29">
            <v>-3.1982942430703645</v>
          </cell>
          <cell r="F29">
            <v>6.4575645756457476</v>
          </cell>
          <cell r="G29">
            <v>-17.833333333333329</v>
          </cell>
          <cell r="H29">
            <v>-9.6216216216216282</v>
          </cell>
          <cell r="I29">
            <v>2.1413276231263296</v>
          </cell>
          <cell r="J29">
            <v>7.3138297872340559</v>
          </cell>
          <cell r="K29">
            <v>1.9305019305019329</v>
          </cell>
          <cell r="L29">
            <v>7.2000000000000028</v>
          </cell>
        </row>
        <row r="30">
          <cell r="B30">
            <v>45689</v>
          </cell>
          <cell r="C30">
            <v>99.4</v>
          </cell>
          <cell r="D30">
            <v>-1.1928429423459193</v>
          </cell>
          <cell r="E30">
            <v>-0.39920159680639244</v>
          </cell>
          <cell r="F30">
            <v>-5.3042121684867283</v>
          </cell>
          <cell r="G30">
            <v>-7.3260073260073284</v>
          </cell>
          <cell r="H30">
            <v>-9.8140495867768607</v>
          </cell>
          <cell r="I30">
            <v>6.1467889908256836</v>
          </cell>
          <cell r="J30">
            <v>24.433656957928804</v>
          </cell>
          <cell r="K30">
            <v>-1.5670910871694304</v>
          </cell>
          <cell r="L30">
            <v>3.4000000000000057</v>
          </cell>
        </row>
        <row r="31">
          <cell r="B31">
            <v>45717</v>
          </cell>
          <cell r="C31">
            <v>105.7</v>
          </cell>
          <cell r="D31">
            <v>3.5259549461312645</v>
          </cell>
          <cell r="E31">
            <v>5.8997050147492587</v>
          </cell>
          <cell r="F31">
            <v>19.500780031201259</v>
          </cell>
          <cell r="G31">
            <v>-15.62782294489611</v>
          </cell>
          <cell r="H31">
            <v>0.83246618106140602</v>
          </cell>
          <cell r="I31">
            <v>9.9462365591398054</v>
          </cell>
          <cell r="J31">
            <v>22.48062015503875</v>
          </cell>
          <cell r="K31">
            <v>5.8710298363811262</v>
          </cell>
          <cell r="L31">
            <v>6.8000000000000114</v>
          </cell>
        </row>
        <row r="32">
          <cell r="B32">
            <v>45770</v>
          </cell>
          <cell r="C32">
            <v>100.1</v>
          </cell>
          <cell r="D32">
            <v>-0.39800995024876329</v>
          </cell>
          <cell r="E32">
            <v>0.48923679060666814</v>
          </cell>
          <cell r="F32">
            <v>17.867867867867872</v>
          </cell>
          <cell r="G32">
            <v>-9.508196721311478</v>
          </cell>
          <cell r="H32">
            <v>-0.93945720250520992</v>
          </cell>
          <cell r="I32">
            <v>1.2567324955116561</v>
          </cell>
          <cell r="J32">
            <v>12.314540059347181</v>
          </cell>
          <cell r="K32">
            <v>-0.554016620498615</v>
          </cell>
          <cell r="L32">
            <v>-2.7000000000000028</v>
          </cell>
        </row>
        <row r="34">
          <cell r="B34">
            <v>45413</v>
          </cell>
          <cell r="C34">
            <v>98.867794192090585</v>
          </cell>
          <cell r="D34">
            <v>-0.81986618211240625</v>
          </cell>
          <cell r="E34">
            <v>0.58336906737881122</v>
          </cell>
          <cell r="F34">
            <v>8.1521094601354491</v>
          </cell>
          <cell r="G34">
            <v>0.97636646785126402</v>
          </cell>
          <cell r="H34">
            <v>-2.603036876355759</v>
          </cell>
          <cell r="I34">
            <v>2.0909090909090935</v>
          </cell>
          <cell r="J34">
            <v>5.4616384915474327</v>
          </cell>
          <cell r="K34">
            <v>-2.4884792626728114</v>
          </cell>
          <cell r="L34">
            <v>-2.5931022064487195</v>
          </cell>
        </row>
        <row r="35">
          <cell r="B35">
            <v>45444</v>
          </cell>
          <cell r="C35">
            <v>100.41316582698752</v>
          </cell>
          <cell r="D35">
            <v>1.5630687905248806</v>
          </cell>
          <cell r="E35">
            <v>0.76587093387414029</v>
          </cell>
          <cell r="F35">
            <v>4.8308049714221823</v>
          </cell>
          <cell r="G35">
            <v>7.0946571860314549</v>
          </cell>
          <cell r="H35">
            <v>4.4543429844098057</v>
          </cell>
          <cell r="I35">
            <v>-3.0276046304541353</v>
          </cell>
          <cell r="J35">
            <v>-6.6584463625154058</v>
          </cell>
          <cell r="K35">
            <v>0.28355387523629361</v>
          </cell>
          <cell r="L35">
            <v>-0.73404317918878803</v>
          </cell>
        </row>
        <row r="36">
          <cell r="B36">
            <v>45474</v>
          </cell>
          <cell r="C36">
            <v>98.257073444872233</v>
          </cell>
          <cell r="D36">
            <v>-2.1472207995416142</v>
          </cell>
          <cell r="E36">
            <v>-1.661847543881052</v>
          </cell>
          <cell r="F36">
            <v>27.71462016944983</v>
          </cell>
          <cell r="G36">
            <v>-0.28582277757980989</v>
          </cell>
          <cell r="H36">
            <v>-2.8784648187633195</v>
          </cell>
          <cell r="I36">
            <v>-1.1937557392103031</v>
          </cell>
          <cell r="J36">
            <v>5.0198150594451789</v>
          </cell>
          <cell r="K36">
            <v>-4.4297832233741588</v>
          </cell>
          <cell r="L36">
            <v>-1.3600816428282059</v>
          </cell>
        </row>
        <row r="37">
          <cell r="B37">
            <v>45505</v>
          </cell>
          <cell r="C37">
            <v>100.05943637290351</v>
          </cell>
          <cell r="D37">
            <v>1.8343340228248195</v>
          </cell>
          <cell r="E37">
            <v>1.3277075819525095</v>
          </cell>
          <cell r="F37">
            <v>2.1010776217883347</v>
          </cell>
          <cell r="G37">
            <v>-0.5504416358227644</v>
          </cell>
          <cell r="H37">
            <v>-0.43907793633368897</v>
          </cell>
          <cell r="I37">
            <v>0.83643122676579651</v>
          </cell>
          <cell r="J37">
            <v>6.2893081761006329</v>
          </cell>
          <cell r="K37">
            <v>7.7909270216962341</v>
          </cell>
          <cell r="L37">
            <v>-4.1013356190900652</v>
          </cell>
        </row>
        <row r="38">
          <cell r="B38">
            <v>45536</v>
          </cell>
          <cell r="C38">
            <v>101.07243372737446</v>
          </cell>
          <cell r="D38">
            <v>1.0123956232330755</v>
          </cell>
          <cell r="E38">
            <v>1.802355672014528</v>
          </cell>
          <cell r="F38">
            <v>-10.646736822257168</v>
          </cell>
          <cell r="G38">
            <v>-1.0245878842195282</v>
          </cell>
          <cell r="H38">
            <v>-1.6538037486218258</v>
          </cell>
          <cell r="I38">
            <v>4.7004608294930961</v>
          </cell>
          <cell r="J38">
            <v>-10.295857988165679</v>
          </cell>
          <cell r="K38">
            <v>-2.561756633119856</v>
          </cell>
          <cell r="L38">
            <v>-3.4577720986694089</v>
          </cell>
        </row>
        <row r="39">
          <cell r="B39">
            <v>45566</v>
          </cell>
          <cell r="C39">
            <v>101.64437287159906</v>
          </cell>
          <cell r="D39">
            <v>0.56587055751255377</v>
          </cell>
          <cell r="E39">
            <v>-0.69857906807544623</v>
          </cell>
          <cell r="F39">
            <v>-5.5459058402950916</v>
          </cell>
          <cell r="G39">
            <v>3.1970975823769123</v>
          </cell>
          <cell r="H39">
            <v>-2.6905829596412616</v>
          </cell>
          <cell r="I39">
            <v>3.1690140845070545</v>
          </cell>
          <cell r="J39">
            <v>6.860158311345657</v>
          </cell>
          <cell r="K39">
            <v>-2.3474178403755843</v>
          </cell>
          <cell r="L39">
            <v>8.0457138568039284</v>
          </cell>
        </row>
        <row r="40">
          <cell r="B40">
            <v>45597</v>
          </cell>
          <cell r="C40">
            <v>100.30021278903028</v>
          </cell>
          <cell r="D40">
            <v>-1.3224146547362494</v>
          </cell>
          <cell r="E40">
            <v>-0.52196579209994809</v>
          </cell>
          <cell r="F40">
            <v>-1.2388306115173719</v>
          </cell>
          <cell r="G40">
            <v>-3.6193979297140118</v>
          </cell>
          <cell r="H40">
            <v>-1.1520737327188897</v>
          </cell>
          <cell r="I40">
            <v>-2.0477815699658777</v>
          </cell>
          <cell r="J40">
            <v>-6.790123456790127</v>
          </cell>
          <cell r="K40">
            <v>1.9230769230769198</v>
          </cell>
          <cell r="L40">
            <v>5.4969931362032156</v>
          </cell>
        </row>
        <row r="41">
          <cell r="B41">
            <v>45627</v>
          </cell>
          <cell r="C41">
            <v>100.8226855224077</v>
          </cell>
          <cell r="D41">
            <v>0.5209088982456791</v>
          </cell>
          <cell r="E41">
            <v>-1.2227736166035896</v>
          </cell>
          <cell r="F41">
            <v>18.073055974038212</v>
          </cell>
          <cell r="G41">
            <v>4.74185864521111</v>
          </cell>
          <cell r="H41">
            <v>8.508158508158516</v>
          </cell>
          <cell r="I41">
            <v>-4.9651567944250843</v>
          </cell>
          <cell r="J41">
            <v>1.9867549668874318</v>
          </cell>
          <cell r="K41">
            <v>3.49056603773586</v>
          </cell>
          <cell r="L41">
            <v>-1.1724838399125588</v>
          </cell>
        </row>
        <row r="42">
          <cell r="B42">
            <v>45658</v>
          </cell>
          <cell r="C42">
            <v>94.01871251197079</v>
          </cell>
          <cell r="D42">
            <v>-6.7484544526685255</v>
          </cell>
          <cell r="E42">
            <v>-2.644779058138397</v>
          </cell>
          <cell r="F42">
            <v>-9.5712745252480715</v>
          </cell>
          <cell r="G42">
            <v>-31.783389919289377</v>
          </cell>
          <cell r="H42">
            <v>-6.8743286788399445</v>
          </cell>
          <cell r="I42">
            <v>-3.1164069660861458</v>
          </cell>
          <cell r="J42">
            <v>2.2077922077922096</v>
          </cell>
          <cell r="K42">
            <v>-2.0966271649954393</v>
          </cell>
          <cell r="L42">
            <v>0.44634225064558564</v>
          </cell>
        </row>
        <row r="43">
          <cell r="B43">
            <v>45689</v>
          </cell>
          <cell r="C43">
            <v>98.943185536575385</v>
          </cell>
          <cell r="D43">
            <v>5.2377584132282209</v>
          </cell>
          <cell r="E43">
            <v>4.6551231169937353</v>
          </cell>
          <cell r="F43">
            <v>-11.450714608399977</v>
          </cell>
          <cell r="G43">
            <v>11.674414652583408</v>
          </cell>
          <cell r="H43">
            <v>3.460207612456756</v>
          </cell>
          <cell r="I43">
            <v>7.0955534531693445</v>
          </cell>
          <cell r="J43">
            <v>4.4472681067344411</v>
          </cell>
          <cell r="K43">
            <v>0.27932960893855352</v>
          </cell>
          <cell r="L43">
            <v>-0.4482899485696521</v>
          </cell>
        </row>
        <row r="44">
          <cell r="B44">
            <v>45717</v>
          </cell>
          <cell r="C44">
            <v>99.909937459638712</v>
          </cell>
          <cell r="D44">
            <v>0.97707782281372602</v>
          </cell>
          <cell r="E44">
            <v>-0.35892056940758721</v>
          </cell>
          <cell r="F44">
            <v>8.4593730230831881</v>
          </cell>
          <cell r="G44">
            <v>-0.18576374901057591</v>
          </cell>
          <cell r="H44">
            <v>2.1181716833890647</v>
          </cell>
          <cell r="I44">
            <v>0.79505300353355324</v>
          </cell>
          <cell r="J44">
            <v>4.0145985401459825</v>
          </cell>
          <cell r="K44">
            <v>9.2850510677806142E-2</v>
          </cell>
          <cell r="L44">
            <v>-1.4739696207766144</v>
          </cell>
        </row>
        <row r="45">
          <cell r="B45">
            <v>45770</v>
          </cell>
          <cell r="C45">
            <v>99.945127378011634</v>
          </cell>
          <cell r="D45">
            <v>3.5221639876553468E-2</v>
          </cell>
          <cell r="E45">
            <v>2.1567989963747749</v>
          </cell>
          <cell r="F45">
            <v>-3.4533297080566996</v>
          </cell>
          <cell r="G45">
            <v>7.6534599370040581</v>
          </cell>
          <cell r="H45">
            <v>-0.10917030567685515</v>
          </cell>
          <cell r="I45">
            <v>-0.35056967572305098</v>
          </cell>
          <cell r="J45">
            <v>-0.58479532163742931</v>
          </cell>
          <cell r="K45">
            <v>9.276437847867669E-2</v>
          </cell>
          <cell r="L45">
            <v>-0.2722038574656267</v>
          </cell>
        </row>
      </sheetData>
      <sheetData sheetId="17">
        <row r="9">
          <cell r="C9">
            <v>3.1886941179703143</v>
          </cell>
          <cell r="D9">
            <v>6.1778379366160578</v>
          </cell>
          <cell r="E9">
            <v>3.6409740628054834</v>
          </cell>
          <cell r="F9">
            <v>-15.232411983821564</v>
          </cell>
          <cell r="G9">
            <v>10.586175108154251</v>
          </cell>
          <cell r="H9">
            <v>5.0248946856517023</v>
          </cell>
          <cell r="I9">
            <v>5.9932132731653098</v>
          </cell>
          <cell r="J9">
            <v>2.1245582362175099</v>
          </cell>
          <cell r="K9">
            <v>7.4211373005556283</v>
          </cell>
          <cell r="L9">
            <v>6.2916346269028764</v>
          </cell>
          <cell r="M9">
            <v>6.1989753935215504</v>
          </cell>
          <cell r="N9">
            <v>4.1822735196191303</v>
          </cell>
          <cell r="O9">
            <v>8.9860265033425293</v>
          </cell>
          <cell r="P9">
            <v>8.2939324524085976</v>
          </cell>
        </row>
        <row r="10">
          <cell r="C10">
            <v>4.0834477816816559</v>
          </cell>
          <cell r="D10">
            <v>8.0476474127103614</v>
          </cell>
          <cell r="E10">
            <v>3.5896393577976085</v>
          </cell>
          <cell r="F10">
            <v>-6.925657013775421</v>
          </cell>
          <cell r="G10">
            <v>4.7392372384135655</v>
          </cell>
          <cell r="H10">
            <v>7.7753805368690081</v>
          </cell>
          <cell r="I10">
            <v>3.6040479481077341</v>
          </cell>
          <cell r="J10">
            <v>9.9473020906852128</v>
          </cell>
          <cell r="K10">
            <v>6.1106977344754512</v>
          </cell>
          <cell r="L10">
            <v>10.260314694864505</v>
          </cell>
          <cell r="M10">
            <v>8.3534336378207996</v>
          </cell>
          <cell r="N10">
            <v>4.834815700592074</v>
          </cell>
          <cell r="O10">
            <v>6.5096523604258039</v>
          </cell>
          <cell r="P10">
            <v>2.3184570017401569</v>
          </cell>
        </row>
        <row r="11">
          <cell r="C11">
            <v>5.4124950073401124E-2</v>
          </cell>
          <cell r="D11">
            <v>2.0418675044371071</v>
          </cell>
          <cell r="E11">
            <v>-1.5798510347617878</v>
          </cell>
          <cell r="F11">
            <v>-2.522437535741858</v>
          </cell>
          <cell r="G11">
            <v>5.9937750839697657</v>
          </cell>
          <cell r="H11">
            <v>-0.27669122283167269</v>
          </cell>
          <cell r="I11">
            <v>-1.4039266673852495</v>
          </cell>
          <cell r="J11">
            <v>13.514061709445357</v>
          </cell>
          <cell r="K11">
            <v>18.506745372309524</v>
          </cell>
          <cell r="L11">
            <v>6.2513524942089873</v>
          </cell>
          <cell r="M11">
            <v>9.8177483677515767</v>
          </cell>
          <cell r="N11">
            <v>3.0645917234090945</v>
          </cell>
          <cell r="O11">
            <v>2.6340406891073371</v>
          </cell>
          <cell r="P11">
            <v>3.1356294681956172</v>
          </cell>
        </row>
        <row r="12">
          <cell r="C12">
            <v>-5.8351037957012863</v>
          </cell>
          <cell r="D12">
            <v>-5.9538399788036287</v>
          </cell>
          <cell r="E12">
            <v>-8.5707518285853865</v>
          </cell>
          <cell r="F12">
            <v>21.016306107041842</v>
          </cell>
          <cell r="G12">
            <v>-17.096868250417543</v>
          </cell>
          <cell r="H12">
            <v>0.38119998950159584</v>
          </cell>
          <cell r="I12">
            <v>1.4264652253142884</v>
          </cell>
          <cell r="J12">
            <v>-45.157954064021069</v>
          </cell>
          <cell r="K12">
            <v>-10.584717770097726</v>
          </cell>
          <cell r="L12">
            <v>-9.7471789805911584</v>
          </cell>
          <cell r="M12">
            <v>-8.0128163342705534</v>
          </cell>
          <cell r="N12">
            <v>-10.487420336331141</v>
          </cell>
          <cell r="O12">
            <v>-1.3269614567147983</v>
          </cell>
          <cell r="P12">
            <v>-25.51321675076278</v>
          </cell>
        </row>
        <row r="13">
          <cell r="C13">
            <v>7.7914763361176114</v>
          </cell>
          <cell r="D13">
            <v>13.140766072481028</v>
          </cell>
          <cell r="E13">
            <v>10.684279488414504</v>
          </cell>
          <cell r="F13">
            <v>-13.778525362895138</v>
          </cell>
          <cell r="G13">
            <v>12.442490290834158</v>
          </cell>
          <cell r="H13">
            <v>20.126589196034075</v>
          </cell>
          <cell r="I13">
            <v>2.1542155348939502</v>
          </cell>
          <cell r="J13">
            <v>-17.508576159428358</v>
          </cell>
          <cell r="K13">
            <v>-14.664040293472098</v>
          </cell>
          <cell r="L13">
            <v>-0.64581445851773367</v>
          </cell>
          <cell r="M13">
            <v>10.011658009896735</v>
          </cell>
          <cell r="N13">
            <v>16.23747824160624</v>
          </cell>
          <cell r="O13">
            <v>5.8667163302044543</v>
          </cell>
          <cell r="P13">
            <v>-1.2341751176509774</v>
          </cell>
        </row>
        <row r="14">
          <cell r="C14">
            <v>4.5672444627801667</v>
          </cell>
          <cell r="D14">
            <v>21.55961940155413</v>
          </cell>
          <cell r="E14">
            <v>6.8456530587374402</v>
          </cell>
          <cell r="F14">
            <v>3.7701453963584441</v>
          </cell>
          <cell r="G14">
            <v>7.1915444930205581</v>
          </cell>
          <cell r="H14">
            <v>15.035068565751516</v>
          </cell>
          <cell r="I14">
            <v>4.8852219427540433</v>
          </cell>
          <cell r="J14">
            <v>84.300231115674137</v>
          </cell>
          <cell r="K14">
            <v>18.246727494154214</v>
          </cell>
          <cell r="L14">
            <v>-0.2958774488129734</v>
          </cell>
          <cell r="M14">
            <v>16.014474011372442</v>
          </cell>
          <cell r="N14">
            <v>18.908566924083942</v>
          </cell>
          <cell r="O14">
            <v>19.498690794300614</v>
          </cell>
          <cell r="P14">
            <v>-0.75834854504456928</v>
          </cell>
        </row>
        <row r="15">
          <cell r="C15">
            <v>-4.1822342608718515</v>
          </cell>
          <cell r="D15">
            <v>2.2080296919243949</v>
          </cell>
          <cell r="E15">
            <v>-3.4266046684928426</v>
          </cell>
          <cell r="F15">
            <v>10.868212967606823</v>
          </cell>
          <cell r="G15">
            <v>14.709769408631161</v>
          </cell>
          <cell r="H15">
            <v>0.68225299582782384</v>
          </cell>
          <cell r="I15">
            <v>-5.5313499125964256</v>
          </cell>
          <cell r="J15">
            <v>13.723084224976418</v>
          </cell>
          <cell r="K15">
            <v>13.361116251679732</v>
          </cell>
          <cell r="L15">
            <v>-13.56798805380339</v>
          </cell>
          <cell r="M15">
            <v>10.292741624369867</v>
          </cell>
          <cell r="N15">
            <v>-3.9920565345884569</v>
          </cell>
          <cell r="O15">
            <v>8.8252379826097638</v>
          </cell>
          <cell r="P15">
            <v>13.443514248231651</v>
          </cell>
        </row>
        <row r="16">
          <cell r="C16">
            <v>0.45276782069684884</v>
          </cell>
          <cell r="D16">
            <v>-0.6467739368729184</v>
          </cell>
          <cell r="E16">
            <v>-1.7237584203656979</v>
          </cell>
          <cell r="F16">
            <v>-0.15258127107512109</v>
          </cell>
          <cell r="G16">
            <v>2.9828706695280545</v>
          </cell>
          <cell r="H16">
            <v>-1.4985225396612663</v>
          </cell>
          <cell r="I16">
            <v>4.5647387783307209</v>
          </cell>
          <cell r="J16">
            <v>4.513020993665279</v>
          </cell>
          <cell r="K16">
            <v>-2.305750773093294</v>
          </cell>
          <cell r="L16">
            <v>8.7227798664582394</v>
          </cell>
          <cell r="M16">
            <v>5.8710055346826238</v>
          </cell>
          <cell r="N16">
            <v>2.3974331746121607</v>
          </cell>
          <cell r="O16">
            <v>6.4849598275293516</v>
          </cell>
          <cell r="P16">
            <v>5.5961563681016884</v>
          </cell>
        </row>
        <row r="17">
          <cell r="C17">
            <v>0.48328896085416773</v>
          </cell>
          <cell r="D17">
            <v>-0.80671800590120313</v>
          </cell>
          <cell r="E17">
            <v>-1.0972459252257494</v>
          </cell>
          <cell r="F17">
            <v>2.2384552680318421</v>
          </cell>
          <cell r="G17">
            <v>-1.5225053521799765</v>
          </cell>
          <cell r="H17">
            <v>-1.8336335638516488</v>
          </cell>
          <cell r="I17">
            <v>5.1544662691415084</v>
          </cell>
          <cell r="J17">
            <v>-0.25363251705674372</v>
          </cell>
          <cell r="K17">
            <v>0.39064607044174693</v>
          </cell>
          <cell r="L17">
            <v>7.0106022853736931</v>
          </cell>
          <cell r="M17">
            <v>5.3759542375720173</v>
          </cell>
          <cell r="N17">
            <v>2.339000278705555</v>
          </cell>
          <cell r="O17">
            <v>5.8350710371072552</v>
          </cell>
          <cell r="P17">
            <v>4.0672574414905682</v>
          </cell>
        </row>
        <row r="18">
          <cell r="C18">
            <v>0.56074098829559205</v>
          </cell>
          <cell r="D18">
            <v>1.082504238630122E-2</v>
          </cell>
          <cell r="E18">
            <v>-1.6809734315247766</v>
          </cell>
          <cell r="F18">
            <v>-2.865644087113111</v>
          </cell>
          <cell r="G18">
            <v>-1.2583817707935623</v>
          </cell>
          <cell r="H18">
            <v>-2.1600012316540074E-2</v>
          </cell>
          <cell r="I18">
            <v>3.6017408757973612</v>
          </cell>
          <cell r="J18">
            <v>6.0830016947770673</v>
          </cell>
          <cell r="K18">
            <v>-5.5647075170606968</v>
          </cell>
          <cell r="L18">
            <v>11.160246342898873</v>
          </cell>
          <cell r="M18">
            <v>4.6579041597277353</v>
          </cell>
          <cell r="N18">
            <v>1.8005113036094968</v>
          </cell>
          <cell r="O18">
            <v>4.5129316647254569</v>
          </cell>
          <cell r="P18">
            <v>-8.1419427710843451</v>
          </cell>
        </row>
        <row r="19">
          <cell r="C19">
            <v>3.6202369173253146</v>
          </cell>
          <cell r="D19">
            <v>3.3721672107455305</v>
          </cell>
          <cell r="E19">
            <v>2.3272166504772116</v>
          </cell>
          <cell r="F19">
            <v>-2.4082100004027041</v>
          </cell>
          <cell r="G19">
            <v>13.960173525162773</v>
          </cell>
          <cell r="H19">
            <v>0.17412486717869058</v>
          </cell>
          <cell r="I19">
            <v>6.7743309766686792</v>
          </cell>
          <cell r="J19">
            <v>12.245104418077759</v>
          </cell>
          <cell r="K19">
            <v>-7.2157806329364291</v>
          </cell>
          <cell r="L19">
            <v>10.925856309206949</v>
          </cell>
          <cell r="M19">
            <v>7.0623160133041551</v>
          </cell>
          <cell r="N19">
            <v>3.71872012339756</v>
          </cell>
          <cell r="O19">
            <v>9.5517816574047316</v>
          </cell>
          <cell r="P19">
            <v>28.027501432366279</v>
          </cell>
        </row>
        <row r="20">
          <cell r="C20">
            <v>4.2337227954202916</v>
          </cell>
          <cell r="D20">
            <v>6.0812904530864955</v>
          </cell>
          <cell r="E20">
            <v>5.895316370421483</v>
          </cell>
          <cell r="F20">
            <v>2.1301455847101636</v>
          </cell>
          <cell r="G20">
            <v>-1.9381860442787513</v>
          </cell>
          <cell r="H20">
            <v>8.00513980746409</v>
          </cell>
          <cell r="I20">
            <v>-1.4792204754835012</v>
          </cell>
          <cell r="J20">
            <v>0.3466290419592184</v>
          </cell>
          <cell r="K20">
            <v>2.5562831434631477</v>
          </cell>
          <cell r="L20">
            <v>4.822613045281642</v>
          </cell>
          <cell r="M20">
            <v>2.4877692148737509</v>
          </cell>
          <cell r="N20">
            <v>4.9100670893916174</v>
          </cell>
          <cell r="O20">
            <v>1.7490202703400541</v>
          </cell>
          <cell r="P20">
            <v>-7.5040556199304689</v>
          </cell>
        </row>
        <row r="21">
          <cell r="C21">
            <v>-0.36677390838264046</v>
          </cell>
          <cell r="D21">
            <v>-1.5041066602458244</v>
          </cell>
          <cell r="E21">
            <v>-1.7000000000000028</v>
          </cell>
          <cell r="F21">
            <v>4.7192813024248466</v>
          </cell>
          <cell r="G21">
            <v>-1.2000000000000028</v>
          </cell>
          <cell r="H21">
            <v>-2.5684001975026689</v>
          </cell>
          <cell r="I21">
            <v>5.2000000000000028</v>
          </cell>
          <cell r="J21">
            <v>6.2000000000000028</v>
          </cell>
          <cell r="K21">
            <v>-3.9000000000000057</v>
          </cell>
          <cell r="L21">
            <v>3.7999999999999972</v>
          </cell>
          <cell r="M21">
            <v>5.6995035024488487</v>
          </cell>
          <cell r="N21">
            <v>0.2947719499180721</v>
          </cell>
          <cell r="O21">
            <v>5.9587129800962515</v>
          </cell>
          <cell r="P21">
            <v>-4.3921153591744826</v>
          </cell>
        </row>
        <row r="22">
          <cell r="C22">
            <v>-5.7167894709061073</v>
          </cell>
          <cell r="D22">
            <v>-6.3225545201242852</v>
          </cell>
          <cell r="E22">
            <v>-9.2000000000000028</v>
          </cell>
          <cell r="F22">
            <v>-2.3832566261948074</v>
          </cell>
          <cell r="G22">
            <v>-7.3999999999999915</v>
          </cell>
          <cell r="H22">
            <v>-5.5063954652113125</v>
          </cell>
          <cell r="I22">
            <v>1.0999999999999943</v>
          </cell>
          <cell r="J22">
            <v>-4.5999999999999943</v>
          </cell>
          <cell r="K22">
            <v>-2.6999999999999886</v>
          </cell>
          <cell r="L22">
            <v>7.4000000000000057</v>
          </cell>
          <cell r="M22">
            <v>2.0613875494437792</v>
          </cell>
          <cell r="N22">
            <v>2.4788159793237838</v>
          </cell>
          <cell r="O22">
            <v>1.3085442165211987</v>
          </cell>
          <cell r="P22">
            <v>8.8920344871959713</v>
          </cell>
        </row>
        <row r="23">
          <cell r="C23">
            <v>3.5838850355447391</v>
          </cell>
          <cell r="D23">
            <v>3.1757750440863504</v>
          </cell>
          <cell r="E23">
            <v>3</v>
          </cell>
          <cell r="F23">
            <v>-1.8995000857410957</v>
          </cell>
          <cell r="G23">
            <v>-4.7000000000000171</v>
          </cell>
          <cell r="H23">
            <v>-1.947395193792687</v>
          </cell>
          <cell r="I23">
            <v>5.9000000000000199</v>
          </cell>
          <cell r="J23">
            <v>8.9999999999999858</v>
          </cell>
          <cell r="K23">
            <v>-1.7000000000000028</v>
          </cell>
          <cell r="L23">
            <v>12.400000000000006</v>
          </cell>
          <cell r="M23">
            <v>8.4754651040115618</v>
          </cell>
          <cell r="N23">
            <v>3.5975345726423598</v>
          </cell>
          <cell r="O23">
            <v>6.1382394556694209</v>
          </cell>
          <cell r="P23">
            <v>-15.045174806861326</v>
          </cell>
        </row>
        <row r="24">
          <cell r="C24">
            <v>-4.2221400443264656</v>
          </cell>
          <cell r="D24">
            <v>-4.3027694576038158</v>
          </cell>
          <cell r="E24">
            <v>-8.0999999999999943</v>
          </cell>
          <cell r="F24">
            <v>-7.2380312749141211</v>
          </cell>
          <cell r="G24">
            <v>-1.5000000000000142</v>
          </cell>
          <cell r="H24">
            <v>-1.6219273493522763</v>
          </cell>
          <cell r="I24">
            <v>0.70000000000001705</v>
          </cell>
          <cell r="J24">
            <v>3</v>
          </cell>
          <cell r="K24">
            <v>-5.4000000000000057</v>
          </cell>
          <cell r="L24">
            <v>9.4000000000000057</v>
          </cell>
          <cell r="M24">
            <v>1.4993728144562937</v>
          </cell>
          <cell r="N24">
            <v>1.238042289467316</v>
          </cell>
          <cell r="O24">
            <v>2.2903595015469449</v>
          </cell>
          <cell r="P24">
            <v>-3.6381377195427973</v>
          </cell>
        </row>
        <row r="25">
          <cell r="C25">
            <v>2.455167444720189</v>
          </cell>
          <cell r="D25">
            <v>1.3033219323982337</v>
          </cell>
          <cell r="E25">
            <v>0.49999999999998579</v>
          </cell>
          <cell r="F25">
            <v>0.60103364445336638</v>
          </cell>
          <cell r="G25">
            <v>2.4999999999999858</v>
          </cell>
          <cell r="H25">
            <v>3.5696989767152587</v>
          </cell>
          <cell r="I25">
            <v>4.2999999999999972</v>
          </cell>
          <cell r="J25">
            <v>6.8000000000000114</v>
          </cell>
          <cell r="K25">
            <v>-9.1000000000000085</v>
          </cell>
          <cell r="L25">
            <v>11.599999999999994</v>
          </cell>
          <cell r="M25">
            <v>4.2222301892940806</v>
          </cell>
          <cell r="N25">
            <v>0.59870456345601042</v>
          </cell>
          <cell r="O25">
            <v>5.1576637583273168</v>
          </cell>
          <cell r="P25">
            <v>-4.9712599036818403</v>
          </cell>
        </row>
        <row r="26">
          <cell r="C26">
            <v>4.0869876846833364</v>
          </cell>
          <cell r="D26">
            <v>3.0414570700648511</v>
          </cell>
          <cell r="E26">
            <v>5.6999999999999886</v>
          </cell>
          <cell r="F26">
            <v>-2.5742303509772597</v>
          </cell>
          <cell r="G26">
            <v>10.299999999999997</v>
          </cell>
          <cell r="H26">
            <v>-4.3750672419917578</v>
          </cell>
          <cell r="I26">
            <v>4.9000000000000199</v>
          </cell>
          <cell r="J26">
            <v>13.100000000000023</v>
          </cell>
          <cell r="K26">
            <v>-7.4000000000000057</v>
          </cell>
          <cell r="L26">
            <v>8.2000000000000028</v>
          </cell>
          <cell r="M26">
            <v>6.8611078106682868</v>
          </cell>
          <cell r="N26">
            <v>2.6667383780218046</v>
          </cell>
          <cell r="O26">
            <v>7.7701600255214487</v>
          </cell>
          <cell r="P26">
            <v>18.920765027322403</v>
          </cell>
        </row>
        <row r="27">
          <cell r="C27">
            <v>3.6295491382476399</v>
          </cell>
          <cell r="D27">
            <v>3.3248987309488598</v>
          </cell>
          <cell r="E27">
            <v>3.0999999999999943</v>
          </cell>
          <cell r="F27">
            <v>-2.99279113582908</v>
          </cell>
          <cell r="G27">
            <v>16.199999999999989</v>
          </cell>
          <cell r="H27">
            <v>4.1590100739922917</v>
          </cell>
          <cell r="I27">
            <v>5</v>
          </cell>
          <cell r="J27">
            <v>8.8999999999999915</v>
          </cell>
          <cell r="K27">
            <v>-9.7999999999999972</v>
          </cell>
          <cell r="L27">
            <v>11.299999999999997</v>
          </cell>
          <cell r="M27">
            <v>-1.4107578944234405</v>
          </cell>
          <cell r="N27">
            <v>2.7167980162881946</v>
          </cell>
          <cell r="O27">
            <v>8.4054536350745224</v>
          </cell>
          <cell r="P27">
            <v>19.116321009918849</v>
          </cell>
        </row>
        <row r="28">
          <cell r="C28">
            <v>3.0974458495067978</v>
          </cell>
          <cell r="D28">
            <v>3.7706437821427841</v>
          </cell>
          <cell r="E28">
            <v>-2.7000000000000028</v>
          </cell>
          <cell r="F28">
            <v>-1.5079450224900341</v>
          </cell>
          <cell r="G28">
            <v>15.799999999999969</v>
          </cell>
          <cell r="H28">
            <v>0.87393392383587809</v>
          </cell>
          <cell r="I28">
            <v>10.099999999999994</v>
          </cell>
          <cell r="J28">
            <v>14.599999999999994</v>
          </cell>
          <cell r="K28">
            <v>-4.0999999999999943</v>
          </cell>
          <cell r="L28">
            <v>12.900000000000006</v>
          </cell>
          <cell r="M28">
            <v>16.454489194361699</v>
          </cell>
          <cell r="N28">
            <v>5.7845843146030234</v>
          </cell>
          <cell r="O28">
            <v>12.35082977560063</v>
          </cell>
          <cell r="P28">
            <v>52.133971291866033</v>
          </cell>
        </row>
        <row r="29">
          <cell r="C29">
            <v>1.4953532907146467</v>
          </cell>
          <cell r="D29">
            <v>2.1186515222092481</v>
          </cell>
          <cell r="E29">
            <v>0.49999999999998579</v>
          </cell>
          <cell r="F29">
            <v>13.515312090314239</v>
          </cell>
          <cell r="G29">
            <v>-7.0999999999999943</v>
          </cell>
          <cell r="H29">
            <v>5.3676815348127889</v>
          </cell>
          <cell r="I29">
            <v>0.79999999999999716</v>
          </cell>
          <cell r="J29">
            <v>6.1000000000000227</v>
          </cell>
          <cell r="K29">
            <v>5.7999999999999829</v>
          </cell>
          <cell r="L29">
            <v>3.6000000000000085</v>
          </cell>
          <cell r="M29">
            <v>0.5286389661143005</v>
          </cell>
          <cell r="N29">
            <v>7.6394556170496202</v>
          </cell>
          <cell r="O29">
            <v>2.9088431099148551</v>
          </cell>
          <cell r="P29">
            <v>-1.4719134875338113</v>
          </cell>
        </row>
        <row r="30">
          <cell r="C30">
            <v>3.8448296788466223</v>
          </cell>
          <cell r="D30">
            <v>6.0339322825474682</v>
          </cell>
          <cell r="E30">
            <v>6.6999999999999886</v>
          </cell>
          <cell r="F30">
            <v>2.1861587051586753</v>
          </cell>
          <cell r="G30">
            <v>-9.5999999999999943</v>
          </cell>
          <cell r="H30">
            <v>6.7854514982335132</v>
          </cell>
          <cell r="I30">
            <v>-2.5999999999999801</v>
          </cell>
          <cell r="J30">
            <v>-4.0000000000000142</v>
          </cell>
          <cell r="K30">
            <v>-3.4000000000000057</v>
          </cell>
          <cell r="L30">
            <v>4.6000000000000085</v>
          </cell>
          <cell r="M30">
            <v>1.5092240626967595</v>
          </cell>
          <cell r="N30">
            <v>3.1137236888153268</v>
          </cell>
          <cell r="O30">
            <v>-0.6692634770746082</v>
          </cell>
          <cell r="P30">
            <v>-15.934444291419908</v>
          </cell>
        </row>
        <row r="31">
          <cell r="C31">
            <v>7.1609999456072444</v>
          </cell>
          <cell r="D31">
            <v>9.7992839220165848</v>
          </cell>
          <cell r="E31">
            <v>10.299999999999997</v>
          </cell>
          <cell r="F31">
            <v>-5.2718353996809526</v>
          </cell>
          <cell r="G31">
            <v>10.599999999999994</v>
          </cell>
          <cell r="H31">
            <v>12.000430270444923</v>
          </cell>
          <cell r="I31">
            <v>-2.5</v>
          </cell>
          <cell r="J31">
            <v>-0.39999999999997726</v>
          </cell>
          <cell r="K31">
            <v>5.2999999999999972</v>
          </cell>
          <cell r="L31">
            <v>6.2000000000000028</v>
          </cell>
          <cell r="M31">
            <v>5.5199619870488732</v>
          </cell>
          <cell r="N31">
            <v>4.0246766408638592</v>
          </cell>
          <cell r="O31">
            <v>2.9662565070851343</v>
          </cell>
          <cell r="P31">
            <v>-4.754440961337508</v>
          </cell>
        </row>
        <row r="32">
          <cell r="C32">
            <v>3.1484437800222622</v>
          </cell>
          <cell r="D32">
            <v>5.5241895391583427</v>
          </cell>
          <cell r="E32">
            <v>3.4999999999999858</v>
          </cell>
          <cell r="F32">
            <v>-16.651786912989479</v>
          </cell>
          <cell r="G32">
            <v>5.5</v>
          </cell>
          <cell r="H32">
            <v>8.0028516960083351</v>
          </cell>
          <cell r="I32">
            <v>-0.40000000000000568</v>
          </cell>
          <cell r="J32">
            <v>2.9000000000000341</v>
          </cell>
          <cell r="K32">
            <v>-1.7000000000000028</v>
          </cell>
          <cell r="L32">
            <v>10.5</v>
          </cell>
          <cell r="M32">
            <v>3.3650520412841729</v>
          </cell>
          <cell r="N32">
            <v>1.1281886573196971</v>
          </cell>
          <cell r="O32">
            <v>3.2412424873339489</v>
          </cell>
          <cell r="P32">
            <v>1.4006379142976044</v>
          </cell>
        </row>
        <row r="47">
          <cell r="C47">
            <v>4.9690034233050397</v>
          </cell>
          <cell r="D47">
            <v>3.542995631049493</v>
          </cell>
          <cell r="E47">
            <v>4.9795375656927092</v>
          </cell>
          <cell r="F47">
            <v>9.4953521895271109</v>
          </cell>
          <cell r="G47">
            <v>13.551392646474653</v>
          </cell>
          <cell r="H47">
            <v>6.1148698819756646</v>
          </cell>
          <cell r="I47">
            <v>8.0818071846264559</v>
          </cell>
          <cell r="J47">
            <v>4.1745506016086011</v>
          </cell>
          <cell r="K47">
            <v>0.45236440455767024</v>
          </cell>
          <cell r="L47">
            <v>-6.3470297419057289</v>
          </cell>
          <cell r="M47">
            <v>6.8539607423090558</v>
          </cell>
          <cell r="N47">
            <v>-2.149662801190928</v>
          </cell>
          <cell r="O47">
            <v>3.0462960483719428</v>
          </cell>
        </row>
        <row r="48">
          <cell r="C48">
            <v>7.7930293738358358</v>
          </cell>
          <cell r="D48">
            <v>3.373403255543181</v>
          </cell>
          <cell r="E48">
            <v>7.8252310803268443</v>
          </cell>
          <cell r="F48">
            <v>5.4338549507767056</v>
          </cell>
          <cell r="G48">
            <v>7.5286371139511914</v>
          </cell>
          <cell r="H48">
            <v>9.7479950360534531</v>
          </cell>
          <cell r="I48">
            <v>7.1278796686313086</v>
          </cell>
          <cell r="J48">
            <v>11.940516369391887</v>
          </cell>
          <cell r="K48">
            <v>-5.1946510804769019</v>
          </cell>
          <cell r="L48">
            <v>-14.729683071488338</v>
          </cell>
          <cell r="M48">
            <v>2.6734721665061585</v>
          </cell>
          <cell r="N48">
            <v>-7.8539877203312756</v>
          </cell>
          <cell r="O48">
            <v>6.8122569851035308</v>
          </cell>
        </row>
        <row r="49">
          <cell r="C49">
            <v>0.68169655564113896</v>
          </cell>
          <cell r="D49">
            <v>-0.66005908050934181</v>
          </cell>
          <cell r="E49">
            <v>0.69106905028340293</v>
          </cell>
          <cell r="F49">
            <v>-3.1915539715104586</v>
          </cell>
          <cell r="G49">
            <v>-5.4864339971004199</v>
          </cell>
          <cell r="H49">
            <v>1.2355036839494034</v>
          </cell>
          <cell r="I49">
            <v>-2.9697000002493184</v>
          </cell>
          <cell r="J49">
            <v>4.2007322262057585</v>
          </cell>
          <cell r="K49">
            <v>-0.65714685530468842</v>
          </cell>
          <cell r="L49">
            <v>-4.0446329038738185</v>
          </cell>
          <cell r="M49">
            <v>1.6643395404217358</v>
          </cell>
          <cell r="N49">
            <v>-4.6832536683112096</v>
          </cell>
          <cell r="O49">
            <v>-0.93255391177152092</v>
          </cell>
        </row>
        <row r="50">
          <cell r="C50">
            <v>-9.4876647262196485</v>
          </cell>
          <cell r="D50">
            <v>-3.3932717772431005</v>
          </cell>
          <cell r="E50">
            <v>-9.5296643278366275</v>
          </cell>
          <cell r="F50">
            <v>-6.875540279957093</v>
          </cell>
          <cell r="G50">
            <v>-31.337007668657705</v>
          </cell>
          <cell r="H50">
            <v>-8.6515122950841459</v>
          </cell>
          <cell r="I50">
            <v>-8.5695775051350012</v>
          </cell>
          <cell r="J50">
            <v>-9.4006565849288819</v>
          </cell>
          <cell r="K50">
            <v>-5.7085539109457386</v>
          </cell>
          <cell r="L50">
            <v>-10.307236662930009</v>
          </cell>
          <cell r="M50">
            <v>-2.7339941033087172</v>
          </cell>
          <cell r="N50">
            <v>-9.1718763870070745</v>
          </cell>
          <cell r="O50">
            <v>-7.2761829255301791</v>
          </cell>
        </row>
        <row r="51">
          <cell r="C51">
            <v>15.5576365801751</v>
          </cell>
          <cell r="D51">
            <v>5.1874313271879515</v>
          </cell>
          <cell r="E51">
            <v>15.633950408869296</v>
          </cell>
          <cell r="F51">
            <v>19.319196368979007</v>
          </cell>
          <cell r="G51">
            <v>44.047415007147777</v>
          </cell>
          <cell r="H51">
            <v>14.641494730422849</v>
          </cell>
          <cell r="I51">
            <v>25.273783008690359</v>
          </cell>
          <cell r="J51">
            <v>8.4118187111221374</v>
          </cell>
          <cell r="K51">
            <v>10.742614992807859</v>
          </cell>
          <cell r="L51">
            <v>17.914530091309416</v>
          </cell>
          <cell r="M51">
            <v>6.4648126206302834</v>
          </cell>
          <cell r="N51">
            <v>14.264652223652561</v>
          </cell>
          <cell r="O51">
            <v>14.631537064422417</v>
          </cell>
        </row>
        <row r="52">
          <cell r="C52">
            <v>21.827783326710744</v>
          </cell>
          <cell r="D52">
            <v>-26.195893568316791</v>
          </cell>
          <cell r="E52">
            <v>22.149260237252989</v>
          </cell>
          <cell r="F52">
            <v>66.746602148521561</v>
          </cell>
          <cell r="G52">
            <v>53.903215081872048</v>
          </cell>
          <cell r="H52">
            <v>21.849310582470622</v>
          </cell>
          <cell r="I52">
            <v>33.567767439528041</v>
          </cell>
          <cell r="J52">
            <v>12.537460599310407</v>
          </cell>
          <cell r="K52">
            <v>16.909581482191371</v>
          </cell>
          <cell r="L52">
            <v>0.90749191770336779</v>
          </cell>
          <cell r="M52">
            <v>27.480762378460525</v>
          </cell>
          <cell r="N52">
            <v>9.4866125332971194</v>
          </cell>
          <cell r="O52">
            <v>12.868563598139573</v>
          </cell>
        </row>
        <row r="53">
          <cell r="C53">
            <v>3.1119014409278094</v>
          </cell>
          <cell r="D53">
            <v>19.443360417927266</v>
          </cell>
          <cell r="E53">
            <v>3.0458459313424981</v>
          </cell>
          <cell r="F53">
            <v>-5.0275318149358981</v>
          </cell>
          <cell r="G53">
            <v>-2.4810879597693258</v>
          </cell>
          <cell r="H53">
            <v>3.3070047366270785</v>
          </cell>
          <cell r="I53">
            <v>-9.1485817176874633</v>
          </cell>
          <cell r="J53">
            <v>14.548479697563565</v>
          </cell>
          <cell r="K53">
            <v>-7.0733920793202287E-3</v>
          </cell>
          <cell r="L53">
            <v>-12.990313836501315</v>
          </cell>
          <cell r="M53">
            <v>6.7819713006919073</v>
          </cell>
          <cell r="N53">
            <v>-8.8994601536472828</v>
          </cell>
          <cell r="O53">
            <v>1174.9585738057199</v>
          </cell>
        </row>
        <row r="54">
          <cell r="C54">
            <v>-3.1106892433913345</v>
          </cell>
          <cell r="D54">
            <v>-19.724466173606174</v>
          </cell>
          <cell r="E54">
            <v>-3.0327988383172482</v>
          </cell>
          <cell r="F54">
            <v>-15.8497438888418</v>
          </cell>
          <cell r="G54">
            <v>0.21753443066066325</v>
          </cell>
          <cell r="H54">
            <v>-2.9753875707479835</v>
          </cell>
          <cell r="I54">
            <v>-5.0630836422041199</v>
          </cell>
          <cell r="J54">
            <v>-1.1721672448187235</v>
          </cell>
          <cell r="K54">
            <v>-3.0961099913084666</v>
          </cell>
          <cell r="L54">
            <v>-9.2558102346152538</v>
          </cell>
          <cell r="M54">
            <v>-0.4715602157416896</v>
          </cell>
          <cell r="N54">
            <v>-5.8108202940606901</v>
          </cell>
          <cell r="O54">
            <v>-2.7381950308734559</v>
          </cell>
        </row>
        <row r="55">
          <cell r="C55">
            <v>-1.831511580612073</v>
          </cell>
          <cell r="D55">
            <v>-14.462358279405592</v>
          </cell>
          <cell r="E55">
            <v>-1.7729235713822504</v>
          </cell>
          <cell r="F55">
            <v>-16.056365977973869</v>
          </cell>
          <cell r="G55">
            <v>29.975922311816987</v>
          </cell>
          <cell r="H55">
            <v>-3.283859792934777</v>
          </cell>
          <cell r="I55">
            <v>-4.6861956989287421</v>
          </cell>
          <cell r="J55">
            <v>-1.5759912915530805</v>
          </cell>
          <cell r="K55">
            <v>-3.0115984433295608</v>
          </cell>
          <cell r="L55">
            <v>-8.8117945553595121</v>
          </cell>
          <cell r="M55">
            <v>-0.52920195574112938</v>
          </cell>
          <cell r="N55">
            <v>-5.9984834679804919</v>
          </cell>
          <cell r="O55">
            <v>0.45511698486859586</v>
          </cell>
        </row>
        <row r="56">
          <cell r="C56">
            <v>-4.7370587434470366</v>
          </cell>
          <cell r="D56">
            <v>-11.016871769932152</v>
          </cell>
          <cell r="E56">
            <v>-4.7100461323793468</v>
          </cell>
          <cell r="F56">
            <v>-14.258494324866646</v>
          </cell>
          <cell r="G56">
            <v>-27.691549291965799</v>
          </cell>
          <cell r="H56">
            <v>-2.9155796218070691</v>
          </cell>
          <cell r="I56">
            <v>-3.8887442630027067</v>
          </cell>
          <cell r="J56">
            <v>-0.67456720909137857</v>
          </cell>
          <cell r="K56">
            <v>-4.6701342439827442</v>
          </cell>
          <cell r="L56">
            <v>-14.825346248275153</v>
          </cell>
          <cell r="M56">
            <v>-7.7016725431377608E-2</v>
          </cell>
          <cell r="N56">
            <v>-10.015588103240532</v>
          </cell>
          <cell r="O56">
            <v>3.6488026369440263E-2</v>
          </cell>
        </row>
        <row r="57">
          <cell r="C57">
            <v>-0.10372588850195541</v>
          </cell>
          <cell r="D57">
            <v>-17.391217768731821</v>
          </cell>
          <cell r="E57">
            <v>-2.4920704512368275E-2</v>
          </cell>
          <cell r="F57">
            <v>-10.407259068697257</v>
          </cell>
          <cell r="G57">
            <v>-18.044283750787642</v>
          </cell>
          <cell r="H57">
            <v>0.97663690436415607</v>
          </cell>
          <cell r="I57">
            <v>-4.7129020694012524</v>
          </cell>
          <cell r="J57">
            <v>5.4165078739389685</v>
          </cell>
          <cell r="K57">
            <v>-0.55430940453126709</v>
          </cell>
          <cell r="L57">
            <v>-3.9459185117656403</v>
          </cell>
          <cell r="M57">
            <v>0.78389037915609094</v>
          </cell>
          <cell r="N57">
            <v>-1.3530611876883825</v>
          </cell>
          <cell r="O57">
            <v>0.10248711123554699</v>
          </cell>
        </row>
        <row r="58">
          <cell r="C58">
            <v>7.348882375616995</v>
          </cell>
          <cell r="D58">
            <v>16.717400053460139</v>
          </cell>
          <cell r="E58">
            <v>7.3141844868883368</v>
          </cell>
          <cell r="F58">
            <v>-11.611889834972402</v>
          </cell>
          <cell r="G58">
            <v>-31.550665553993269</v>
          </cell>
          <cell r="H58">
            <v>8.1861421800240635</v>
          </cell>
          <cell r="I58">
            <v>3.8304111514295442</v>
          </cell>
          <cell r="J58">
            <v>11.822800257874661</v>
          </cell>
          <cell r="K58">
            <v>10.640936099534755</v>
          </cell>
          <cell r="L58">
            <v>3.1771338491756183</v>
          </cell>
          <cell r="M58">
            <v>13.631321657045817</v>
          </cell>
          <cell r="N58">
            <v>9.7601580937358676</v>
          </cell>
          <cell r="O58">
            <v>7.4180429716887488</v>
          </cell>
        </row>
        <row r="59">
          <cell r="C59">
            <v>-7.9763249081949539E-2</v>
          </cell>
          <cell r="D59">
            <v>-15.524822362486873</v>
          </cell>
          <cell r="E59">
            <v>-8.9519856544200138E-3</v>
          </cell>
          <cell r="F59">
            <v>-13.873989644776941</v>
          </cell>
          <cell r="G59">
            <v>60.025263242075908</v>
          </cell>
          <cell r="H59">
            <v>-2.5093900390033497</v>
          </cell>
          <cell r="I59">
            <v>-7.8069039039266244</v>
          </cell>
          <cell r="J59">
            <v>1.3065678468920652</v>
          </cell>
          <cell r="K59">
            <v>-3.2506494396052688</v>
          </cell>
          <cell r="L59">
            <v>-6.6483816652602457</v>
          </cell>
          <cell r="M59">
            <v>-1.7781715285695583</v>
          </cell>
          <cell r="N59">
            <v>-5.7967413243511601</v>
          </cell>
          <cell r="O59">
            <v>0.95332009385084859</v>
          </cell>
        </row>
        <row r="60">
          <cell r="C60">
            <v>-7.0236847736933186</v>
          </cell>
          <cell r="D60">
            <v>-17.102325093633581</v>
          </cell>
          <cell r="E60">
            <v>-6.9773388973839019</v>
          </cell>
          <cell r="F60">
            <v>-13.958501381686474</v>
          </cell>
          <cell r="G60">
            <v>-11.289791299217669</v>
          </cell>
          <cell r="H60">
            <v>-6.7466215127275859</v>
          </cell>
          <cell r="I60">
            <v>-10.724177672598216</v>
          </cell>
          <cell r="J60">
            <v>-6.6980643506588819</v>
          </cell>
          <cell r="K60">
            <v>-8.3233715840963214</v>
          </cell>
          <cell r="L60">
            <v>-18.950985756146622</v>
          </cell>
          <cell r="M60">
            <v>-3.4587342026371886</v>
          </cell>
          <cell r="N60">
            <v>-9.5959986449166195</v>
          </cell>
          <cell r="O60">
            <v>-7.5595812157632594</v>
          </cell>
        </row>
        <row r="61">
          <cell r="C61">
            <v>-1.8895093806753778</v>
          </cell>
          <cell r="D61">
            <v>-8.2741576077234811</v>
          </cell>
          <cell r="E61">
            <v>-1.862618092362041</v>
          </cell>
          <cell r="F61">
            <v>-7.3710178361942127</v>
          </cell>
          <cell r="G61">
            <v>-7.7879969676337311</v>
          </cell>
          <cell r="H61">
            <v>-0.82499107636600399</v>
          </cell>
          <cell r="I61">
            <v>1.6570874407343581</v>
          </cell>
          <cell r="J61">
            <v>0.4669734590865886</v>
          </cell>
          <cell r="K61">
            <v>-5.3083094959043819</v>
          </cell>
          <cell r="L61">
            <v>-14.559669384210792</v>
          </cell>
          <cell r="M61">
            <v>-1.0765964220602768</v>
          </cell>
          <cell r="N61">
            <v>-10.484701097013399</v>
          </cell>
          <cell r="O61">
            <v>-1.9334947534875937</v>
          </cell>
        </row>
        <row r="62">
          <cell r="C62">
            <v>-7.5590336228550399</v>
          </cell>
          <cell r="D62">
            <v>-4.9955036539480773</v>
          </cell>
          <cell r="E62">
            <v>-7.5696097540266578</v>
          </cell>
          <cell r="F62">
            <v>-18.048195960614478</v>
          </cell>
          <cell r="G62">
            <v>-32.163704855112314</v>
          </cell>
          <cell r="H62">
            <v>-5.8419768432051598</v>
          </cell>
          <cell r="I62">
            <v>-10.309962629539697</v>
          </cell>
          <cell r="J62">
            <v>-3.8006779489387412</v>
          </cell>
          <cell r="K62">
            <v>-4.8608521160526692</v>
          </cell>
          <cell r="L62">
            <v>-14.437158985919808</v>
          </cell>
          <cell r="M62">
            <v>-0.6142297742089653</v>
          </cell>
          <cell r="N62">
            <v>-8.0226754710976138</v>
          </cell>
          <cell r="O62">
            <v>-1.6935774486442767</v>
          </cell>
        </row>
        <row r="63">
          <cell r="C63">
            <v>-4.6678219410678707</v>
          </cell>
          <cell r="D63">
            <v>-19.005956135339801</v>
          </cell>
          <cell r="E63">
            <v>-4.6023318715651271</v>
          </cell>
          <cell r="F63">
            <v>-17.003302237695365</v>
          </cell>
          <cell r="G63">
            <v>-39.709379806280666</v>
          </cell>
          <cell r="H63">
            <v>-1.9342408675777563</v>
          </cell>
          <cell r="I63">
            <v>-2.7540560368354647</v>
          </cell>
          <cell r="J63">
            <v>1.4090138183166658</v>
          </cell>
          <cell r="K63">
            <v>-3.8556156951852785</v>
          </cell>
          <cell r="L63">
            <v>-15.462277933381827</v>
          </cell>
          <cell r="M63">
            <v>1.4377885475721257</v>
          </cell>
          <cell r="N63">
            <v>-11.47786026052637</v>
          </cell>
          <cell r="O63">
            <v>3.193159705082266</v>
          </cell>
        </row>
        <row r="64">
          <cell r="C64">
            <v>1.2823344158455967</v>
          </cell>
          <cell r="D64">
            <v>-16.676878638306874</v>
          </cell>
          <cell r="E64">
            <v>1.3684655460824473</v>
          </cell>
          <cell r="F64">
            <v>-9.8062971816594739</v>
          </cell>
          <cell r="G64">
            <v>-10.975284863241257</v>
          </cell>
          <cell r="H64">
            <v>2.8887756762747472</v>
          </cell>
          <cell r="I64">
            <v>-3.3904401981936303</v>
          </cell>
          <cell r="J64">
            <v>8.8894541250450061</v>
          </cell>
          <cell r="K64">
            <v>-2.5267549736401946</v>
          </cell>
          <cell r="L64">
            <v>-8.5950331268888647</v>
          </cell>
          <cell r="M64">
            <v>3.8750653487795717E-2</v>
          </cell>
          <cell r="N64">
            <v>-5.0142895484858911</v>
          </cell>
          <cell r="O64">
            <v>3.1306327160573346</v>
          </cell>
        </row>
        <row r="65">
          <cell r="C65">
            <v>1.653275835065287</v>
          </cell>
          <cell r="D65">
            <v>-19.525268396064533</v>
          </cell>
          <cell r="E65">
            <v>1.7550291178339421</v>
          </cell>
          <cell r="F65">
            <v>-16.806137177072017</v>
          </cell>
          <cell r="G65">
            <v>-36.744920382532833</v>
          </cell>
          <cell r="H65">
            <v>5.8188842316193359</v>
          </cell>
          <cell r="I65">
            <v>-6.1869169884548683</v>
          </cell>
          <cell r="J65">
            <v>14.545241119224258</v>
          </cell>
          <cell r="K65">
            <v>1.1702743437548548</v>
          </cell>
          <cell r="L65">
            <v>-3.694085358690316</v>
          </cell>
          <cell r="M65">
            <v>3.0526359893858483</v>
          </cell>
          <cell r="N65">
            <v>-0.58328409920579816</v>
          </cell>
          <cell r="O65">
            <v>5.9506546158143152</v>
          </cell>
        </row>
        <row r="66">
          <cell r="C66">
            <v>-3.1987963153125776</v>
          </cell>
          <cell r="D66">
            <v>-15.782262493987105</v>
          </cell>
          <cell r="E66">
            <v>-3.1474279852201619</v>
          </cell>
          <cell r="F66">
            <v>-4.0081993734903989</v>
          </cell>
          <cell r="G66">
            <v>3.6645970620307509</v>
          </cell>
          <cell r="H66">
            <v>-5.4316327683749108</v>
          </cell>
          <cell r="I66">
            <v>-4.5984722689123601</v>
          </cell>
          <cell r="J66">
            <v>-6.0547897231834895</v>
          </cell>
          <cell r="K66">
            <v>-0.2543414064192433</v>
          </cell>
          <cell r="L66">
            <v>1.0964316224714992</v>
          </cell>
          <cell r="M66">
            <v>-0.75922698087298102</v>
          </cell>
          <cell r="N66">
            <v>1.6854879211310987</v>
          </cell>
          <cell r="O66">
            <v>-9.7356787907529139</v>
          </cell>
        </row>
        <row r="67">
          <cell r="C67">
            <v>3.9234738233251676</v>
          </cell>
          <cell r="D67">
            <v>16.099953736931269</v>
          </cell>
          <cell r="E67">
            <v>3.8815105439910411</v>
          </cell>
          <cell r="F67">
            <v>-20.039142950296153</v>
          </cell>
          <cell r="G67">
            <v>-38.316366979913774</v>
          </cell>
          <cell r="H67">
            <v>6.1159285280904214</v>
          </cell>
          <cell r="I67">
            <v>-0.12084983964078333</v>
          </cell>
          <cell r="J67">
            <v>9.6595952493880191</v>
          </cell>
          <cell r="K67">
            <v>6.8808318437145459</v>
          </cell>
          <cell r="L67">
            <v>-6.0134823850570314</v>
          </cell>
          <cell r="M67">
            <v>12.31610380641402</v>
          </cell>
          <cell r="N67">
            <v>4.9155143977637579</v>
          </cell>
          <cell r="O67">
            <v>4.6780825570538127</v>
          </cell>
        </row>
        <row r="68">
          <cell r="C68">
            <v>9.210257513189049</v>
          </cell>
          <cell r="D68">
            <v>19.70513715874192</v>
          </cell>
          <cell r="E68">
            <v>9.1713534082141734</v>
          </cell>
          <cell r="F68">
            <v>-0.72993946615255823</v>
          </cell>
          <cell r="G68">
            <v>-19.182801794009535</v>
          </cell>
          <cell r="H68">
            <v>9.163681463170434</v>
          </cell>
          <cell r="I68">
            <v>4.2966551082905369</v>
          </cell>
          <cell r="J68">
            <v>12.448327091413219</v>
          </cell>
          <cell r="K68">
            <v>10.691051525093627</v>
          </cell>
          <cell r="L68">
            <v>2.5072361361950186</v>
          </cell>
          <cell r="M68">
            <v>13.88824621213746</v>
          </cell>
          <cell r="N68">
            <v>7.8150144335647411</v>
          </cell>
          <cell r="O68">
            <v>6.3068128551695821</v>
          </cell>
        </row>
        <row r="69">
          <cell r="C69">
            <v>8.910476058497153</v>
          </cell>
          <cell r="D69">
            <v>14.451393614826188</v>
          </cell>
          <cell r="E69">
            <v>8.8885451873270256</v>
          </cell>
          <cell r="F69">
            <v>-12.667063709316935</v>
          </cell>
          <cell r="G69">
            <v>-34.060593309498259</v>
          </cell>
          <cell r="H69">
            <v>9.2461492553321989</v>
          </cell>
          <cell r="I69">
            <v>7.1588610867852935</v>
          </cell>
          <cell r="J69">
            <v>13.288530283594156</v>
          </cell>
          <cell r="K69">
            <v>14.412809922237656</v>
          </cell>
          <cell r="L69">
            <v>13.735853273131227</v>
          </cell>
          <cell r="M69">
            <v>14.676876155460448</v>
          </cell>
          <cell r="N69">
            <v>16.67202031576511</v>
          </cell>
          <cell r="O69">
            <v>11.0794018660727</v>
          </cell>
        </row>
        <row r="70">
          <cell r="C70">
            <v>7.8731960250771209</v>
          </cell>
          <cell r="D70">
            <v>3.030123291436837E-2</v>
          </cell>
          <cell r="E70">
            <v>7.9057362739339681</v>
          </cell>
          <cell r="F70">
            <v>-13.336006393959721</v>
          </cell>
          <cell r="G70">
            <v>-30.89074094727583</v>
          </cell>
          <cell r="H70">
            <v>10.237490432892102</v>
          </cell>
          <cell r="I70">
            <v>1.4784387139623334</v>
          </cell>
          <cell r="J70">
            <v>14.075657412356009</v>
          </cell>
          <cell r="K70">
            <v>15.245571526838191</v>
          </cell>
          <cell r="L70">
            <v>21.867147406996651</v>
          </cell>
          <cell r="M70">
            <v>12.722393652871418</v>
          </cell>
          <cell r="N70">
            <v>20.301334813413547</v>
          </cell>
          <cell r="O70">
            <v>-2.8596672401697703</v>
          </cell>
        </row>
      </sheetData>
      <sheetData sheetId="18"/>
      <sheetData sheetId="19">
        <row r="9">
          <cell r="B9">
            <v>2017</v>
          </cell>
        </row>
        <row r="10">
          <cell r="B10">
            <v>2018</v>
          </cell>
        </row>
        <row r="11">
          <cell r="B11">
            <v>2019</v>
          </cell>
        </row>
        <row r="12">
          <cell r="B12">
            <v>2020</v>
          </cell>
        </row>
        <row r="13">
          <cell r="B13">
            <v>2021</v>
          </cell>
        </row>
        <row r="14">
          <cell r="B14">
            <v>2022</v>
          </cell>
        </row>
        <row r="15">
          <cell r="B15">
            <v>2023</v>
          </cell>
        </row>
        <row r="16">
          <cell r="B16">
            <v>2024</v>
          </cell>
        </row>
        <row r="17">
          <cell r="B17" t="str">
            <v>2024 Q2</v>
          </cell>
        </row>
        <row r="18">
          <cell r="B18" t="str">
            <v>2024 Q3</v>
          </cell>
        </row>
        <row r="19">
          <cell r="B19" t="str">
            <v>2024 Q4</v>
          </cell>
        </row>
        <row r="20">
          <cell r="B20" t="str">
            <v>2025 Q1</v>
          </cell>
        </row>
        <row r="21">
          <cell r="B21">
            <v>45413</v>
          </cell>
        </row>
        <row r="22">
          <cell r="B22">
            <v>45444</v>
          </cell>
        </row>
        <row r="23">
          <cell r="B23">
            <v>45474</v>
          </cell>
        </row>
        <row r="24">
          <cell r="B24">
            <v>45505</v>
          </cell>
        </row>
        <row r="25">
          <cell r="B25">
            <v>45536</v>
          </cell>
        </row>
        <row r="26">
          <cell r="B26">
            <v>45566</v>
          </cell>
        </row>
        <row r="27">
          <cell r="B27">
            <v>45597</v>
          </cell>
        </row>
        <row r="28">
          <cell r="B28">
            <v>45627</v>
          </cell>
        </row>
        <row r="29">
          <cell r="B29">
            <v>45658</v>
          </cell>
        </row>
        <row r="30">
          <cell r="B30">
            <v>45689</v>
          </cell>
        </row>
        <row r="31">
          <cell r="B31">
            <v>45717</v>
          </cell>
        </row>
        <row r="32">
          <cell r="B32">
            <v>45770</v>
          </cell>
        </row>
        <row r="47">
          <cell r="B47">
            <v>2017</v>
          </cell>
        </row>
        <row r="48">
          <cell r="B48">
            <v>2018</v>
          </cell>
        </row>
        <row r="49">
          <cell r="B49">
            <v>2019</v>
          </cell>
        </row>
        <row r="50">
          <cell r="B50">
            <v>2020</v>
          </cell>
        </row>
        <row r="51">
          <cell r="B51">
            <v>2021</v>
          </cell>
        </row>
        <row r="52">
          <cell r="B52">
            <v>2022</v>
          </cell>
        </row>
        <row r="53">
          <cell r="B53">
            <v>2023</v>
          </cell>
        </row>
        <row r="54">
          <cell r="B54">
            <v>2024</v>
          </cell>
        </row>
        <row r="55">
          <cell r="B55" t="str">
            <v>2024 Q2</v>
          </cell>
        </row>
        <row r="56">
          <cell r="B56" t="str">
            <v>2024 Q3</v>
          </cell>
        </row>
        <row r="57">
          <cell r="B57" t="str">
            <v>2024 Q4</v>
          </cell>
        </row>
        <row r="58">
          <cell r="B58" t="str">
            <v>2025 Q1</v>
          </cell>
        </row>
        <row r="59">
          <cell r="B59">
            <v>45413</v>
          </cell>
        </row>
        <row r="60">
          <cell r="B60">
            <v>45444</v>
          </cell>
        </row>
        <row r="61">
          <cell r="B61">
            <v>45474</v>
          </cell>
        </row>
        <row r="62">
          <cell r="B62">
            <v>45505</v>
          </cell>
        </row>
        <row r="63">
          <cell r="B63">
            <v>45536</v>
          </cell>
        </row>
        <row r="64">
          <cell r="B64">
            <v>45566</v>
          </cell>
        </row>
        <row r="65">
          <cell r="B65">
            <v>45597</v>
          </cell>
        </row>
        <row r="66">
          <cell r="B66">
            <v>45627</v>
          </cell>
        </row>
        <row r="67">
          <cell r="B67">
            <v>45658</v>
          </cell>
        </row>
        <row r="68">
          <cell r="B68">
            <v>45689</v>
          </cell>
        </row>
        <row r="69">
          <cell r="B69">
            <v>45717</v>
          </cell>
        </row>
        <row r="70">
          <cell r="B70">
            <v>45770</v>
          </cell>
        </row>
      </sheetData>
      <sheetData sheetId="20">
        <row r="7">
          <cell r="B7">
            <v>2017</v>
          </cell>
          <cell r="C7">
            <v>954</v>
          </cell>
          <cell r="D7">
            <v>4.5999999999999943</v>
          </cell>
          <cell r="E7">
            <v>2.3676880222841277</v>
          </cell>
          <cell r="F7">
            <v>4.9147442326980837</v>
          </cell>
          <cell r="G7">
            <v>2.9185867895545243</v>
          </cell>
          <cell r="H7">
            <v>4.3373493975903585</v>
          </cell>
          <cell r="I7">
            <v>5.57986870897156</v>
          </cell>
          <cell r="J7">
            <v>3.9711191335739926</v>
          </cell>
          <cell r="K7">
            <v>-1.1500862564692369</v>
          </cell>
          <cell r="L7">
            <v>5.7240984544932871E-2</v>
          </cell>
          <cell r="M7">
            <v>2.857142857142847</v>
          </cell>
          <cell r="N7">
            <v>8.2828282828282909</v>
          </cell>
          <cell r="O7">
            <v>0.22598870056495457</v>
          </cell>
          <cell r="P7">
            <v>5.1948051948051983</v>
          </cell>
          <cell r="Q7">
            <v>5.9036144578313241</v>
          </cell>
          <cell r="R7">
            <v>4.0748898678414207</v>
          </cell>
          <cell r="S7">
            <v>6.043165467625883</v>
          </cell>
          <cell r="T7">
            <v>3.344481605351163</v>
          </cell>
        </row>
        <row r="8">
          <cell r="B8">
            <v>2018</v>
          </cell>
          <cell r="C8">
            <v>1013</v>
          </cell>
          <cell r="D8">
            <v>6.2000000000000028</v>
          </cell>
          <cell r="E8">
            <v>5.3061224489795933</v>
          </cell>
          <cell r="F8">
            <v>6.8833652007648283</v>
          </cell>
          <cell r="G8">
            <v>6.4179104477611872</v>
          </cell>
          <cell r="H8">
            <v>7.736720554272523</v>
          </cell>
          <cell r="I8">
            <v>4.8704663212435264</v>
          </cell>
          <cell r="J8">
            <v>3.2986111111111143</v>
          </cell>
          <cell r="K8">
            <v>7.5625363583478702</v>
          </cell>
          <cell r="L8">
            <v>6.2356979405034281</v>
          </cell>
          <cell r="M8">
            <v>2.8846153846153726</v>
          </cell>
          <cell r="N8">
            <v>4.5708955223880565</v>
          </cell>
          <cell r="O8">
            <v>1.4656144306651697</v>
          </cell>
          <cell r="P8">
            <v>7.9012345679012412</v>
          </cell>
          <cell r="Q8">
            <v>4.6643913538111548</v>
          </cell>
          <cell r="R8">
            <v>7.1957671957672034</v>
          </cell>
          <cell r="S8">
            <v>9.4979647218453209</v>
          </cell>
          <cell r="T8">
            <v>8.7378640776698973</v>
          </cell>
        </row>
        <row r="9">
          <cell r="B9">
            <v>2019</v>
          </cell>
          <cell r="C9">
            <v>1092</v>
          </cell>
          <cell r="D9">
            <v>7.7999999999999972</v>
          </cell>
          <cell r="E9">
            <v>6.4599483204134316</v>
          </cell>
          <cell r="F9">
            <v>4.6511627906976827</v>
          </cell>
          <cell r="G9">
            <v>4.6283309957924246</v>
          </cell>
          <cell r="H9">
            <v>7.3954983922829456</v>
          </cell>
          <cell r="I9">
            <v>6.6205533596837824</v>
          </cell>
          <cell r="J9">
            <v>10.588235294117652</v>
          </cell>
          <cell r="K9">
            <v>3.9480800432666285</v>
          </cell>
          <cell r="L9">
            <v>4.5234248788368348</v>
          </cell>
          <cell r="M9">
            <v>4.2575285565939822</v>
          </cell>
          <cell r="N9">
            <v>7.9393398751115001</v>
          </cell>
          <cell r="O9">
            <v>5.3333333333333286</v>
          </cell>
          <cell r="P9">
            <v>16.170861937452315</v>
          </cell>
          <cell r="Q9">
            <v>12.391304347826093</v>
          </cell>
          <cell r="R9">
            <v>11.352418558736431</v>
          </cell>
          <cell r="S9">
            <v>12.639405204460957</v>
          </cell>
          <cell r="T9">
            <v>7.1428571428571388</v>
          </cell>
        </row>
        <row r="10">
          <cell r="B10">
            <v>2020</v>
          </cell>
          <cell r="C10">
            <v>1133</v>
          </cell>
          <cell r="D10">
            <v>3.7999999999999972</v>
          </cell>
          <cell r="E10">
            <v>5.8252427184466029</v>
          </cell>
          <cell r="F10">
            <v>1.4529914529914549</v>
          </cell>
          <cell r="G10">
            <v>1.8766756032171656</v>
          </cell>
          <cell r="H10">
            <v>2.6946107784431064</v>
          </cell>
          <cell r="I10">
            <v>1.2974976830398646</v>
          </cell>
          <cell r="J10">
            <v>-6.8389057750759861</v>
          </cell>
          <cell r="K10">
            <v>2.3413111342351698</v>
          </cell>
          <cell r="L10">
            <v>1.4425553838227643</v>
          </cell>
          <cell r="M10">
            <v>2.0916334661354625</v>
          </cell>
          <cell r="N10">
            <v>5.8677685950413263</v>
          </cell>
          <cell r="O10">
            <v>-1.1603375527426181</v>
          </cell>
          <cell r="P10">
            <v>8.5357846355876603</v>
          </cell>
          <cell r="Q10">
            <v>8.2205029013539672</v>
          </cell>
          <cell r="R10">
            <v>8.687943262411352</v>
          </cell>
          <cell r="S10">
            <v>1.1001100110010924</v>
          </cell>
          <cell r="T10">
            <v>0.97222222222221433</v>
          </cell>
        </row>
        <row r="11">
          <cell r="B11">
            <v>2021</v>
          </cell>
          <cell r="C11">
            <v>1211</v>
          </cell>
          <cell r="D11">
            <v>6.9000000000000057</v>
          </cell>
          <cell r="E11">
            <v>6.9954128440367072</v>
          </cell>
          <cell r="F11">
            <v>6.9924178601516331</v>
          </cell>
          <cell r="G11">
            <v>7.6315789473684106</v>
          </cell>
          <cell r="H11">
            <v>8.7463556851312063</v>
          </cell>
          <cell r="I11">
            <v>3.6596523330283617</v>
          </cell>
          <cell r="J11">
            <v>12.234910277324644</v>
          </cell>
          <cell r="K11">
            <v>8.0833756990340504</v>
          </cell>
          <cell r="L11">
            <v>4.9263585576434679</v>
          </cell>
          <cell r="M11">
            <v>9.8536585365853711</v>
          </cell>
          <cell r="N11">
            <v>4.2935206869633191</v>
          </cell>
          <cell r="O11">
            <v>3.0949839914621009</v>
          </cell>
          <cell r="P11">
            <v>3.7507562008469506</v>
          </cell>
          <cell r="Q11">
            <v>3.5746201966041014</v>
          </cell>
          <cell r="R11">
            <v>13.784665579119078</v>
          </cell>
          <cell r="S11">
            <v>9.6844396082698552</v>
          </cell>
          <cell r="T11">
            <v>7.5653370013755108</v>
          </cell>
        </row>
        <row r="12">
          <cell r="B12">
            <v>2022</v>
          </cell>
          <cell r="C12">
            <v>1304</v>
          </cell>
          <cell r="D12">
            <v>7.7000000000000028</v>
          </cell>
          <cell r="E12">
            <v>8.1457663451232492</v>
          </cell>
          <cell r="F12">
            <v>8.0314960629921188</v>
          </cell>
          <cell r="G12">
            <v>11.735941320293406</v>
          </cell>
          <cell r="H12">
            <v>10.187667560321728</v>
          </cell>
          <cell r="I12">
            <v>10.679611650485427</v>
          </cell>
          <cell r="J12">
            <v>11.04651162790698</v>
          </cell>
          <cell r="K12">
            <v>6.0206961429915395</v>
          </cell>
          <cell r="L12">
            <v>8.7608906098741528</v>
          </cell>
          <cell r="M12">
            <v>6.3943161634103092</v>
          </cell>
          <cell r="N12">
            <v>11.077844311377234</v>
          </cell>
          <cell r="O12">
            <v>8.902691511387161</v>
          </cell>
          <cell r="P12">
            <v>4.9562682215743337</v>
          </cell>
          <cell r="Q12">
            <v>4.6591889559965551</v>
          </cell>
          <cell r="R12">
            <v>2.5089605734766991</v>
          </cell>
          <cell r="S12">
            <v>12.400793650793645</v>
          </cell>
          <cell r="T12">
            <v>9.9744245524296673</v>
          </cell>
        </row>
        <row r="13">
          <cell r="B13">
            <v>2023</v>
          </cell>
          <cell r="C13">
            <v>1430</v>
          </cell>
          <cell r="D13">
            <v>9.7000000000000028</v>
          </cell>
          <cell r="E13">
            <v>10.505450941526263</v>
          </cell>
          <cell r="F13">
            <v>10.131195335276971</v>
          </cell>
          <cell r="G13">
            <v>12.144420131291028</v>
          </cell>
          <cell r="H13">
            <v>10.137875101378754</v>
          </cell>
          <cell r="I13">
            <v>9.8883572567783062</v>
          </cell>
          <cell r="J13">
            <v>9.2931937172774752</v>
          </cell>
          <cell r="K13">
            <v>6.6992014196983121</v>
          </cell>
          <cell r="L13">
            <v>8.0551846906986952</v>
          </cell>
          <cell r="M13">
            <v>14.02337228714525</v>
          </cell>
          <cell r="N13">
            <v>11.185983827493246</v>
          </cell>
          <cell r="O13">
            <v>8.935361216730044</v>
          </cell>
          <cell r="P13">
            <v>9.7777777777777715</v>
          </cell>
          <cell r="Q13">
            <v>10.964550700741967</v>
          </cell>
          <cell r="R13">
            <v>13.496503496503493</v>
          </cell>
          <cell r="S13">
            <v>6.531332744924967</v>
          </cell>
          <cell r="T13">
            <v>9.5348837209302246</v>
          </cell>
        </row>
        <row r="14">
          <cell r="B14">
            <v>2024</v>
          </cell>
          <cell r="C14">
            <v>1525</v>
          </cell>
          <cell r="D14">
            <v>6.5999999999999943</v>
          </cell>
          <cell r="E14">
            <v>6.7264573991031398</v>
          </cell>
          <cell r="F14">
            <v>8.4712111184645806</v>
          </cell>
          <cell r="G14">
            <v>4.4878048780487916</v>
          </cell>
          <cell r="H14">
            <v>5.2282768777614166</v>
          </cell>
          <cell r="I14">
            <v>6.3860667634252621</v>
          </cell>
          <cell r="J14">
            <v>6.467065868263461</v>
          </cell>
          <cell r="K14">
            <v>5.2806652806652892</v>
          </cell>
          <cell r="L14">
            <v>8.8962108731466287</v>
          </cell>
          <cell r="M14">
            <v>-0.21961932650073379</v>
          </cell>
          <cell r="N14">
            <v>4.9090909090909065</v>
          </cell>
          <cell r="O14">
            <v>6.1082024432809874</v>
          </cell>
          <cell r="P14">
            <v>6.5283400809716454</v>
          </cell>
          <cell r="Q14">
            <v>9.5096582466567696</v>
          </cell>
          <cell r="R14">
            <v>8.3795440542205881</v>
          </cell>
          <cell r="S14">
            <v>8.947804473902238</v>
          </cell>
          <cell r="T14">
            <v>6.2632696390658253</v>
          </cell>
        </row>
        <row r="15">
          <cell r="B15" t="str">
            <v>2023 Q2</v>
          </cell>
          <cell r="C15">
            <v>1419</v>
          </cell>
          <cell r="D15">
            <v>9.9000000000000057</v>
          </cell>
          <cell r="E15">
            <v>11.493123772102166</v>
          </cell>
          <cell r="F15">
            <v>9.7613882863340677</v>
          </cell>
          <cell r="G15">
            <v>12.981298129812984</v>
          </cell>
          <cell r="H15">
            <v>9.0909090909090793</v>
          </cell>
          <cell r="I15">
            <v>9.1350040420371812</v>
          </cell>
          <cell r="J15">
            <v>8.1879194630872547</v>
          </cell>
          <cell r="K15">
            <v>6.9518716577540118</v>
          </cell>
          <cell r="L15">
            <v>8.49056603773586</v>
          </cell>
          <cell r="M15">
            <v>15.372035977105483</v>
          </cell>
          <cell r="N15">
            <v>12.604456824512539</v>
          </cell>
          <cell r="O15">
            <v>12.103746397694522</v>
          </cell>
          <cell r="P15">
            <v>13.625866050808312</v>
          </cell>
          <cell r="Q15">
            <v>10.459183673469383</v>
          </cell>
          <cell r="R15">
            <v>13.827512473271568</v>
          </cell>
          <cell r="S15">
            <v>6.7796610169491629</v>
          </cell>
          <cell r="T15">
            <v>9.1687041564792082</v>
          </cell>
        </row>
        <row r="16">
          <cell r="B16" t="str">
            <v>2023 Q3</v>
          </cell>
          <cell r="C16">
            <v>1403</v>
          </cell>
          <cell r="D16">
            <v>8.2999999999999972</v>
          </cell>
          <cell r="E16">
            <v>11.823647294589179</v>
          </cell>
          <cell r="F16">
            <v>9.4494047619047734</v>
          </cell>
          <cell r="G16">
            <v>11.326860841423951</v>
          </cell>
          <cell r="H16">
            <v>10.603588907014668</v>
          </cell>
          <cell r="I16">
            <v>12.055016181229774</v>
          </cell>
          <cell r="J16">
            <v>4.0380047505938137</v>
          </cell>
          <cell r="K16">
            <v>5.308924485125857</v>
          </cell>
          <cell r="L16">
            <v>8.5065248912518143</v>
          </cell>
          <cell r="M16">
            <v>18.454935622317592</v>
          </cell>
          <cell r="N16">
            <v>9.9140779907468612</v>
          </cell>
          <cell r="O16">
            <v>8.9015151515151558</v>
          </cell>
          <cell r="P16">
            <v>2.2653721682847987</v>
          </cell>
          <cell r="Q16">
            <v>2.0933977455716644</v>
          </cell>
          <cell r="R16">
            <v>17.201998572448247</v>
          </cell>
          <cell r="S16">
            <v>4.8862679022746391</v>
          </cell>
          <cell r="T16">
            <v>8.1877729257642073</v>
          </cell>
        </row>
        <row r="17">
          <cell r="B17" t="str">
            <v>2023 Q4</v>
          </cell>
          <cell r="C17">
            <v>1569</v>
          </cell>
          <cell r="D17">
            <v>10.599999999999994</v>
          </cell>
          <cell r="E17">
            <v>8.3716651333946714</v>
          </cell>
          <cell r="F17">
            <v>11.401743796109983</v>
          </cell>
          <cell r="G17">
            <v>9.1185410334346528</v>
          </cell>
          <cell r="H17">
            <v>9.4055680963130044</v>
          </cell>
          <cell r="I17">
            <v>10.415149308084494</v>
          </cell>
          <cell r="J17">
            <v>9.6415327564894966</v>
          </cell>
          <cell r="K17">
            <v>7.1398572028559499</v>
          </cell>
          <cell r="L17">
            <v>11.362586605080821</v>
          </cell>
          <cell r="M17">
            <v>13.601236476043283</v>
          </cell>
          <cell r="N17">
            <v>10.462904248573238</v>
          </cell>
          <cell r="O17">
            <v>5.7726465364120685</v>
          </cell>
          <cell r="P17">
            <v>13.026250619118372</v>
          </cell>
          <cell r="Q17">
            <v>17.899408284023679</v>
          </cell>
          <cell r="R17">
            <v>12.134688691232526</v>
          </cell>
          <cell r="S17">
            <v>7.7985377741673432</v>
          </cell>
          <cell r="T17">
            <v>8.1780538302277392</v>
          </cell>
        </row>
        <row r="18">
          <cell r="B18" t="str">
            <v>2024 Q1</v>
          </cell>
          <cell r="C18">
            <v>1447</v>
          </cell>
          <cell r="D18">
            <v>9</v>
          </cell>
          <cell r="E18">
            <v>7.6773566569484899</v>
          </cell>
          <cell r="F18">
            <v>11.453113815318545</v>
          </cell>
          <cell r="G18">
            <v>4.7916666666666572</v>
          </cell>
          <cell r="H18">
            <v>8.056872037914701</v>
          </cell>
          <cell r="I18">
            <v>9.5879556259904888</v>
          </cell>
          <cell r="J18">
            <v>8.1712062256809332</v>
          </cell>
          <cell r="K18">
            <v>5.8748943364328028</v>
          </cell>
          <cell r="L18">
            <v>11.355034065102188</v>
          </cell>
          <cell r="M18">
            <v>9.1438071487946786</v>
          </cell>
          <cell r="N18">
            <v>3.5487959442332055</v>
          </cell>
          <cell r="O18">
            <v>9.1162790697674438</v>
          </cell>
          <cell r="P18">
            <v>11.597498578737927</v>
          </cell>
          <cell r="Q18">
            <v>11.764705882352942</v>
          </cell>
          <cell r="R18">
            <v>11.028917283120393</v>
          </cell>
          <cell r="S18">
            <v>9.6342551293487872</v>
          </cell>
          <cell r="T18">
            <v>6.6666666666666714</v>
          </cell>
        </row>
        <row r="19">
          <cell r="B19" t="str">
            <v>2024 Q2</v>
          </cell>
          <cell r="C19">
            <v>1520</v>
          </cell>
          <cell r="D19">
            <v>7.0999999999999943</v>
          </cell>
          <cell r="E19">
            <v>7.4008810572687196</v>
          </cell>
          <cell r="F19">
            <v>8.8932806324110629</v>
          </cell>
          <cell r="G19">
            <v>4.868549172346647</v>
          </cell>
          <cell r="H19">
            <v>4.7935103244837904</v>
          </cell>
          <cell r="I19">
            <v>7.2592592592592524</v>
          </cell>
          <cell r="J19">
            <v>6.9478908188585535</v>
          </cell>
          <cell r="K19">
            <v>4.7500000000000142</v>
          </cell>
          <cell r="L19">
            <v>9.2339544513457668</v>
          </cell>
          <cell r="M19">
            <v>-4.535790219702335</v>
          </cell>
          <cell r="N19">
            <v>6.4316635745207122</v>
          </cell>
          <cell r="O19">
            <v>3.0848329048843226</v>
          </cell>
          <cell r="P19">
            <v>8.434959349593484</v>
          </cell>
          <cell r="Q19">
            <v>14.087759815242478</v>
          </cell>
          <cell r="R19">
            <v>9.1421415153412795</v>
          </cell>
          <cell r="S19">
            <v>9.0828924162257465</v>
          </cell>
          <cell r="T19">
            <v>6.6069428891377413</v>
          </cell>
        </row>
        <row r="20">
          <cell r="B20" t="str">
            <v>2024 Q3</v>
          </cell>
          <cell r="C20">
            <v>1484</v>
          </cell>
          <cell r="D20">
            <v>5.7999999999999972</v>
          </cell>
          <cell r="E20">
            <v>5.5555555555555571</v>
          </cell>
          <cell r="F20">
            <v>7.5458871515975687</v>
          </cell>
          <cell r="G20">
            <v>4.5542635658914747</v>
          </cell>
          <cell r="H20">
            <v>4.1297935103244754</v>
          </cell>
          <cell r="I20">
            <v>4.3321299638989075</v>
          </cell>
          <cell r="J20">
            <v>5.2511415525114131</v>
          </cell>
          <cell r="K20">
            <v>4.4328552803128929</v>
          </cell>
          <cell r="L20">
            <v>7.4387527839643752</v>
          </cell>
          <cell r="M20">
            <v>-4.4202898550724683</v>
          </cell>
          <cell r="N20">
            <v>4.9308478653036616</v>
          </cell>
          <cell r="O20">
            <v>6.173913043478251</v>
          </cell>
          <cell r="P20">
            <v>4.6413502109704723</v>
          </cell>
          <cell r="Q20">
            <v>8.9116719242902036</v>
          </cell>
          <cell r="R20">
            <v>6.8209500609013389</v>
          </cell>
          <cell r="S20">
            <v>9.2369477911646669</v>
          </cell>
          <cell r="T20">
            <v>5.6508577194752831</v>
          </cell>
        </row>
        <row r="21">
          <cell r="B21" t="str">
            <v>2024 Q4</v>
          </cell>
          <cell r="C21">
            <v>1643</v>
          </cell>
          <cell r="D21">
            <v>4.7000000000000028</v>
          </cell>
          <cell r="E21">
            <v>6.6213921901528039</v>
          </cell>
          <cell r="F21">
            <v>6.2612883804936672</v>
          </cell>
          <cell r="G21">
            <v>3.9925719591457778</v>
          </cell>
          <cell r="H21">
            <v>4.0577716643741297</v>
          </cell>
          <cell r="I21">
            <v>4.7493403693931384</v>
          </cell>
          <cell r="J21">
            <v>5.5242390078917651</v>
          </cell>
          <cell r="K21">
            <v>6.1152489219913804</v>
          </cell>
          <cell r="L21">
            <v>7.1754458730816992</v>
          </cell>
          <cell r="M21">
            <v>6.8027210884352485E-2</v>
          </cell>
          <cell r="N21">
            <v>4.7646383467278923</v>
          </cell>
          <cell r="O21">
            <v>6.4651553316540884</v>
          </cell>
          <cell r="P21">
            <v>2.5416301489921125</v>
          </cell>
          <cell r="Q21">
            <v>4.3287327478042812</v>
          </cell>
          <cell r="R21">
            <v>7.0254957507082167</v>
          </cell>
          <cell r="S21">
            <v>7.987942727957801</v>
          </cell>
          <cell r="T21">
            <v>6.0287081339712927</v>
          </cell>
        </row>
        <row r="22">
          <cell r="B22" t="str">
            <v>2025 Q1</v>
          </cell>
          <cell r="C22">
            <v>1518</v>
          </cell>
          <cell r="D22">
            <v>4.9000000000000057</v>
          </cell>
          <cell r="E22">
            <v>8.2129963898916998</v>
          </cell>
          <cell r="F22">
            <v>4.303147077713561</v>
          </cell>
          <cell r="G22">
            <v>6.7594433399602423</v>
          </cell>
          <cell r="H22">
            <v>6.2134502923976527</v>
          </cell>
          <cell r="I22">
            <v>4.2660882140274765</v>
          </cell>
          <cell r="J22">
            <v>8.8729016786570583</v>
          </cell>
          <cell r="K22">
            <v>6.1876247504990118</v>
          </cell>
          <cell r="L22">
            <v>5.9143439836845744</v>
          </cell>
          <cell r="M22">
            <v>13.937547600913945</v>
          </cell>
          <cell r="N22">
            <v>6.9155446756425931</v>
          </cell>
          <cell r="O22">
            <v>6.8201193520886534</v>
          </cell>
          <cell r="P22">
            <v>2.0886398369842141</v>
          </cell>
          <cell r="Q22">
            <v>1.0233918128654977</v>
          </cell>
          <cell r="R22">
            <v>8.4191399152029049</v>
          </cell>
          <cell r="S22">
            <v>4.0683482506102422</v>
          </cell>
          <cell r="T22">
            <v>7.5892857142857224</v>
          </cell>
        </row>
        <row r="27">
          <cell r="B27">
            <v>45413</v>
          </cell>
          <cell r="C27">
            <v>1542.4733138246534</v>
          </cell>
          <cell r="D27">
            <v>7.6419130725319633</v>
          </cell>
          <cell r="E27">
            <v>9.0999999999999943</v>
          </cell>
          <cell r="F27">
            <v>3.4000000000000057</v>
          </cell>
          <cell r="G27">
            <v>8.7000000000000028</v>
          </cell>
          <cell r="H27">
            <v>7.7000000000000028</v>
          </cell>
          <cell r="I27">
            <v>10.299999999999997</v>
          </cell>
          <cell r="J27">
            <v>3.2000000000000028</v>
          </cell>
          <cell r="K27">
            <v>7.2999999999999972</v>
          </cell>
          <cell r="L27">
            <v>11.099999999999994</v>
          </cell>
          <cell r="M27">
            <v>5.2999999999999972</v>
          </cell>
          <cell r="N27">
            <v>7</v>
          </cell>
        </row>
        <row r="28">
          <cell r="B28">
            <v>45444</v>
          </cell>
          <cell r="C28">
            <v>1474.3845762071521</v>
          </cell>
          <cell r="D28">
            <v>4.7167213748680297</v>
          </cell>
          <cell r="E28">
            <v>6.5</v>
          </cell>
          <cell r="F28">
            <v>1.4000000000000057</v>
          </cell>
          <cell r="G28">
            <v>8.9000000000000057</v>
          </cell>
          <cell r="H28">
            <v>4.5</v>
          </cell>
          <cell r="I28">
            <v>11.200000000000003</v>
          </cell>
          <cell r="J28">
            <v>5.5999999999999943</v>
          </cell>
          <cell r="K28">
            <v>8.7000000000000028</v>
          </cell>
          <cell r="L28">
            <v>7.9000000000000057</v>
          </cell>
          <cell r="M28">
            <v>4.4000000000000057</v>
          </cell>
          <cell r="N28">
            <v>0.79999999999999716</v>
          </cell>
        </row>
        <row r="29">
          <cell r="B29">
            <v>45474</v>
          </cell>
          <cell r="C29">
            <v>1483.3928147350789</v>
          </cell>
          <cell r="D29">
            <v>7.867879017940794</v>
          </cell>
          <cell r="E29">
            <v>9.7999999999999972</v>
          </cell>
          <cell r="F29">
            <v>6.9000000000000057</v>
          </cell>
          <cell r="G29">
            <v>8.9000000000000057</v>
          </cell>
          <cell r="H29">
            <v>6.5</v>
          </cell>
          <cell r="I29">
            <v>10.200000000000003</v>
          </cell>
          <cell r="J29">
            <v>8.7999999999999972</v>
          </cell>
          <cell r="K29">
            <v>8.7999999999999972</v>
          </cell>
          <cell r="L29">
            <v>9.4000000000000057</v>
          </cell>
          <cell r="M29">
            <v>7.2000000000000028</v>
          </cell>
          <cell r="N29">
            <v>5.5999999999999943</v>
          </cell>
        </row>
        <row r="30">
          <cell r="B30">
            <v>45505</v>
          </cell>
          <cell r="C30">
            <v>1452.3409879387975</v>
          </cell>
          <cell r="D30">
            <v>4.9885849171629815</v>
          </cell>
          <cell r="E30">
            <v>6.2999999999999972</v>
          </cell>
          <cell r="F30">
            <v>3.5</v>
          </cell>
          <cell r="G30">
            <v>8.7999999999999972</v>
          </cell>
          <cell r="H30">
            <v>3.0999999999999943</v>
          </cell>
          <cell r="I30">
            <v>9.4000000000000057</v>
          </cell>
          <cell r="J30">
            <v>7.7000000000000028</v>
          </cell>
          <cell r="K30">
            <v>7.2000000000000028</v>
          </cell>
          <cell r="L30">
            <v>7.4000000000000057</v>
          </cell>
          <cell r="M30">
            <v>2.4000000000000057</v>
          </cell>
          <cell r="N30">
            <v>3.5999999999999943</v>
          </cell>
        </row>
        <row r="31">
          <cell r="B31">
            <v>45536</v>
          </cell>
          <cell r="C31">
            <v>1439.8529078521728</v>
          </cell>
          <cell r="D31">
            <v>4.7349067926613486</v>
          </cell>
          <cell r="E31">
            <v>6.9000000000000057</v>
          </cell>
          <cell r="F31">
            <v>1.5</v>
          </cell>
          <cell r="G31">
            <v>8</v>
          </cell>
          <cell r="H31">
            <v>5.7999999999999972</v>
          </cell>
          <cell r="I31">
            <v>3.7999999999999972</v>
          </cell>
          <cell r="J31">
            <v>4.9000000000000057</v>
          </cell>
          <cell r="K31">
            <v>6.7999999999999972</v>
          </cell>
          <cell r="L31">
            <v>7.7999999999999972</v>
          </cell>
          <cell r="M31">
            <v>2.7999999999999972</v>
          </cell>
          <cell r="N31">
            <v>3.5999999999999943</v>
          </cell>
        </row>
        <row r="32">
          <cell r="B32">
            <v>45566</v>
          </cell>
          <cell r="C32">
            <v>1459.4103755749393</v>
          </cell>
          <cell r="D32">
            <v>5.9764649274074202</v>
          </cell>
          <cell r="E32">
            <v>7.2999999999999972</v>
          </cell>
          <cell r="F32">
            <v>4.7999999999999972</v>
          </cell>
          <cell r="G32">
            <v>11.099999999999994</v>
          </cell>
          <cell r="H32">
            <v>4.7999999999999972</v>
          </cell>
          <cell r="I32">
            <v>9.5999999999999943</v>
          </cell>
          <cell r="J32">
            <v>5.7000000000000028</v>
          </cell>
          <cell r="K32">
            <v>4.5999999999999943</v>
          </cell>
          <cell r="L32">
            <v>9.7999999999999972</v>
          </cell>
          <cell r="M32">
            <v>4.5</v>
          </cell>
          <cell r="N32">
            <v>4.0999999999999943</v>
          </cell>
        </row>
        <row r="33">
          <cell r="B33">
            <v>45597</v>
          </cell>
          <cell r="C33">
            <v>1697.036569100713</v>
          </cell>
          <cell r="D33">
            <v>3.9254600634607044</v>
          </cell>
          <cell r="E33">
            <v>5.2000000000000028</v>
          </cell>
          <cell r="F33">
            <v>2.5999999999999943</v>
          </cell>
          <cell r="G33">
            <v>5.5999999999999943</v>
          </cell>
          <cell r="H33">
            <v>1.5</v>
          </cell>
          <cell r="I33">
            <v>8.7999999999999972</v>
          </cell>
          <cell r="J33">
            <v>9.5999999999999943</v>
          </cell>
          <cell r="K33">
            <v>6.0999999999999943</v>
          </cell>
          <cell r="L33">
            <v>5.2999999999999972</v>
          </cell>
          <cell r="M33">
            <v>4.2999999999999972</v>
          </cell>
          <cell r="N33">
            <v>2.7000000000000028</v>
          </cell>
        </row>
        <row r="34">
          <cell r="B34">
            <v>45627</v>
          </cell>
          <cell r="C34">
            <v>1587.6339317732854</v>
          </cell>
          <cell r="D34">
            <v>4.9017378768960214</v>
          </cell>
          <cell r="E34">
            <v>7.0999999999999943</v>
          </cell>
          <cell r="F34">
            <v>3.9000000000000057</v>
          </cell>
          <cell r="G34">
            <v>11.099999999999994</v>
          </cell>
          <cell r="H34">
            <v>2</v>
          </cell>
          <cell r="I34">
            <v>8.9000000000000057</v>
          </cell>
          <cell r="J34">
            <v>6.7999999999999972</v>
          </cell>
          <cell r="K34">
            <v>6.7000000000000028</v>
          </cell>
          <cell r="L34">
            <v>6.5</v>
          </cell>
          <cell r="M34">
            <v>3.4000000000000057</v>
          </cell>
          <cell r="N34">
            <v>2.0999999999999943</v>
          </cell>
        </row>
        <row r="35">
          <cell r="B35">
            <v>45658</v>
          </cell>
          <cell r="C35">
            <v>1493.8204594526833</v>
          </cell>
          <cell r="D35">
            <v>6.1184689196092137</v>
          </cell>
          <cell r="E35">
            <v>4.7999999999999972</v>
          </cell>
          <cell r="F35">
            <v>8.4000000000000057</v>
          </cell>
          <cell r="G35">
            <v>13.400000000000006</v>
          </cell>
          <cell r="H35">
            <v>6.5999999999999943</v>
          </cell>
          <cell r="I35">
            <v>9.0999999999999943</v>
          </cell>
          <cell r="J35">
            <v>9</v>
          </cell>
          <cell r="K35">
            <v>9.7000000000000028</v>
          </cell>
          <cell r="L35">
            <v>6.7000000000000028</v>
          </cell>
          <cell r="M35">
            <v>6.4000000000000057</v>
          </cell>
          <cell r="N35">
            <v>4.2000000000000028</v>
          </cell>
        </row>
        <row r="36">
          <cell r="B36">
            <v>45689</v>
          </cell>
          <cell r="C36">
            <v>1460.4009841167149</v>
          </cell>
          <cell r="D36">
            <v>4.7995238330074841</v>
          </cell>
          <cell r="E36">
            <v>4.7999999999999972</v>
          </cell>
          <cell r="F36">
            <v>5.7999999999999972</v>
          </cell>
          <cell r="G36">
            <v>1.9000000000000057</v>
          </cell>
          <cell r="H36">
            <v>2.4000000000000057</v>
          </cell>
          <cell r="I36">
            <v>7</v>
          </cell>
          <cell r="J36">
            <v>9</v>
          </cell>
          <cell r="K36">
            <v>8.0999999999999943</v>
          </cell>
          <cell r="L36">
            <v>3.0999999999999943</v>
          </cell>
          <cell r="M36">
            <v>12.799999999999997</v>
          </cell>
          <cell r="N36">
            <v>2.4000000000000057</v>
          </cell>
        </row>
        <row r="37">
          <cell r="B37">
            <v>45717</v>
          </cell>
          <cell r="C37">
            <v>1563.0581706066582</v>
          </cell>
          <cell r="D37">
            <v>3.5208433131316923</v>
          </cell>
          <cell r="E37">
            <v>2.9000000000000057</v>
          </cell>
          <cell r="F37">
            <v>5.7999999999999972</v>
          </cell>
          <cell r="G37">
            <v>3</v>
          </cell>
          <cell r="H37">
            <v>1.9000000000000057</v>
          </cell>
          <cell r="I37">
            <v>6.2999999999999972</v>
          </cell>
          <cell r="J37">
            <v>7.0999999999999943</v>
          </cell>
          <cell r="K37">
            <v>4.7999999999999972</v>
          </cell>
          <cell r="L37">
            <v>6.0999999999999943</v>
          </cell>
          <cell r="M37">
            <v>4.2999999999999972</v>
          </cell>
          <cell r="N37">
            <v>2.2999999999999972</v>
          </cell>
        </row>
        <row r="38">
          <cell r="B38">
            <v>45770</v>
          </cell>
          <cell r="C38">
            <v>1576.3786734119117</v>
          </cell>
          <cell r="D38">
            <v>7.0066945868100845</v>
          </cell>
          <cell r="E38">
            <v>9.2999999999999972</v>
          </cell>
          <cell r="F38">
            <v>7.2000000000000028</v>
          </cell>
          <cell r="G38">
            <v>6.5</v>
          </cell>
          <cell r="H38">
            <v>3.7000000000000028</v>
          </cell>
          <cell r="I38">
            <v>8.7999999999999972</v>
          </cell>
          <cell r="J38">
            <v>10.200000000000003</v>
          </cell>
          <cell r="K38">
            <v>9.7999999999999972</v>
          </cell>
          <cell r="L38">
            <v>6</v>
          </cell>
          <cell r="M38">
            <v>6.7999999999999972</v>
          </cell>
          <cell r="N38">
            <v>3.5</v>
          </cell>
        </row>
      </sheetData>
      <sheetData sheetId="21">
        <row r="9">
          <cell r="B9">
            <v>2017</v>
          </cell>
          <cell r="C9">
            <v>105.64166666666667</v>
          </cell>
          <cell r="D9">
            <v>4.3499999999999996</v>
          </cell>
          <cell r="E9">
            <v>-1.5833333333333333</v>
          </cell>
          <cell r="F9">
            <v>-3.916666666666667</v>
          </cell>
          <cell r="G9">
            <v>10.741666666666667</v>
          </cell>
          <cell r="H9">
            <v>84.9</v>
          </cell>
          <cell r="I9">
            <v>-8.216666666666665</v>
          </cell>
          <cell r="J9">
            <v>-5.1166666666666663</v>
          </cell>
          <cell r="K9">
            <v>-1.325</v>
          </cell>
          <cell r="L9">
            <v>-9.6750000000000007</v>
          </cell>
          <cell r="M9">
            <v>-16.783333333333331</v>
          </cell>
        </row>
        <row r="10">
          <cell r="B10">
            <v>2018</v>
          </cell>
          <cell r="C10">
            <v>102.49166666666666</v>
          </cell>
          <cell r="D10">
            <v>2.2916666666666665</v>
          </cell>
          <cell r="E10">
            <v>-4.3333333333333339</v>
          </cell>
          <cell r="F10">
            <v>-1.083333333333333</v>
          </cell>
          <cell r="G10">
            <v>10.133333333333333</v>
          </cell>
          <cell r="H10">
            <v>85.575000000000003</v>
          </cell>
          <cell r="I10">
            <v>-8.1916666666666664</v>
          </cell>
          <cell r="J10">
            <v>-4.7416666666666671</v>
          </cell>
          <cell r="K10">
            <v>-0.95833333333333326</v>
          </cell>
          <cell r="L10">
            <v>-9.2083333333333339</v>
          </cell>
          <cell r="M10">
            <v>-17.841666666666665</v>
          </cell>
        </row>
        <row r="11">
          <cell r="B11">
            <v>2019</v>
          </cell>
          <cell r="C11">
            <v>99.25</v>
          </cell>
          <cell r="D11">
            <v>-4.875</v>
          </cell>
          <cell r="E11">
            <v>-12.666666666666666</v>
          </cell>
          <cell r="F11">
            <v>1.5</v>
          </cell>
          <cell r="G11">
            <v>-0.42499999999999954</v>
          </cell>
          <cell r="H11">
            <v>87.2</v>
          </cell>
          <cell r="I11">
            <v>-8.4250000000000007</v>
          </cell>
          <cell r="J11">
            <v>-3.8416666666666668</v>
          </cell>
          <cell r="K11">
            <v>-0.67500000000000004</v>
          </cell>
          <cell r="L11">
            <v>-11.441666666666666</v>
          </cell>
          <cell r="M11">
            <v>-17.741666666666667</v>
          </cell>
        </row>
        <row r="12">
          <cell r="B12">
            <v>2020</v>
          </cell>
          <cell r="C12">
            <v>86.333333333333329</v>
          </cell>
          <cell r="D12">
            <v>-6.4083333333333332</v>
          </cell>
          <cell r="E12">
            <v>-28.916666666666664</v>
          </cell>
          <cell r="F12">
            <v>2.1666666666666665</v>
          </cell>
          <cell r="G12">
            <v>11.816666666666666</v>
          </cell>
          <cell r="H12">
            <v>79.45</v>
          </cell>
          <cell r="I12">
            <v>-20.925000000000001</v>
          </cell>
          <cell r="J12">
            <v>-12.558333333333334</v>
          </cell>
          <cell r="K12">
            <v>-10.733333333333333</v>
          </cell>
          <cell r="L12">
            <v>-36.491666666666674</v>
          </cell>
          <cell r="M12">
            <v>-23.858333333333334</v>
          </cell>
        </row>
        <row r="13">
          <cell r="B13">
            <v>2021</v>
          </cell>
          <cell r="C13">
            <v>96.075000000000003</v>
          </cell>
          <cell r="D13">
            <v>-0.35833333333333323</v>
          </cell>
          <cell r="E13">
            <v>-4</v>
          </cell>
          <cell r="F13">
            <v>17.25</v>
          </cell>
          <cell r="G13">
            <v>20.191666666666663</v>
          </cell>
          <cell r="H13">
            <v>82.224999999999994</v>
          </cell>
          <cell r="I13">
            <v>-20.583333333333332</v>
          </cell>
          <cell r="J13">
            <v>-17.05833333333333</v>
          </cell>
          <cell r="K13">
            <v>-8.6999999999999993</v>
          </cell>
          <cell r="L13">
            <v>-34.116666666666667</v>
          </cell>
          <cell r="M13">
            <v>-22.44166666666667</v>
          </cell>
        </row>
        <row r="14">
          <cell r="B14">
            <v>2022</v>
          </cell>
          <cell r="C14">
            <v>92.074999999999989</v>
          </cell>
          <cell r="D14">
            <v>-5.3833333333333329</v>
          </cell>
          <cell r="E14">
            <v>-4.75</v>
          </cell>
          <cell r="F14">
            <v>22.083333333333332</v>
          </cell>
          <cell r="G14">
            <v>10.7</v>
          </cell>
          <cell r="H14">
            <v>83.3</v>
          </cell>
          <cell r="I14">
            <v>-28.499999999999996</v>
          </cell>
          <cell r="J14">
            <v>-20.68333333333333</v>
          </cell>
          <cell r="K14">
            <v>-18.5</v>
          </cell>
          <cell r="L14">
            <v>-50.708333333333336</v>
          </cell>
          <cell r="M14">
            <v>-24.116666666666664</v>
          </cell>
        </row>
        <row r="15">
          <cell r="B15">
            <v>2023</v>
          </cell>
          <cell r="C15">
            <v>91.025000000000006</v>
          </cell>
          <cell r="D15">
            <v>-8.0916666666666668</v>
          </cell>
          <cell r="E15">
            <v>-12.833333333333332</v>
          </cell>
          <cell r="F15">
            <v>19.083333333333336</v>
          </cell>
          <cell r="G15">
            <v>7.65</v>
          </cell>
          <cell r="H15">
            <v>82.05</v>
          </cell>
          <cell r="I15">
            <v>-22.791666666666664</v>
          </cell>
          <cell r="J15">
            <v>-19.516666666666666</v>
          </cell>
          <cell r="K15">
            <v>-13.558333333333335</v>
          </cell>
          <cell r="L15">
            <v>-35.091666666666669</v>
          </cell>
          <cell r="M15">
            <v>-23.008333333333333</v>
          </cell>
        </row>
        <row r="16">
          <cell r="B16">
            <v>2024</v>
          </cell>
          <cell r="C16">
            <v>98.241666666666674</v>
          </cell>
          <cell r="D16">
            <v>-1.0750000000000002</v>
          </cell>
          <cell r="E16">
            <v>-14.083333333333334</v>
          </cell>
          <cell r="F16">
            <v>10.333333333333332</v>
          </cell>
          <cell r="G16">
            <v>21.216666666666665</v>
          </cell>
          <cell r="H16">
            <v>79.825000000000003</v>
          </cell>
          <cell r="I16">
            <v>-16</v>
          </cell>
          <cell r="J16">
            <v>-9.9833333333333343</v>
          </cell>
          <cell r="K16">
            <v>-7.1</v>
          </cell>
          <cell r="L16">
            <v>-25.891666666666666</v>
          </cell>
          <cell r="M16">
            <v>-21.016666666666666</v>
          </cell>
        </row>
        <row r="17">
          <cell r="B17" t="str">
            <v>2024 Q2</v>
          </cell>
          <cell r="C17">
            <v>98.766666666666666</v>
          </cell>
          <cell r="D17">
            <v>0.49999999999999983</v>
          </cell>
          <cell r="E17">
            <v>-11.333333333333334</v>
          </cell>
          <cell r="F17">
            <v>11.333333333333334</v>
          </cell>
          <cell r="G17">
            <v>24.166666666666668</v>
          </cell>
          <cell r="H17">
            <v>77.599999999999994</v>
          </cell>
          <cell r="I17">
            <v>-13.866666666666665</v>
          </cell>
          <cell r="J17">
            <v>-8.3666666666666671</v>
          </cell>
          <cell r="K17">
            <v>-5.4333333333333336</v>
          </cell>
          <cell r="L17">
            <v>-21.366666666666671</v>
          </cell>
          <cell r="M17">
            <v>-20.333333333333332</v>
          </cell>
        </row>
        <row r="18">
          <cell r="B18" t="str">
            <v>2024 Q3</v>
          </cell>
          <cell r="C18">
            <v>100.43333333333334</v>
          </cell>
          <cell r="D18">
            <v>0.89999999999999991</v>
          </cell>
          <cell r="E18">
            <v>-14.666666666666666</v>
          </cell>
          <cell r="F18">
            <v>3.3333333333333335</v>
          </cell>
          <cell r="G18">
            <v>20.8</v>
          </cell>
          <cell r="H18">
            <v>81.3</v>
          </cell>
          <cell r="I18">
            <v>-14</v>
          </cell>
          <cell r="J18">
            <v>-8.9666666666666668</v>
          </cell>
          <cell r="K18">
            <v>-5.333333333333333</v>
          </cell>
          <cell r="L18">
            <v>-21.733333333333334</v>
          </cell>
          <cell r="M18">
            <v>-19.900000000000002</v>
          </cell>
        </row>
        <row r="19">
          <cell r="B19" t="str">
            <v>2024 Q4</v>
          </cell>
          <cell r="C19">
            <v>95.033333333333346</v>
          </cell>
          <cell r="D19">
            <v>-1.0999999999999999</v>
          </cell>
          <cell r="E19">
            <v>-14.333333333333334</v>
          </cell>
          <cell r="F19">
            <v>14</v>
          </cell>
          <cell r="G19">
            <v>25.033333333333331</v>
          </cell>
          <cell r="H19">
            <v>80.3</v>
          </cell>
          <cell r="I19">
            <v>-20.900000000000002</v>
          </cell>
          <cell r="J19">
            <v>-12.566666666666668</v>
          </cell>
          <cell r="K19">
            <v>-12.333333333333334</v>
          </cell>
          <cell r="L19">
            <v>-38.1</v>
          </cell>
          <cell r="M19">
            <v>-20.5</v>
          </cell>
        </row>
        <row r="20">
          <cell r="B20" t="str">
            <v>2025 Q1</v>
          </cell>
          <cell r="C20">
            <v>96.266666666666652</v>
          </cell>
          <cell r="D20">
            <v>-3.6</v>
          </cell>
          <cell r="E20">
            <v>-17</v>
          </cell>
          <cell r="F20">
            <v>4</v>
          </cell>
          <cell r="G20">
            <v>10.166666666666666</v>
          </cell>
          <cell r="H20">
            <v>83.4</v>
          </cell>
          <cell r="I20">
            <v>-22.599999999999998</v>
          </cell>
          <cell r="J20">
            <v>-15.1</v>
          </cell>
          <cell r="K20">
            <v>-12.433333333333332</v>
          </cell>
          <cell r="L20">
            <v>-38.333333333333336</v>
          </cell>
          <cell r="M20">
            <v>-24.566666666666663</v>
          </cell>
        </row>
        <row r="21">
          <cell r="B21">
            <v>45444</v>
          </cell>
          <cell r="C21">
            <v>103.5</v>
          </cell>
          <cell r="D21">
            <v>4.0999999999999996</v>
          </cell>
          <cell r="E21">
            <v>-14</v>
          </cell>
          <cell r="F21">
            <v>-5</v>
          </cell>
          <cell r="G21">
            <v>21.4</v>
          </cell>
          <cell r="H21" t="str">
            <v>-</v>
          </cell>
          <cell r="I21">
            <v>-13.2</v>
          </cell>
          <cell r="J21">
            <v>-8.9</v>
          </cell>
          <cell r="K21">
            <v>-6.4</v>
          </cell>
          <cell r="L21">
            <v>-18.7</v>
          </cell>
          <cell r="M21">
            <v>-18.8</v>
          </cell>
        </row>
        <row r="22">
          <cell r="B22">
            <v>45474</v>
          </cell>
          <cell r="C22">
            <v>101</v>
          </cell>
          <cell r="D22">
            <v>1</v>
          </cell>
          <cell r="E22">
            <v>-13</v>
          </cell>
          <cell r="F22">
            <v>3</v>
          </cell>
          <cell r="G22">
            <v>19.100000000000001</v>
          </cell>
          <cell r="H22" t="str">
            <v>-</v>
          </cell>
          <cell r="I22">
            <v>-13.3</v>
          </cell>
          <cell r="J22">
            <v>-7.8</v>
          </cell>
          <cell r="K22">
            <v>-5.6</v>
          </cell>
          <cell r="L22">
            <v>-20.100000000000001</v>
          </cell>
          <cell r="M22">
            <v>-19.7</v>
          </cell>
        </row>
        <row r="23">
          <cell r="B23">
            <v>45505</v>
          </cell>
          <cell r="C23">
            <v>100.9</v>
          </cell>
          <cell r="D23">
            <v>3.3</v>
          </cell>
          <cell r="E23">
            <v>-12</v>
          </cell>
          <cell r="F23">
            <v>3</v>
          </cell>
          <cell r="G23">
            <v>25</v>
          </cell>
          <cell r="H23" t="str">
            <v>-</v>
          </cell>
          <cell r="I23">
            <v>-13.8</v>
          </cell>
          <cell r="J23">
            <v>-9.8000000000000007</v>
          </cell>
          <cell r="K23">
            <v>-5.3</v>
          </cell>
          <cell r="L23">
            <v>-20.3</v>
          </cell>
          <cell r="M23">
            <v>-19.7</v>
          </cell>
        </row>
        <row r="24">
          <cell r="B24">
            <v>45536</v>
          </cell>
          <cell r="C24">
            <v>99.4</v>
          </cell>
          <cell r="D24">
            <v>-1.6</v>
          </cell>
          <cell r="E24">
            <v>-19</v>
          </cell>
          <cell r="F24">
            <v>4</v>
          </cell>
          <cell r="G24">
            <v>18.3</v>
          </cell>
          <cell r="H24" t="str">
            <v>-</v>
          </cell>
          <cell r="I24">
            <v>-14.9</v>
          </cell>
          <cell r="J24">
            <v>-9.3000000000000007</v>
          </cell>
          <cell r="K24">
            <v>-5.0999999999999996</v>
          </cell>
          <cell r="L24">
            <v>-24.8</v>
          </cell>
          <cell r="M24">
            <v>-20.3</v>
          </cell>
        </row>
        <row r="25">
          <cell r="B25">
            <v>45566</v>
          </cell>
          <cell r="C25">
            <v>92.1</v>
          </cell>
          <cell r="D25">
            <v>-5.5</v>
          </cell>
          <cell r="E25">
            <v>-12</v>
          </cell>
          <cell r="F25">
            <v>18</v>
          </cell>
          <cell r="G25">
            <v>13.5</v>
          </cell>
          <cell r="H25" t="str">
            <v>-</v>
          </cell>
          <cell r="I25">
            <v>-20.6</v>
          </cell>
          <cell r="J25">
            <v>-9.6</v>
          </cell>
          <cell r="K25">
            <v>-11.7</v>
          </cell>
          <cell r="L25">
            <v>-39.6</v>
          </cell>
          <cell r="M25">
            <v>-21.6</v>
          </cell>
        </row>
        <row r="26">
          <cell r="B26">
            <v>45597</v>
          </cell>
          <cell r="C26">
            <v>92.1</v>
          </cell>
          <cell r="D26">
            <v>-2.6</v>
          </cell>
          <cell r="E26">
            <v>-13</v>
          </cell>
          <cell r="F26">
            <v>20</v>
          </cell>
          <cell r="G26">
            <v>25.3</v>
          </cell>
          <cell r="H26" t="str">
            <v>-</v>
          </cell>
          <cell r="I26">
            <v>-20.6</v>
          </cell>
          <cell r="J26">
            <v>-13.8</v>
          </cell>
          <cell r="K26">
            <v>-12</v>
          </cell>
          <cell r="L26">
            <v>-36.5</v>
          </cell>
          <cell r="M26">
            <v>-19.899999999999999</v>
          </cell>
        </row>
        <row r="27">
          <cell r="B27">
            <v>45627</v>
          </cell>
          <cell r="C27">
            <v>100.9</v>
          </cell>
          <cell r="D27">
            <v>4.8</v>
          </cell>
          <cell r="E27">
            <v>-18</v>
          </cell>
          <cell r="F27">
            <v>4</v>
          </cell>
          <cell r="G27">
            <v>36.299999999999997</v>
          </cell>
          <cell r="H27" t="str">
            <v>-</v>
          </cell>
          <cell r="I27">
            <v>-21.5</v>
          </cell>
          <cell r="J27">
            <v>-14.3</v>
          </cell>
          <cell r="K27">
            <v>-13.3</v>
          </cell>
          <cell r="L27">
            <v>-38.200000000000003</v>
          </cell>
          <cell r="M27">
            <v>-20</v>
          </cell>
        </row>
        <row r="28">
          <cell r="B28">
            <v>45658</v>
          </cell>
          <cell r="C28">
            <v>97</v>
          </cell>
          <cell r="D28">
            <v>-2</v>
          </cell>
          <cell r="E28">
            <v>-17</v>
          </cell>
          <cell r="F28">
            <v>4</v>
          </cell>
          <cell r="G28">
            <v>14.9</v>
          </cell>
          <cell r="H28" t="str">
            <v>-</v>
          </cell>
          <cell r="I28">
            <v>-23.7</v>
          </cell>
          <cell r="J28">
            <v>-13.7</v>
          </cell>
          <cell r="K28">
            <v>-13.4</v>
          </cell>
          <cell r="L28">
            <v>-41.2</v>
          </cell>
          <cell r="M28">
            <v>-26.5</v>
          </cell>
        </row>
        <row r="29">
          <cell r="B29">
            <v>45689</v>
          </cell>
          <cell r="C29">
            <v>95.7</v>
          </cell>
          <cell r="D29">
            <v>-4.8</v>
          </cell>
          <cell r="E29">
            <v>-17</v>
          </cell>
          <cell r="F29">
            <v>6</v>
          </cell>
          <cell r="G29">
            <v>8.6</v>
          </cell>
          <cell r="H29" t="str">
            <v>-</v>
          </cell>
          <cell r="I29">
            <v>-23.1</v>
          </cell>
          <cell r="J29">
            <v>-14.9</v>
          </cell>
          <cell r="K29">
            <v>-12.4</v>
          </cell>
          <cell r="L29">
            <v>-40.299999999999997</v>
          </cell>
          <cell r="M29">
            <v>-24.8</v>
          </cell>
        </row>
        <row r="30">
          <cell r="B30">
            <v>45717</v>
          </cell>
          <cell r="C30">
            <v>96.1</v>
          </cell>
          <cell r="D30">
            <v>-4</v>
          </cell>
          <cell r="E30">
            <v>-17</v>
          </cell>
          <cell r="F30">
            <v>2</v>
          </cell>
          <cell r="G30">
            <v>7</v>
          </cell>
          <cell r="H30" t="str">
            <v>-</v>
          </cell>
          <cell r="I30">
            <v>-21</v>
          </cell>
          <cell r="J30">
            <v>-16.7</v>
          </cell>
          <cell r="K30">
            <v>-11.5</v>
          </cell>
          <cell r="L30">
            <v>-33.5</v>
          </cell>
          <cell r="M30">
            <v>-22.4</v>
          </cell>
        </row>
        <row r="31">
          <cell r="B31">
            <v>45748</v>
          </cell>
          <cell r="C31">
            <v>93.3</v>
          </cell>
          <cell r="D31">
            <v>-5.8</v>
          </cell>
          <cell r="E31">
            <v>-17</v>
          </cell>
          <cell r="F31">
            <v>4</v>
          </cell>
          <cell r="G31">
            <v>3.5</v>
          </cell>
          <cell r="H31" t="str">
            <v>-</v>
          </cell>
          <cell r="I31">
            <v>-23</v>
          </cell>
          <cell r="J31">
            <v>-13.3</v>
          </cell>
          <cell r="K31">
            <v>-11.8</v>
          </cell>
          <cell r="L31">
            <v>-40.9</v>
          </cell>
          <cell r="M31">
            <v>-26.2</v>
          </cell>
        </row>
        <row r="32">
          <cell r="B32">
            <v>45800</v>
          </cell>
          <cell r="C32">
            <v>91.4</v>
          </cell>
          <cell r="D32">
            <v>-5.8</v>
          </cell>
          <cell r="E32">
            <v>-17</v>
          </cell>
          <cell r="F32">
            <v>4</v>
          </cell>
          <cell r="G32">
            <v>3.6</v>
          </cell>
          <cell r="H32" t="str">
            <v>-</v>
          </cell>
          <cell r="I32">
            <v>-22.2</v>
          </cell>
          <cell r="J32">
            <v>-13.7</v>
          </cell>
          <cell r="K32">
            <v>-12.1</v>
          </cell>
          <cell r="L32">
            <v>-39.1</v>
          </cell>
          <cell r="M32">
            <v>-24</v>
          </cell>
        </row>
        <row r="38">
          <cell r="B38">
            <v>2017</v>
          </cell>
          <cell r="C38">
            <v>-4.1999999999999993</v>
          </cell>
          <cell r="D38">
            <v>-12.833333333333334</v>
          </cell>
          <cell r="E38">
            <v>4.3999999999999995</v>
          </cell>
          <cell r="F38">
            <v>16.474999999999998</v>
          </cell>
          <cell r="G38">
            <v>31</v>
          </cell>
          <cell r="H38">
            <v>8.75</v>
          </cell>
          <cell r="I38">
            <v>27.191666666666666</v>
          </cell>
          <cell r="J38">
            <v>10.566666666666666</v>
          </cell>
          <cell r="K38">
            <v>8.25</v>
          </cell>
          <cell r="L38">
            <v>11.000000000000002</v>
          </cell>
          <cell r="M38">
            <v>12.433333333333334</v>
          </cell>
        </row>
        <row r="39">
          <cell r="B39">
            <v>2018</v>
          </cell>
          <cell r="C39">
            <v>-4.9416666666666664</v>
          </cell>
          <cell r="D39">
            <v>-12.158333333333333</v>
          </cell>
          <cell r="E39">
            <v>2.25</v>
          </cell>
          <cell r="F39">
            <v>24.866666666666664</v>
          </cell>
          <cell r="G39">
            <v>40.083333333333336</v>
          </cell>
          <cell r="H39">
            <v>5.833333333333333</v>
          </cell>
          <cell r="I39">
            <v>40.383333333333333</v>
          </cell>
          <cell r="J39">
            <v>0.68333333333333346</v>
          </cell>
          <cell r="K39">
            <v>-8.1666666666666661</v>
          </cell>
          <cell r="L39">
            <v>-1.0833333333333333</v>
          </cell>
          <cell r="M39">
            <v>11.266666666666666</v>
          </cell>
        </row>
        <row r="40">
          <cell r="B40">
            <v>2019</v>
          </cell>
          <cell r="C40">
            <v>-13.916666666666666</v>
          </cell>
          <cell r="D40">
            <v>-22.324999999999999</v>
          </cell>
          <cell r="E40">
            <v>-5.5249999999999995</v>
          </cell>
          <cell r="F40">
            <v>23.44166666666667</v>
          </cell>
          <cell r="G40">
            <v>38.166666666666664</v>
          </cell>
          <cell r="H40">
            <v>6.5</v>
          </cell>
          <cell r="I40">
            <v>38.733333333333334</v>
          </cell>
          <cell r="J40">
            <v>4.2083333333333339</v>
          </cell>
          <cell r="K40">
            <v>-5.7500000000000009</v>
          </cell>
          <cell r="L40">
            <v>1</v>
          </cell>
          <cell r="M40">
            <v>17.349999999999998</v>
          </cell>
        </row>
        <row r="41">
          <cell r="B41">
            <v>2020</v>
          </cell>
          <cell r="C41">
            <v>-35.166666666666664</v>
          </cell>
          <cell r="D41">
            <v>-49.424999999999997</v>
          </cell>
          <cell r="E41">
            <v>-20.891666666666666</v>
          </cell>
          <cell r="F41">
            <v>7.9083333333333341</v>
          </cell>
          <cell r="G41">
            <v>12.833333333333334</v>
          </cell>
          <cell r="H41">
            <v>3.9999999999999996</v>
          </cell>
          <cell r="I41">
            <v>14.908333333333333</v>
          </cell>
          <cell r="J41">
            <v>-17.766666666666666</v>
          </cell>
          <cell r="K41">
            <v>-29.25</v>
          </cell>
          <cell r="L41">
            <v>-18.166666666666668</v>
          </cell>
          <cell r="M41">
            <v>-5.8916666666666666</v>
          </cell>
        </row>
        <row r="42">
          <cell r="B42">
            <v>2021</v>
          </cell>
          <cell r="C42">
            <v>-23.883333333333336</v>
          </cell>
          <cell r="D42">
            <v>-39.408333333333331</v>
          </cell>
          <cell r="E42">
            <v>-8.3583333333333325</v>
          </cell>
          <cell r="F42">
            <v>18.108333333333334</v>
          </cell>
          <cell r="G42">
            <v>23.916666666666664</v>
          </cell>
          <cell r="H42">
            <v>0.41666666666666696</v>
          </cell>
          <cell r="I42">
            <v>30.816666666666663</v>
          </cell>
          <cell r="J42">
            <v>7.5166666666666675</v>
          </cell>
          <cell r="K42">
            <v>2.3333333333333335</v>
          </cell>
          <cell r="L42">
            <v>2.9999999999999996</v>
          </cell>
          <cell r="M42">
            <v>17.25</v>
          </cell>
        </row>
        <row r="43">
          <cell r="B43">
            <v>2022</v>
          </cell>
          <cell r="C43">
            <v>-11.883333333333333</v>
          </cell>
          <cell r="D43">
            <v>-21.083333333333332</v>
          </cell>
          <cell r="E43">
            <v>-2.6833333333333336</v>
          </cell>
          <cell r="F43">
            <v>22.958333333333336</v>
          </cell>
          <cell r="G43">
            <v>34.166666666666671</v>
          </cell>
          <cell r="H43">
            <v>-4.75</v>
          </cell>
          <cell r="I43">
            <v>30.024999999999999</v>
          </cell>
          <cell r="J43">
            <v>7.591666666666665</v>
          </cell>
          <cell r="K43">
            <v>-0.5</v>
          </cell>
          <cell r="L43">
            <v>7.666666666666667</v>
          </cell>
          <cell r="M43">
            <v>15.599999999999998</v>
          </cell>
        </row>
        <row r="44">
          <cell r="B44">
            <v>2023</v>
          </cell>
          <cell r="C44">
            <v>-7.0833333333333339</v>
          </cell>
          <cell r="D44">
            <v>-14.933333333333334</v>
          </cell>
          <cell r="E44">
            <v>0.71666666666666679</v>
          </cell>
          <cell r="F44">
            <v>6.7083333333333339</v>
          </cell>
          <cell r="G44">
            <v>2.5833333333333335</v>
          </cell>
          <cell r="H44">
            <v>4.333333333333333</v>
          </cell>
          <cell r="I44">
            <v>21.891666666666666</v>
          </cell>
          <cell r="J44">
            <v>5.0583333333333336</v>
          </cell>
          <cell r="K44">
            <v>-4.333333333333333</v>
          </cell>
          <cell r="L44">
            <v>5.6666666666666661</v>
          </cell>
          <cell r="M44">
            <v>13.833333333333332</v>
          </cell>
        </row>
        <row r="45">
          <cell r="B45">
            <v>2024</v>
          </cell>
          <cell r="C45">
            <v>-8.25</v>
          </cell>
          <cell r="D45">
            <v>-17.425000000000001</v>
          </cell>
          <cell r="E45">
            <v>0.93333333333333335</v>
          </cell>
          <cell r="F45">
            <v>9.6916666666666664</v>
          </cell>
          <cell r="G45">
            <v>9</v>
          </cell>
          <cell r="H45">
            <v>4.0833333333333339</v>
          </cell>
          <cell r="I45">
            <v>24.133333333333333</v>
          </cell>
          <cell r="J45">
            <v>9.5</v>
          </cell>
          <cell r="K45">
            <v>1.8333333333333335</v>
          </cell>
          <cell r="L45">
            <v>11.750000000000002</v>
          </cell>
          <cell r="M45">
            <v>14.916666666666666</v>
          </cell>
        </row>
        <row r="46">
          <cell r="B46" t="str">
            <v>2024 Q2</v>
          </cell>
          <cell r="C46">
            <v>-10.466666666666667</v>
          </cell>
          <cell r="D46">
            <v>-19.666666666666668</v>
          </cell>
          <cell r="E46">
            <v>-1.2666666666666666</v>
          </cell>
          <cell r="F46">
            <v>6.9333333333333327</v>
          </cell>
          <cell r="G46">
            <v>4</v>
          </cell>
          <cell r="H46">
            <v>3.6666666666666665</v>
          </cell>
          <cell r="I46">
            <v>20.400000000000002</v>
          </cell>
          <cell r="J46">
            <v>7.4333333333333336</v>
          </cell>
          <cell r="K46">
            <v>1.6666666666666667</v>
          </cell>
          <cell r="L46">
            <v>11.666666666666666</v>
          </cell>
          <cell r="M46">
            <v>8.9333333333333336</v>
          </cell>
        </row>
        <row r="47">
          <cell r="B47" t="str">
            <v>2024 Q3</v>
          </cell>
          <cell r="C47">
            <v>-8.7999999999999989</v>
          </cell>
          <cell r="D47">
            <v>-19.899999999999999</v>
          </cell>
          <cell r="E47">
            <v>2.4</v>
          </cell>
          <cell r="F47">
            <v>10.5</v>
          </cell>
          <cell r="G47">
            <v>14</v>
          </cell>
          <cell r="H47">
            <v>4.333333333333333</v>
          </cell>
          <cell r="I47">
            <v>21.833333333333332</v>
          </cell>
          <cell r="J47">
            <v>9.6333333333333329</v>
          </cell>
          <cell r="K47">
            <v>4</v>
          </cell>
          <cell r="L47">
            <v>9.3333333333333339</v>
          </cell>
          <cell r="M47">
            <v>15.600000000000001</v>
          </cell>
        </row>
        <row r="48">
          <cell r="B48" t="str">
            <v>2024 Q4</v>
          </cell>
          <cell r="C48">
            <v>-6.8666666666666671</v>
          </cell>
          <cell r="D48">
            <v>-14.133333333333335</v>
          </cell>
          <cell r="E48">
            <v>0.33333333333333331</v>
          </cell>
          <cell r="F48">
            <v>15.633333333333335</v>
          </cell>
          <cell r="G48">
            <v>21</v>
          </cell>
          <cell r="H48">
            <v>3.6666666666666665</v>
          </cell>
          <cell r="I48">
            <v>29.566666666666663</v>
          </cell>
          <cell r="J48">
            <v>2.2000000000000002</v>
          </cell>
          <cell r="K48">
            <v>-5</v>
          </cell>
          <cell r="L48">
            <v>4.333333333333333</v>
          </cell>
          <cell r="M48">
            <v>7.3</v>
          </cell>
        </row>
        <row r="49">
          <cell r="B49" t="str">
            <v>2025 Q1</v>
          </cell>
          <cell r="C49">
            <v>-5.8666666666666671</v>
          </cell>
          <cell r="D49">
            <v>-15.333333333333334</v>
          </cell>
          <cell r="E49">
            <v>3.6</v>
          </cell>
          <cell r="F49">
            <v>10.433333333333334</v>
          </cell>
          <cell r="G49">
            <v>12.666666666666666</v>
          </cell>
          <cell r="H49">
            <v>3.3333333333333335</v>
          </cell>
          <cell r="I49">
            <v>22</v>
          </cell>
          <cell r="J49">
            <v>11.933333333333332</v>
          </cell>
          <cell r="K49">
            <v>5.333333333333333</v>
          </cell>
          <cell r="L49">
            <v>12.333333333333334</v>
          </cell>
          <cell r="M49">
            <v>18.133333333333333</v>
          </cell>
        </row>
        <row r="50">
          <cell r="B50">
            <v>45444</v>
          </cell>
          <cell r="C50">
            <v>-11.9</v>
          </cell>
          <cell r="D50">
            <v>-22.5</v>
          </cell>
          <cell r="E50">
            <v>-1.3</v>
          </cell>
          <cell r="F50">
            <v>9.6999999999999993</v>
          </cell>
          <cell r="G50">
            <v>16</v>
          </cell>
          <cell r="H50">
            <v>5</v>
          </cell>
          <cell r="I50">
            <v>18</v>
          </cell>
          <cell r="J50">
            <v>13.3</v>
          </cell>
          <cell r="K50">
            <v>11</v>
          </cell>
          <cell r="L50">
            <v>19</v>
          </cell>
          <cell r="M50">
            <v>10</v>
          </cell>
        </row>
        <row r="51">
          <cell r="B51">
            <v>45474</v>
          </cell>
          <cell r="C51">
            <v>-7.7</v>
          </cell>
          <cell r="D51">
            <v>-19.399999999999999</v>
          </cell>
          <cell r="E51">
            <v>4.0999999999999996</v>
          </cell>
          <cell r="F51">
            <v>9</v>
          </cell>
          <cell r="G51">
            <v>14</v>
          </cell>
          <cell r="H51">
            <v>5</v>
          </cell>
          <cell r="I51">
            <v>18</v>
          </cell>
          <cell r="J51">
            <v>10.7</v>
          </cell>
          <cell r="K51">
            <v>10</v>
          </cell>
          <cell r="L51">
            <v>6</v>
          </cell>
          <cell r="M51">
            <v>16.2</v>
          </cell>
        </row>
        <row r="52">
          <cell r="B52">
            <v>45505</v>
          </cell>
          <cell r="C52">
            <v>-10.199999999999999</v>
          </cell>
          <cell r="D52">
            <v>-21.4</v>
          </cell>
          <cell r="E52">
            <v>1.1000000000000001</v>
          </cell>
          <cell r="F52">
            <v>11.1</v>
          </cell>
          <cell r="G52">
            <v>15</v>
          </cell>
          <cell r="H52">
            <v>4</v>
          </cell>
          <cell r="I52">
            <v>22.4</v>
          </cell>
          <cell r="J52">
            <v>6.8</v>
          </cell>
          <cell r="K52">
            <v>-4</v>
          </cell>
          <cell r="L52">
            <v>8</v>
          </cell>
          <cell r="M52">
            <v>16.5</v>
          </cell>
        </row>
        <row r="53">
          <cell r="B53">
            <v>45536</v>
          </cell>
          <cell r="C53">
            <v>-8.5</v>
          </cell>
          <cell r="D53">
            <v>-18.899999999999999</v>
          </cell>
          <cell r="E53">
            <v>2</v>
          </cell>
          <cell r="F53">
            <v>11.4</v>
          </cell>
          <cell r="G53">
            <v>13</v>
          </cell>
          <cell r="H53">
            <v>4</v>
          </cell>
          <cell r="I53">
            <v>25.1</v>
          </cell>
          <cell r="J53">
            <v>11.4</v>
          </cell>
          <cell r="K53">
            <v>6</v>
          </cell>
          <cell r="L53">
            <v>14</v>
          </cell>
          <cell r="M53">
            <v>14.1</v>
          </cell>
        </row>
        <row r="54">
          <cell r="B54">
            <v>45566</v>
          </cell>
          <cell r="C54">
            <v>-7.4</v>
          </cell>
          <cell r="D54">
            <v>-15.9</v>
          </cell>
          <cell r="E54">
            <v>1</v>
          </cell>
          <cell r="F54">
            <v>17.100000000000001</v>
          </cell>
          <cell r="G54">
            <v>20</v>
          </cell>
          <cell r="H54">
            <v>2</v>
          </cell>
          <cell r="I54">
            <v>33.299999999999997</v>
          </cell>
          <cell r="J54">
            <v>-2</v>
          </cell>
          <cell r="K54">
            <v>-8</v>
          </cell>
          <cell r="L54">
            <v>-2</v>
          </cell>
          <cell r="M54">
            <v>4.0999999999999996</v>
          </cell>
        </row>
        <row r="55">
          <cell r="B55">
            <v>45597</v>
          </cell>
          <cell r="C55">
            <v>-8.3000000000000007</v>
          </cell>
          <cell r="D55">
            <v>-14.2</v>
          </cell>
          <cell r="E55">
            <v>-2.4</v>
          </cell>
          <cell r="F55">
            <v>16.5</v>
          </cell>
          <cell r="G55">
            <v>24</v>
          </cell>
          <cell r="H55">
            <v>4</v>
          </cell>
          <cell r="I55">
            <v>29.4</v>
          </cell>
          <cell r="J55">
            <v>-5.3</v>
          </cell>
          <cell r="K55">
            <v>-14</v>
          </cell>
          <cell r="L55">
            <v>-8</v>
          </cell>
          <cell r="M55">
            <v>6.1</v>
          </cell>
        </row>
        <row r="56">
          <cell r="B56">
            <v>45627</v>
          </cell>
          <cell r="C56">
            <v>-4.9000000000000004</v>
          </cell>
          <cell r="D56">
            <v>-12.3</v>
          </cell>
          <cell r="E56">
            <v>2.4</v>
          </cell>
          <cell r="F56">
            <v>13.3</v>
          </cell>
          <cell r="G56">
            <v>19</v>
          </cell>
          <cell r="H56">
            <v>5</v>
          </cell>
          <cell r="I56">
            <v>26</v>
          </cell>
          <cell r="J56">
            <v>13.9</v>
          </cell>
          <cell r="K56">
            <v>7</v>
          </cell>
          <cell r="L56">
            <v>23</v>
          </cell>
          <cell r="M56">
            <v>11.7</v>
          </cell>
        </row>
        <row r="57">
          <cell r="B57">
            <v>45658</v>
          </cell>
          <cell r="C57">
            <v>-3.6</v>
          </cell>
          <cell r="D57">
            <v>-13.7</v>
          </cell>
          <cell r="E57">
            <v>6.5</v>
          </cell>
          <cell r="F57">
            <v>12.9</v>
          </cell>
          <cell r="G57">
            <v>15</v>
          </cell>
          <cell r="H57">
            <v>3</v>
          </cell>
          <cell r="I57">
            <v>26.6</v>
          </cell>
          <cell r="J57">
            <v>12.5</v>
          </cell>
          <cell r="K57">
            <v>2</v>
          </cell>
          <cell r="L57">
            <v>11</v>
          </cell>
          <cell r="M57">
            <v>24.6</v>
          </cell>
        </row>
        <row r="58">
          <cell r="B58">
            <v>45689</v>
          </cell>
          <cell r="C58">
            <v>-7.4</v>
          </cell>
          <cell r="D58">
            <v>-12.4</v>
          </cell>
          <cell r="E58">
            <v>-2.4</v>
          </cell>
          <cell r="F58">
            <v>9.1</v>
          </cell>
          <cell r="G58">
            <v>15</v>
          </cell>
          <cell r="H58">
            <v>3</v>
          </cell>
          <cell r="I58">
            <v>15.4</v>
          </cell>
          <cell r="J58">
            <v>13.9</v>
          </cell>
          <cell r="K58">
            <v>11</v>
          </cell>
          <cell r="L58">
            <v>15</v>
          </cell>
          <cell r="M58">
            <v>15.7</v>
          </cell>
        </row>
        <row r="59">
          <cell r="B59">
            <v>45717</v>
          </cell>
          <cell r="C59">
            <v>-6.6</v>
          </cell>
          <cell r="D59">
            <v>-19.899999999999999</v>
          </cell>
          <cell r="E59">
            <v>6.7</v>
          </cell>
          <cell r="F59">
            <v>9.3000000000000007</v>
          </cell>
          <cell r="G59">
            <v>8</v>
          </cell>
          <cell r="H59">
            <v>4</v>
          </cell>
          <cell r="I59">
            <v>24</v>
          </cell>
          <cell r="J59">
            <v>9.4</v>
          </cell>
          <cell r="K59">
            <v>3</v>
          </cell>
          <cell r="L59">
            <v>11</v>
          </cell>
          <cell r="M59">
            <v>14.1</v>
          </cell>
        </row>
        <row r="60">
          <cell r="B60">
            <v>45748</v>
          </cell>
          <cell r="C60">
            <v>-8.4</v>
          </cell>
          <cell r="D60">
            <v>-19.2</v>
          </cell>
          <cell r="E60">
            <v>2.4</v>
          </cell>
          <cell r="F60">
            <v>7.2</v>
          </cell>
          <cell r="G60">
            <v>13</v>
          </cell>
          <cell r="H60">
            <v>5</v>
          </cell>
          <cell r="I60">
            <v>13.5</v>
          </cell>
          <cell r="J60">
            <v>5.9</v>
          </cell>
          <cell r="K60">
            <v>1</v>
          </cell>
          <cell r="L60">
            <v>3</v>
          </cell>
          <cell r="M60">
            <v>13.7</v>
          </cell>
        </row>
        <row r="61">
          <cell r="B61">
            <v>45800</v>
          </cell>
          <cell r="C61">
            <v>-9.1</v>
          </cell>
          <cell r="D61">
            <v>-25.3</v>
          </cell>
          <cell r="E61">
            <v>7.1</v>
          </cell>
          <cell r="F61">
            <v>7.1</v>
          </cell>
          <cell r="G61">
            <v>23</v>
          </cell>
          <cell r="H61">
            <v>10</v>
          </cell>
          <cell r="I61">
            <v>8.3000000000000007</v>
          </cell>
          <cell r="J61">
            <v>-3</v>
          </cell>
          <cell r="K61">
            <v>-11</v>
          </cell>
          <cell r="L61">
            <v>-9</v>
          </cell>
          <cell r="M61">
            <v>11.1</v>
          </cell>
        </row>
      </sheetData>
      <sheetData sheetId="22">
        <row r="9">
          <cell r="B9">
            <v>2017</v>
          </cell>
          <cell r="C9">
            <v>2372.2560000000003</v>
          </cell>
          <cell r="D9">
            <v>2.2062007307902576</v>
          </cell>
          <cell r="E9">
            <v>2.6007120836480482</v>
          </cell>
          <cell r="F9">
            <v>-0.23201856148496347</v>
          </cell>
          <cell r="G9">
            <v>-0.28968314182058919</v>
          </cell>
          <cell r="H9">
            <v>3.5165009624734722</v>
          </cell>
          <cell r="I9">
            <v>2.666407988310965</v>
          </cell>
          <cell r="J9">
            <v>1.8421887351859993</v>
          </cell>
          <cell r="K9">
            <v>4.4367487654129576</v>
          </cell>
          <cell r="L9">
            <v>-1.1407662505380927</v>
          </cell>
          <cell r="M9">
            <v>7.994214456041604</v>
          </cell>
          <cell r="N9">
            <v>0.98641916613266289</v>
          </cell>
          <cell r="O9">
            <v>1.1677401942762629</v>
          </cell>
          <cell r="P9">
            <v>5.6485006808770493</v>
          </cell>
          <cell r="Q9">
            <v>7.0625</v>
          </cell>
        </row>
        <row r="10">
          <cell r="B10">
            <v>2018</v>
          </cell>
          <cell r="C10">
            <v>2419.902</v>
          </cell>
          <cell r="D10">
            <v>2.0084678887944563</v>
          </cell>
          <cell r="E10">
            <v>2.3264232425713232</v>
          </cell>
          <cell r="F10">
            <v>-1.2403100775202347E-2</v>
          </cell>
          <cell r="G10">
            <v>-0.29882544996748095</v>
          </cell>
          <cell r="H10">
            <v>1.799429410954815</v>
          </cell>
          <cell r="I10">
            <v>2.270002775497673</v>
          </cell>
          <cell r="J10">
            <v>1.7896622395791297</v>
          </cell>
          <cell r="K10">
            <v>5.9136667112756669</v>
          </cell>
          <cell r="L10">
            <v>1.454387110820818</v>
          </cell>
          <cell r="M10">
            <v>5.9762542532397163</v>
          </cell>
          <cell r="N10">
            <v>4.878597950636788</v>
          </cell>
          <cell r="O10">
            <v>0.81438972234708729</v>
          </cell>
          <cell r="P10">
            <v>0.67472478331207242</v>
          </cell>
          <cell r="Q10">
            <v>5.4166666666666679</v>
          </cell>
        </row>
        <row r="11">
          <cell r="B11">
            <v>2019</v>
          </cell>
          <cell r="C11">
            <v>2445.19</v>
          </cell>
          <cell r="D11">
            <v>1.0450009959080973</v>
          </cell>
          <cell r="E11">
            <v>0.83592299572528361</v>
          </cell>
          <cell r="F11">
            <v>2.4049494510946374</v>
          </cell>
          <cell r="G11">
            <v>0.32747304591558191</v>
          </cell>
          <cell r="H11">
            <v>0.27391725644478981</v>
          </cell>
          <cell r="I11">
            <v>5.395448744969201</v>
          </cell>
          <cell r="J11">
            <v>0.44866510241614321</v>
          </cell>
          <cell r="K11">
            <v>2.8289436738361076</v>
          </cell>
          <cell r="L11">
            <v>0.77685737585304082</v>
          </cell>
          <cell r="M11">
            <v>-1.62243399255388</v>
          </cell>
          <cell r="N11">
            <v>0.66123315690037998</v>
          </cell>
          <cell r="O11">
            <v>1.5197764715932749</v>
          </cell>
          <cell r="P11">
            <v>0.50689799331105689</v>
          </cell>
          <cell r="Q11">
            <v>4.996666666666667</v>
          </cell>
        </row>
        <row r="12">
          <cell r="B12">
            <v>2020</v>
          </cell>
          <cell r="C12">
            <v>2399.0700000000002</v>
          </cell>
          <cell r="D12">
            <v>-1.8861519963683833</v>
          </cell>
          <cell r="E12">
            <v>-1.8675398054350865</v>
          </cell>
          <cell r="F12">
            <v>-2.0053601441484261</v>
          </cell>
          <cell r="G12">
            <v>-2.2848291218898282</v>
          </cell>
          <cell r="H12">
            <v>-3.9795601296186902</v>
          </cell>
          <cell r="I12">
            <v>-0.38186131366865084</v>
          </cell>
          <cell r="J12">
            <v>-2.6894363863066104</v>
          </cell>
          <cell r="K12">
            <v>2.514916101197386</v>
          </cell>
          <cell r="L12">
            <v>-2.6660988074957288</v>
          </cell>
          <cell r="M12">
            <v>-1.3714325394069959</v>
          </cell>
          <cell r="N12">
            <v>-1.0210096090459899</v>
          </cell>
          <cell r="O12">
            <v>0.52233736220659921</v>
          </cell>
          <cell r="P12">
            <v>-4.5871678885249452</v>
          </cell>
          <cell r="Q12">
            <v>6.7808333333333337</v>
          </cell>
        </row>
        <row r="13">
          <cell r="B13">
            <v>2021</v>
          </cell>
          <cell r="C13">
            <v>2385.1179999999999</v>
          </cell>
          <cell r="D13">
            <v>-0.58155868732467297</v>
          </cell>
          <cell r="E13">
            <v>-1.0189946696590653</v>
          </cell>
          <cell r="F13">
            <v>2.2240901379201716</v>
          </cell>
          <cell r="G13">
            <v>-3.2044840129651391</v>
          </cell>
          <cell r="H13">
            <v>-0.89490033054238438</v>
          </cell>
          <cell r="I13">
            <v>0.36627619204752193</v>
          </cell>
          <cell r="J13">
            <v>-1.0751763847214164</v>
          </cell>
          <cell r="K13">
            <v>2.9912765532396719</v>
          </cell>
          <cell r="L13">
            <v>-1.2733000787608404</v>
          </cell>
          <cell r="M13">
            <v>-2.9605378955891126</v>
          </cell>
          <cell r="N13">
            <v>-0.65778906087780342</v>
          </cell>
          <cell r="O13">
            <v>0.21867049969577579</v>
          </cell>
          <cell r="P13">
            <v>-1.2356443197144245</v>
          </cell>
          <cell r="Q13">
            <v>7.4733333333333336</v>
          </cell>
        </row>
        <row r="14">
          <cell r="B14">
            <v>2022</v>
          </cell>
          <cell r="C14">
            <v>2427.297</v>
          </cell>
          <cell r="D14">
            <v>1.7684240360435126</v>
          </cell>
          <cell r="E14">
            <v>1.5111510917438693</v>
          </cell>
          <cell r="F14">
            <v>3.3661839837964465</v>
          </cell>
          <cell r="G14">
            <v>1.8731630280608869</v>
          </cell>
          <cell r="H14">
            <v>1.3552790217016906</v>
          </cell>
          <cell r="I14">
            <v>2.5781386989304025</v>
          </cell>
          <cell r="J14">
            <v>1.4447772744338891</v>
          </cell>
          <cell r="K14">
            <v>3.4901915143991289</v>
          </cell>
          <cell r="L14">
            <v>-1.1124407215352505</v>
          </cell>
          <cell r="M14">
            <v>0.47159544366249406</v>
          </cell>
          <cell r="N14">
            <v>2.0901526205781522</v>
          </cell>
          <cell r="O14">
            <v>1.9437749694916278</v>
          </cell>
          <cell r="P14">
            <v>3.6677885676450899</v>
          </cell>
          <cell r="Q14">
            <v>6.3100000000000014</v>
          </cell>
        </row>
        <row r="15">
          <cell r="B15">
            <v>2023</v>
          </cell>
          <cell r="C15">
            <v>2434.058</v>
          </cell>
          <cell r="D15">
            <v>0.27854028575819711</v>
          </cell>
          <cell r="E15">
            <v>0.11345697554203582</v>
          </cell>
          <cell r="F15">
            <v>1.2853695985960485</v>
          </cell>
          <cell r="G15">
            <v>-2.709995980938146</v>
          </cell>
          <cell r="H15">
            <v>-0.72504558086841087</v>
          </cell>
          <cell r="I15">
            <v>1.5838590605819434</v>
          </cell>
          <cell r="J15">
            <v>-0.79662794775772738</v>
          </cell>
          <cell r="K15">
            <v>2.6814944395851654</v>
          </cell>
          <cell r="L15">
            <v>-0.3092506274650475</v>
          </cell>
          <cell r="M15">
            <v>4.6252166377816195</v>
          </cell>
          <cell r="N15">
            <v>2.6588635222312575</v>
          </cell>
          <cell r="O15">
            <v>0.49721217450388622</v>
          </cell>
          <cell r="P15">
            <v>2.7263655112766969</v>
          </cell>
          <cell r="Q15">
            <v>5.2999442125079659</v>
          </cell>
        </row>
        <row r="16">
          <cell r="B16">
            <v>2024</v>
          </cell>
          <cell r="C16">
            <v>2430.29</v>
          </cell>
          <cell r="D16">
            <v>-0.15480321339919101</v>
          </cell>
          <cell r="E16">
            <v>-0.3576119225688501</v>
          </cell>
          <cell r="F16">
            <v>1.067798567798576</v>
          </cell>
          <cell r="G16">
            <v>-0.44998524638538129</v>
          </cell>
          <cell r="H16">
            <v>-1.2069525028796591</v>
          </cell>
          <cell r="I16">
            <v>1.0874709464362695</v>
          </cell>
          <cell r="J16">
            <v>-0.92472515656466214</v>
          </cell>
          <cell r="K16">
            <v>0.18861954828659577</v>
          </cell>
          <cell r="L16">
            <v>-0.37315110371801552</v>
          </cell>
          <cell r="M16">
            <v>-4.6968285191703814</v>
          </cell>
          <cell r="N16">
            <v>0.56217615605467586</v>
          </cell>
          <cell r="O16">
            <v>1.3359104991667863</v>
          </cell>
          <cell r="P16">
            <v>9.5849955960815691E-2</v>
          </cell>
          <cell r="Q16">
            <v>5.0082903820604701</v>
          </cell>
        </row>
        <row r="17">
          <cell r="B17" t="str">
            <v>2023 Q2</v>
          </cell>
          <cell r="C17">
            <v>2432.2539999999999</v>
          </cell>
          <cell r="D17">
            <v>7.6819041576499103E-2</v>
          </cell>
          <cell r="E17">
            <v>0.14933975729059057</v>
          </cell>
          <cell r="F17">
            <v>-0.36421911421938091</v>
          </cell>
          <cell r="G17">
            <v>-2.8035770768036485</v>
          </cell>
          <cell r="H17">
            <v>-0.58900569642089806</v>
          </cell>
          <cell r="I17">
            <v>1.2714012924384832</v>
          </cell>
          <cell r="J17">
            <v>-1.2399034017490322</v>
          </cell>
          <cell r="K17">
            <v>1.9155032615984879</v>
          </cell>
          <cell r="L17">
            <v>-0.35506415874515085</v>
          </cell>
          <cell r="M17">
            <v>-0.67386780299275983</v>
          </cell>
          <cell r="N17">
            <v>3.0310386818642741</v>
          </cell>
          <cell r="O17">
            <v>0.41518351230894268</v>
          </cell>
          <cell r="P17">
            <v>1.9772213269050951</v>
          </cell>
          <cell r="Q17">
            <v>5.243162387091914</v>
          </cell>
        </row>
        <row r="18">
          <cell r="B18" t="str">
            <v>2023 Q3</v>
          </cell>
          <cell r="C18">
            <v>2437.375</v>
          </cell>
          <cell r="D18">
            <v>0.17413726636137028</v>
          </cell>
          <cell r="E18">
            <v>-0.31706498759950819</v>
          </cell>
          <cell r="F18">
            <v>3.2523967386431707</v>
          </cell>
          <cell r="G18">
            <v>-2.5090020390160674</v>
          </cell>
          <cell r="H18">
            <v>-0.70035991209228143</v>
          </cell>
          <cell r="I18">
            <v>1.4429296447407722</v>
          </cell>
          <cell r="J18">
            <v>-0.93787294463834314</v>
          </cell>
          <cell r="K18">
            <v>2.9762961085055224</v>
          </cell>
          <cell r="L18">
            <v>-0.35608041107005306</v>
          </cell>
          <cell r="M18">
            <v>4.9445962355798372</v>
          </cell>
          <cell r="N18">
            <v>1.7172065242361754</v>
          </cell>
          <cell r="O18">
            <v>0.54485527031120284</v>
          </cell>
          <cell r="P18">
            <v>3.0500631047539031</v>
          </cell>
          <cell r="Q18">
            <v>5.1926867351250143</v>
          </cell>
        </row>
        <row r="19">
          <cell r="B19" t="str">
            <v>2023 Q4</v>
          </cell>
          <cell r="C19">
            <v>2443.5300000000002</v>
          </cell>
          <cell r="D19">
            <v>0.3371220209253778</v>
          </cell>
          <cell r="E19">
            <v>-6.7820895522402225E-2</v>
          </cell>
          <cell r="F19">
            <v>2.819334250666202</v>
          </cell>
          <cell r="G19">
            <v>-4.2740543545037042</v>
          </cell>
          <cell r="H19">
            <v>-0.68947810412244337</v>
          </cell>
          <cell r="I19">
            <v>2.5476894963585579</v>
          </cell>
          <cell r="J19">
            <v>-0.67688037496665743</v>
          </cell>
          <cell r="K19">
            <v>3.3124052825287009</v>
          </cell>
          <cell r="L19">
            <v>0.12285835548506441</v>
          </cell>
          <cell r="M19">
            <v>11.705982115325327</v>
          </cell>
          <cell r="N19">
            <v>1.4112164708636641</v>
          </cell>
          <cell r="O19">
            <v>0.46341057503327931</v>
          </cell>
          <cell r="P19">
            <v>3.4611212045956563</v>
          </cell>
          <cell r="Q19">
            <v>5.1319216348120618</v>
          </cell>
        </row>
        <row r="20">
          <cell r="B20" t="str">
            <v>2024 Q1</v>
          </cell>
          <cell r="C20">
            <v>2420.8020000000001</v>
          </cell>
          <cell r="D20">
            <v>-9.3723961267357936E-2</v>
          </cell>
          <cell r="E20">
            <v>-0.43343575727020323</v>
          </cell>
          <cell r="F20">
            <v>1.9427845616467323</v>
          </cell>
          <cell r="G20">
            <v>1.5596693840579547</v>
          </cell>
          <cell r="H20">
            <v>-0.97781362301357433</v>
          </cell>
          <cell r="I20">
            <v>1.1472152102691098</v>
          </cell>
          <cell r="J20">
            <v>-0.51733185069917909</v>
          </cell>
          <cell r="K20">
            <v>0.33834404756150604</v>
          </cell>
          <cell r="L20">
            <v>-0.15482307536963447</v>
          </cell>
          <cell r="M20">
            <v>-1.1608396397630401</v>
          </cell>
          <cell r="N20">
            <v>-0.86949648249149902</v>
          </cell>
          <cell r="O20">
            <v>0.93737554858684291</v>
          </cell>
          <cell r="P20">
            <v>1.1450984521427898</v>
          </cell>
          <cell r="Q20">
            <v>5.0549608330307025</v>
          </cell>
        </row>
        <row r="21">
          <cell r="B21" t="str">
            <v>2024 Q2</v>
          </cell>
          <cell r="C21">
            <v>2426.0189999999993</v>
          </cell>
          <cell r="D21">
            <v>-0.25634658222375606</v>
          </cell>
          <cell r="E21">
            <v>-0.48677130216468356</v>
          </cell>
          <cell r="F21">
            <v>1.1522152361456648</v>
          </cell>
          <cell r="G21">
            <v>-1.8386486006745031</v>
          </cell>
          <cell r="H21">
            <v>-1.1681688594549797</v>
          </cell>
          <cell r="I21">
            <v>1.0791347746653628</v>
          </cell>
          <cell r="J21">
            <v>-1.4732089624159386</v>
          </cell>
          <cell r="K21">
            <v>0.4067666834158814</v>
          </cell>
          <cell r="L21">
            <v>-0.66304323312506597</v>
          </cell>
          <cell r="M21">
            <v>-4.9818750207855373</v>
          </cell>
          <cell r="N21">
            <v>1.3833361202742367</v>
          </cell>
          <cell r="O21">
            <v>1.1804260575477628</v>
          </cell>
          <cell r="P21">
            <v>0.61884968327112233</v>
          </cell>
          <cell r="Q21">
            <v>5.0341779059003366</v>
          </cell>
        </row>
        <row r="22">
          <cell r="B22" t="str">
            <v>2024 Q3</v>
          </cell>
          <cell r="C22">
            <v>2435.5079999999998</v>
          </cell>
          <cell r="D22">
            <v>-7.65987999384663E-2</v>
          </cell>
          <cell r="E22">
            <v>-0.20835175973094522</v>
          </cell>
          <cell r="F22">
            <v>0.72052528057386667</v>
          </cell>
          <cell r="G22">
            <v>-1.7681262608282964</v>
          </cell>
          <cell r="H22">
            <v>-1.5130617627142726</v>
          </cell>
          <cell r="I22">
            <v>1.3496070960214155</v>
          </cell>
          <cell r="J22">
            <v>-0.74764082109155083</v>
          </cell>
          <cell r="K22">
            <v>6.4009453703945951E-2</v>
          </cell>
          <cell r="L22">
            <v>-0.19450852671099028</v>
          </cell>
          <cell r="M22">
            <v>-2.3576206834207198</v>
          </cell>
          <cell r="N22">
            <v>1.1243483334274345</v>
          </cell>
          <cell r="O22">
            <v>1.5862026309016102</v>
          </cell>
          <cell r="P22">
            <v>-0.55878750765462826</v>
          </cell>
          <cell r="Q22">
            <v>4.9865082658342752</v>
          </cell>
        </row>
        <row r="23">
          <cell r="B23" t="str">
            <v>2024 Q4</v>
          </cell>
          <cell r="C23">
            <v>2438.8310000000001</v>
          </cell>
          <cell r="D23">
            <v>-0.19230375726920101</v>
          </cell>
          <cell r="E23">
            <v>-0.30253353916445747</v>
          </cell>
          <cell r="F23">
            <v>0.46440774487454917</v>
          </cell>
          <cell r="G23">
            <v>0.17266670741398116</v>
          </cell>
          <cell r="H23">
            <v>-1.1684189359990711</v>
          </cell>
          <cell r="I23">
            <v>0.77494884612394799</v>
          </cell>
          <cell r="J23">
            <v>-0.9588451810307248</v>
          </cell>
          <cell r="K23">
            <v>-6.409940338248532E-2</v>
          </cell>
          <cell r="L23">
            <v>-0.4796751595198856</v>
          </cell>
          <cell r="M23">
            <v>-10.196335530174949</v>
          </cell>
          <cell r="N23">
            <v>0.6177758579599697</v>
          </cell>
          <cell r="O23">
            <v>1.6356554750283578</v>
          </cell>
          <cell r="P23">
            <v>-0.76053313119828658</v>
          </cell>
          <cell r="Q23">
            <v>4.9574320345441292</v>
          </cell>
        </row>
        <row r="24">
          <cell r="B24" t="str">
            <v>2025 Q1</v>
          </cell>
          <cell r="C24">
            <v>2417.1559999999999</v>
          </cell>
          <cell r="D24">
            <v>-0.15061124371180767</v>
          </cell>
          <cell r="E24">
            <v>0.13125936444160402</v>
          </cell>
          <cell r="F24">
            <v>-1.8009854448662281</v>
          </cell>
          <cell r="G24">
            <v>-0.62292706039744417</v>
          </cell>
          <cell r="H24">
            <v>-1.1833413219834625</v>
          </cell>
          <cell r="I24">
            <v>-0.2150526215180264</v>
          </cell>
          <cell r="J24">
            <v>-0.62534929941698181</v>
          </cell>
          <cell r="K24">
            <v>-1.6848114071005398</v>
          </cell>
          <cell r="L24">
            <v>-0.98656119376153129</v>
          </cell>
          <cell r="M24">
            <v>-2.2761917960088596</v>
          </cell>
          <cell r="N24">
            <v>0.19289112662845298</v>
          </cell>
          <cell r="O24">
            <v>1.8466345610525394</v>
          </cell>
          <cell r="P24">
            <v>0.29669729068527317</v>
          </cell>
          <cell r="Q24">
            <v>4.8927523759246521</v>
          </cell>
        </row>
        <row r="31">
          <cell r="B31">
            <v>45444</v>
          </cell>
          <cell r="C31">
            <v>1428.9630549248122</v>
          </cell>
          <cell r="D31">
            <v>0.34334063264171277</v>
          </cell>
          <cell r="E31">
            <v>-2.5999999999999943</v>
          </cell>
          <cell r="F31">
            <v>1.3876862490899526</v>
          </cell>
          <cell r="G31">
            <v>0.5</v>
          </cell>
          <cell r="H31">
            <v>-2.2999999999999972</v>
          </cell>
          <cell r="I31">
            <v>-9.9999999999994316E-2</v>
          </cell>
          <cell r="J31">
            <v>6.2999999999999972</v>
          </cell>
          <cell r="K31">
            <v>0.70000000000000284</v>
          </cell>
          <cell r="L31">
            <v>-0.5</v>
          </cell>
          <cell r="M31">
            <v>-3.2000000000000028</v>
          </cell>
          <cell r="N31">
            <v>3.5</v>
          </cell>
          <cell r="O31">
            <v>5.2000000000000028</v>
          </cell>
          <cell r="P31">
            <v>5.0209932162147215</v>
          </cell>
        </row>
        <row r="32">
          <cell r="B32">
            <v>45474</v>
          </cell>
          <cell r="C32">
            <v>1432.4591520133079</v>
          </cell>
          <cell r="D32">
            <v>0.13789129406627865</v>
          </cell>
          <cell r="E32">
            <v>-2.4000000000000057</v>
          </cell>
          <cell r="F32">
            <v>0.80348881697996433</v>
          </cell>
          <cell r="G32">
            <v>-2</v>
          </cell>
          <cell r="H32">
            <v>-2.5</v>
          </cell>
          <cell r="I32">
            <v>-0.29999999999999716</v>
          </cell>
          <cell r="J32">
            <v>3.4000000000000057</v>
          </cell>
          <cell r="K32">
            <v>9.9999999999994316E-2</v>
          </cell>
          <cell r="L32">
            <v>-0.5</v>
          </cell>
          <cell r="M32">
            <v>-4.2000000000000028</v>
          </cell>
          <cell r="N32">
            <v>1.9000000000000057</v>
          </cell>
          <cell r="O32">
            <v>5.0999999999999943</v>
          </cell>
          <cell r="P32">
            <v>5.0070338420836009</v>
          </cell>
        </row>
        <row r="33">
          <cell r="B33">
            <v>45505</v>
          </cell>
          <cell r="C33">
            <v>1435.3134100596244</v>
          </cell>
          <cell r="D33">
            <v>0.42208526075231134</v>
          </cell>
          <cell r="E33">
            <v>-2.2999999999999972</v>
          </cell>
          <cell r="F33">
            <v>1.3263471987872748</v>
          </cell>
          <cell r="G33">
            <v>-0.40000000000000568</v>
          </cell>
          <cell r="H33">
            <v>0.70000000000000284</v>
          </cell>
          <cell r="I33">
            <v>0.90000000000000568</v>
          </cell>
          <cell r="J33">
            <v>-1.2000000000000028</v>
          </cell>
          <cell r="K33">
            <v>-0.90000000000000568</v>
          </cell>
          <cell r="L33">
            <v>-1</v>
          </cell>
          <cell r="M33">
            <v>-4.9000000000000057</v>
          </cell>
          <cell r="N33">
            <v>2.2999999999999972</v>
          </cell>
          <cell r="O33">
            <v>4.7000000000000028</v>
          </cell>
          <cell r="P33">
            <v>4.9882874983000391</v>
          </cell>
        </row>
        <row r="34">
          <cell r="B34">
            <v>45536</v>
          </cell>
          <cell r="C34">
            <v>1444.1588670463627</v>
          </cell>
          <cell r="D34">
            <v>0.45799413124545651</v>
          </cell>
          <cell r="E34">
            <v>-2.4000000000000057</v>
          </cell>
          <cell r="F34">
            <v>2.15817472111992</v>
          </cell>
          <cell r="G34">
            <v>-2.4000000000000057</v>
          </cell>
          <cell r="H34">
            <v>-0.40000000000000568</v>
          </cell>
          <cell r="I34">
            <v>1.7000000000000028</v>
          </cell>
          <cell r="J34">
            <v>4.2999999999999972</v>
          </cell>
          <cell r="K34">
            <v>0.40000000000000568</v>
          </cell>
          <cell r="L34">
            <v>-1.0999999999999943</v>
          </cell>
          <cell r="M34">
            <v>-3.7000000000000028</v>
          </cell>
          <cell r="N34">
            <v>0.90000000000000568</v>
          </cell>
          <cell r="O34">
            <v>4.5999999999999943</v>
          </cell>
          <cell r="P34">
            <v>4.9642034571191846</v>
          </cell>
        </row>
        <row r="35">
          <cell r="B35">
            <v>45566</v>
          </cell>
          <cell r="C35">
            <v>1432.7434625881845</v>
          </cell>
          <cell r="D35">
            <v>0.54111030328940046</v>
          </cell>
          <cell r="E35">
            <v>-2.0999999999999943</v>
          </cell>
          <cell r="F35">
            <v>1.5825933396727407</v>
          </cell>
          <cell r="G35">
            <v>0</v>
          </cell>
          <cell r="H35">
            <v>-0.79999999999999716</v>
          </cell>
          <cell r="I35">
            <v>1.7000000000000028</v>
          </cell>
          <cell r="J35">
            <v>1.5999999999999943</v>
          </cell>
          <cell r="K35">
            <v>-0.59999999999999432</v>
          </cell>
          <cell r="L35">
            <v>-0.29999999999999716</v>
          </cell>
          <cell r="M35">
            <v>-3.4000000000000057</v>
          </cell>
          <cell r="N35">
            <v>1.4000000000000057</v>
          </cell>
          <cell r="O35">
            <v>4.5999999999999943</v>
          </cell>
          <cell r="P35">
            <v>4.956301536030745</v>
          </cell>
        </row>
        <row r="36">
          <cell r="B36">
            <v>45597</v>
          </cell>
          <cell r="C36">
            <v>1428.5766196403949</v>
          </cell>
          <cell r="D36">
            <v>0.84488170502743287</v>
          </cell>
          <cell r="E36">
            <v>-2.0999999999999943</v>
          </cell>
          <cell r="F36">
            <v>2.2764073582737296</v>
          </cell>
          <cell r="G36">
            <v>0.29999999999999716</v>
          </cell>
          <cell r="H36">
            <v>-0.29999999999999716</v>
          </cell>
          <cell r="I36">
            <v>2.2000000000000028</v>
          </cell>
          <cell r="J36">
            <v>1.5</v>
          </cell>
          <cell r="K36">
            <v>-0.59999999999999432</v>
          </cell>
          <cell r="L36">
            <v>-0.79999999999999716</v>
          </cell>
          <cell r="M36">
            <v>-4.0999999999999943</v>
          </cell>
          <cell r="N36">
            <v>1.5999999999999943</v>
          </cell>
          <cell r="O36">
            <v>5.4000000000000057</v>
          </cell>
          <cell r="P36">
            <v>4.9538635174580268</v>
          </cell>
        </row>
        <row r="37">
          <cell r="B37">
            <v>45627</v>
          </cell>
          <cell r="C37">
            <v>1425.1412169640723</v>
          </cell>
          <cell r="D37">
            <v>0.94470172867866609</v>
          </cell>
          <cell r="E37">
            <v>-1.5999999999999943</v>
          </cell>
          <cell r="F37">
            <v>2.1979288851903078</v>
          </cell>
          <cell r="G37">
            <v>-0.20000000000000284</v>
          </cell>
          <cell r="H37">
            <v>-1.0999999999999943</v>
          </cell>
          <cell r="I37">
            <v>2</v>
          </cell>
          <cell r="J37">
            <v>3</v>
          </cell>
          <cell r="K37">
            <v>-0.70000000000000284</v>
          </cell>
          <cell r="L37">
            <v>0</v>
          </cell>
          <cell r="M37">
            <v>-3.4000000000000057</v>
          </cell>
          <cell r="N37">
            <v>2.0999999999999943</v>
          </cell>
          <cell r="O37">
            <v>5</v>
          </cell>
          <cell r="P37">
            <v>4.9621310501436149</v>
          </cell>
        </row>
        <row r="38">
          <cell r="B38">
            <v>45658</v>
          </cell>
          <cell r="C38">
            <v>1425.1561387785848</v>
          </cell>
          <cell r="D38">
            <v>-0.73570750639973426</v>
          </cell>
          <cell r="E38">
            <v>-2.2999999999999972</v>
          </cell>
          <cell r="F38">
            <v>9.3797146752393701E-2</v>
          </cell>
          <cell r="G38">
            <v>-3.7000000000000028</v>
          </cell>
          <cell r="H38">
            <v>-2.2000000000000028</v>
          </cell>
          <cell r="I38">
            <v>1.7000000000000028</v>
          </cell>
          <cell r="J38">
            <v>2.2999999999999972</v>
          </cell>
          <cell r="K38">
            <v>-0.59999999999999432</v>
          </cell>
          <cell r="L38">
            <v>-2</v>
          </cell>
          <cell r="M38">
            <v>-4.5999999999999943</v>
          </cell>
          <cell r="N38">
            <v>-1.2000000000000028</v>
          </cell>
          <cell r="O38">
            <v>1.2999999999999972</v>
          </cell>
          <cell r="P38">
            <v>4.9470170545013472</v>
          </cell>
        </row>
        <row r="39">
          <cell r="B39">
            <v>45689</v>
          </cell>
          <cell r="C39">
            <v>1418.0414948415494</v>
          </cell>
          <cell r="D39">
            <v>-0.50862656368994408</v>
          </cell>
          <cell r="E39">
            <v>-1.9000000000000057</v>
          </cell>
          <cell r="F39">
            <v>-3.1304199923781084E-2</v>
          </cell>
          <cell r="G39">
            <v>0</v>
          </cell>
          <cell r="H39">
            <v>-1.5999999999999943</v>
          </cell>
          <cell r="I39">
            <v>1.5</v>
          </cell>
          <cell r="J39">
            <v>4.4000000000000057</v>
          </cell>
          <cell r="K39">
            <v>-1.7000000000000028</v>
          </cell>
          <cell r="L39">
            <v>-1.2999999999999972</v>
          </cell>
          <cell r="M39">
            <v>-5</v>
          </cell>
          <cell r="N39">
            <v>-1.2000000000000028</v>
          </cell>
          <cell r="O39">
            <v>1.0999999999999943</v>
          </cell>
          <cell r="P39">
            <v>4.8812675752556416</v>
          </cell>
        </row>
        <row r="40">
          <cell r="B40">
            <v>45717</v>
          </cell>
          <cell r="C40">
            <v>1433.3425739709257</v>
          </cell>
          <cell r="D40">
            <v>-0.87974404543876972</v>
          </cell>
          <cell r="E40">
            <v>-1.5999999999999943</v>
          </cell>
          <cell r="F40">
            <v>-0.54666623468318676</v>
          </cell>
          <cell r="G40">
            <v>-0.20000000000000284</v>
          </cell>
          <cell r="H40">
            <v>-3.7000000000000028</v>
          </cell>
          <cell r="I40">
            <v>-9.9999999999994316E-2</v>
          </cell>
          <cell r="J40">
            <v>2.7999999999999972</v>
          </cell>
          <cell r="K40">
            <v>0.29999999999999716</v>
          </cell>
          <cell r="L40">
            <v>-2.2000000000000028</v>
          </cell>
          <cell r="M40">
            <v>-4.2999999999999972</v>
          </cell>
          <cell r="N40">
            <v>-0.59999999999999432</v>
          </cell>
          <cell r="O40">
            <v>0.59999999999999432</v>
          </cell>
          <cell r="P40">
            <v>4.8499724980169683</v>
          </cell>
        </row>
        <row r="41">
          <cell r="B41">
            <v>45748</v>
          </cell>
          <cell r="C41">
            <v>1420.0632886730129</v>
          </cell>
          <cell r="D41">
            <v>-1.0098766233433167</v>
          </cell>
          <cell r="E41">
            <v>-1.4000000000000057</v>
          </cell>
          <cell r="F41">
            <v>-1.9245901984057241</v>
          </cell>
          <cell r="G41">
            <v>0.70000000000000284</v>
          </cell>
          <cell r="H41">
            <v>-3</v>
          </cell>
          <cell r="I41">
            <v>0.5</v>
          </cell>
          <cell r="J41">
            <v>0.79999999999999716</v>
          </cell>
          <cell r="K41">
            <v>0.59999999999999432</v>
          </cell>
          <cell r="L41">
            <v>-2.5999999999999943</v>
          </cell>
          <cell r="M41">
            <v>-4.5999999999999943</v>
          </cell>
          <cell r="N41">
            <v>-0.90000000000000568</v>
          </cell>
          <cell r="O41">
            <v>9.9999999999994316E-2</v>
          </cell>
          <cell r="P41">
            <v>4.8867877186934079</v>
          </cell>
        </row>
        <row r="42">
          <cell r="B42">
            <v>45800</v>
          </cell>
          <cell r="C42" t="str">
            <v>.</v>
          </cell>
          <cell r="D42" t="str">
            <v>.</v>
          </cell>
          <cell r="E42" t="str">
            <v>.</v>
          </cell>
          <cell r="F42" t="str">
            <v>.</v>
          </cell>
          <cell r="G42" t="str">
            <v>.</v>
          </cell>
          <cell r="H42" t="str">
            <v>.</v>
          </cell>
          <cell r="I42" t="str">
            <v>.</v>
          </cell>
          <cell r="J42" t="str">
            <v>.</v>
          </cell>
          <cell r="K42" t="str">
            <v>.</v>
          </cell>
          <cell r="L42" t="str">
            <v>.</v>
          </cell>
          <cell r="M42" t="str">
            <v>.</v>
          </cell>
          <cell r="N42" t="str">
            <v>.</v>
          </cell>
          <cell r="O42" t="str">
            <v>.</v>
          </cell>
          <cell r="P42">
            <v>4.9337790766445773</v>
          </cell>
        </row>
      </sheetData>
      <sheetData sheetId="23">
        <row r="8">
          <cell r="B8">
            <v>2017</v>
          </cell>
          <cell r="C8">
            <v>84.960370000000026</v>
          </cell>
          <cell r="D8">
            <v>81.950580000000002</v>
          </cell>
          <cell r="E8">
            <v>46.439745000000002</v>
          </cell>
          <cell r="F8">
            <v>0.92114699999999994</v>
          </cell>
          <cell r="G8">
            <v>16.515622999999998</v>
          </cell>
          <cell r="H8">
            <v>18.074064999999997</v>
          </cell>
          <cell r="I8">
            <v>1.9391650000000005</v>
          </cell>
          <cell r="J8">
            <v>1.0706250000000037</v>
          </cell>
          <cell r="K8">
            <v>79.822321000000002</v>
          </cell>
          <cell r="L8">
            <v>78.751695999999995</v>
          </cell>
          <cell r="M8">
            <v>2.0918378140777349E-14</v>
          </cell>
        </row>
        <row r="9">
          <cell r="B9">
            <v>2018</v>
          </cell>
          <cell r="C9">
            <v>90.275851000000046</v>
          </cell>
          <cell r="D9">
            <v>86.685251000000008</v>
          </cell>
          <cell r="E9">
            <v>49.239615000000001</v>
          </cell>
          <cell r="F9">
            <v>1.0017280000000002</v>
          </cell>
          <cell r="G9">
            <v>17.174747</v>
          </cell>
          <cell r="H9">
            <v>19.269161</v>
          </cell>
          <cell r="I9">
            <v>2.5788779999999991</v>
          </cell>
          <cell r="J9">
            <v>1.0117220000000016</v>
          </cell>
          <cell r="K9">
            <v>85.696005999999997</v>
          </cell>
          <cell r="L9">
            <v>84.684284000000005</v>
          </cell>
          <cell r="M9">
            <v>2.637534635141492E-14</v>
          </cell>
        </row>
        <row r="10">
          <cell r="B10">
            <v>2019</v>
          </cell>
          <cell r="C10">
            <v>94.547483999999955</v>
          </cell>
          <cell r="D10">
            <v>92.329214000000007</v>
          </cell>
          <cell r="E10">
            <v>51.811625999999997</v>
          </cell>
          <cell r="F10">
            <v>1.0329539999999999</v>
          </cell>
          <cell r="G10">
            <v>18.985530999999998</v>
          </cell>
          <cell r="H10">
            <v>20.499102999999998</v>
          </cell>
          <cell r="I10">
            <v>2.2508280000000012</v>
          </cell>
          <cell r="J10">
            <v>-3.2558000000000906E-2</v>
          </cell>
          <cell r="K10">
            <v>86.836273000000006</v>
          </cell>
          <cell r="L10">
            <v>86.868831</v>
          </cell>
          <cell r="M10">
            <v>-4.4565240386873485E-14</v>
          </cell>
        </row>
        <row r="11">
          <cell r="B11">
            <v>2020</v>
          </cell>
          <cell r="C11">
            <v>94.320583000000013</v>
          </cell>
          <cell r="D11">
            <v>92.897891000000001</v>
          </cell>
          <cell r="E11">
            <v>53.280307999999998</v>
          </cell>
          <cell r="F11">
            <v>0.92487799999999998</v>
          </cell>
          <cell r="G11">
            <v>20.035183</v>
          </cell>
          <cell r="H11">
            <v>18.657522</v>
          </cell>
          <cell r="I11">
            <v>0.42052300000000059</v>
          </cell>
          <cell r="J11">
            <v>1.0021689999999981</v>
          </cell>
          <cell r="K11">
            <v>79.510688999999999</v>
          </cell>
          <cell r="L11">
            <v>78.508520000000004</v>
          </cell>
          <cell r="M11">
            <v>2.3192114895209669E-14</v>
          </cell>
        </row>
        <row r="12">
          <cell r="B12">
            <v>2021</v>
          </cell>
          <cell r="C12">
            <v>101.93354500000001</v>
          </cell>
          <cell r="D12">
            <v>99.146040000000013</v>
          </cell>
          <cell r="E12">
            <v>56.575555000000008</v>
          </cell>
          <cell r="F12">
            <v>1.0186109999999999</v>
          </cell>
          <cell r="G12">
            <v>21.582961000000005</v>
          </cell>
          <cell r="H12">
            <v>19.968913000000001</v>
          </cell>
          <cell r="I12">
            <v>3.2519910000000003</v>
          </cell>
          <cell r="J12">
            <v>-0.46448599999999712</v>
          </cell>
          <cell r="K12">
            <v>92.478694000000019</v>
          </cell>
          <cell r="L12">
            <v>92.943179999999998</v>
          </cell>
          <cell r="M12">
            <v>9.0949470177292826E-15</v>
          </cell>
        </row>
        <row r="13">
          <cell r="B13">
            <v>2022</v>
          </cell>
          <cell r="C13">
            <v>110.04644799999997</v>
          </cell>
          <cell r="D13">
            <v>114.092445</v>
          </cell>
          <cell r="E13">
            <v>66.458282000000011</v>
          </cell>
          <cell r="F13">
            <v>1.2492249999999998</v>
          </cell>
          <cell r="G13">
            <v>23.359237999999998</v>
          </cell>
          <cell r="H13">
            <v>23.025700000000001</v>
          </cell>
          <cell r="I13">
            <v>2.5003910000000005</v>
          </cell>
          <cell r="J13">
            <v>-6.5463879999999994</v>
          </cell>
          <cell r="K13">
            <v>108.93509900000002</v>
          </cell>
          <cell r="L13">
            <v>115.481487</v>
          </cell>
          <cell r="M13">
            <v>-2.1827872842550278E-14</v>
          </cell>
        </row>
        <row r="14">
          <cell r="B14">
            <v>2023</v>
          </cell>
          <cell r="C14">
            <v>123.833179</v>
          </cell>
          <cell r="D14">
            <v>123.529973</v>
          </cell>
          <cell r="E14">
            <v>70.804929000000001</v>
          </cell>
          <cell r="F14">
            <v>1.515574</v>
          </cell>
          <cell r="G14">
            <v>25.098275000000001</v>
          </cell>
          <cell r="H14">
            <v>26.111194999999999</v>
          </cell>
          <cell r="I14">
            <v>-1.5811819999999979</v>
          </cell>
          <cell r="J14">
            <v>1.8843879999999991</v>
          </cell>
          <cell r="K14">
            <v>113.032044</v>
          </cell>
          <cell r="L14">
            <v>111.14765599999998</v>
          </cell>
          <cell r="M14">
            <v>4.5474735088646413E-15</v>
          </cell>
        </row>
        <row r="15">
          <cell r="B15">
            <v>2024</v>
          </cell>
          <cell r="C15">
            <v>130.985118</v>
          </cell>
          <cell r="D15">
            <v>131.06461400000001</v>
          </cell>
          <cell r="E15">
            <v>75.435314000000005</v>
          </cell>
          <cell r="F15">
            <v>1.5693189999999999</v>
          </cell>
          <cell r="G15">
            <v>27.421964000000003</v>
          </cell>
          <cell r="H15">
            <v>26.638017000000001</v>
          </cell>
          <cell r="I15">
            <v>-0.34352899999999864</v>
          </cell>
          <cell r="J15">
            <v>0.2640329999999958</v>
          </cell>
          <cell r="K15">
            <v>111.629454</v>
          </cell>
          <cell r="L15">
            <v>111.36542100000001</v>
          </cell>
          <cell r="M15">
            <v>-7.2759576141834261E-15</v>
          </cell>
        </row>
        <row r="16">
          <cell r="B16" t="str">
            <v>2022 Q4</v>
          </cell>
          <cell r="C16">
            <v>28.94811799999999</v>
          </cell>
          <cell r="D16">
            <v>32.287331999999999</v>
          </cell>
          <cell r="E16">
            <v>17.573135999999998</v>
          </cell>
          <cell r="F16">
            <v>0.305087</v>
          </cell>
          <cell r="G16">
            <v>7.0759980000000002</v>
          </cell>
          <cell r="H16">
            <v>7.3331109999999997</v>
          </cell>
          <cell r="I16">
            <v>-0.61114299999999999</v>
          </cell>
          <cell r="J16">
            <v>-2.7280709999999999</v>
          </cell>
          <cell r="K16">
            <v>28.435650000000003</v>
          </cell>
          <cell r="L16">
            <v>31.163721000000002</v>
          </cell>
          <cell r="M16">
            <v>-1.000444171950221E-14</v>
          </cell>
        </row>
        <row r="17">
          <cell r="B17" t="str">
            <v>2023 Q1</v>
          </cell>
          <cell r="C17">
            <v>27.798367999999996</v>
          </cell>
          <cell r="D17">
            <v>27.367707000000003</v>
          </cell>
          <cell r="E17">
            <v>17.126902999999999</v>
          </cell>
          <cell r="F17">
            <v>0.40492700000000004</v>
          </cell>
          <cell r="G17">
            <v>5.4966800000000005</v>
          </cell>
          <cell r="H17">
            <v>4.3391970000000004</v>
          </cell>
          <cell r="I17">
            <v>-0.49895499999999993</v>
          </cell>
          <cell r="J17">
            <v>0.92961599999999822</v>
          </cell>
          <cell r="K17">
            <v>29.495459999999998</v>
          </cell>
          <cell r="L17">
            <v>28.565844000000002</v>
          </cell>
          <cell r="M17">
            <v>-5.4569682106375695E-15</v>
          </cell>
        </row>
        <row r="18">
          <cell r="B18" t="str">
            <v>2023 Q2</v>
          </cell>
          <cell r="C18">
            <v>30.721394999999998</v>
          </cell>
          <cell r="D18">
            <v>29.641275999999998</v>
          </cell>
          <cell r="E18">
            <v>17.617774000000001</v>
          </cell>
          <cell r="F18">
            <v>0.37719000000000003</v>
          </cell>
          <cell r="G18">
            <v>5.8422229999999997</v>
          </cell>
          <cell r="H18">
            <v>5.8040890000000003</v>
          </cell>
          <cell r="I18">
            <v>0.21531100000000061</v>
          </cell>
          <cell r="J18">
            <v>0.86480800000000091</v>
          </cell>
          <cell r="K18">
            <v>28.545919000000001</v>
          </cell>
          <cell r="L18">
            <v>27.681111000000001</v>
          </cell>
          <cell r="M18">
            <v>-6.3664629124104978E-15</v>
          </cell>
        </row>
        <row r="19">
          <cell r="B19" t="str">
            <v>2023 Q3</v>
          </cell>
          <cell r="C19">
            <v>32.780460000000005</v>
          </cell>
          <cell r="D19">
            <v>31.605633000000001</v>
          </cell>
          <cell r="E19">
            <v>18.104557</v>
          </cell>
          <cell r="F19">
            <v>0.36520900000000001</v>
          </cell>
          <cell r="G19">
            <v>6.0784310000000001</v>
          </cell>
          <cell r="H19">
            <v>7.057436</v>
          </cell>
          <cell r="I19">
            <v>0.88159800000000088</v>
          </cell>
          <cell r="J19">
            <v>0.29322899999999935</v>
          </cell>
          <cell r="K19">
            <v>26.739114000000001</v>
          </cell>
          <cell r="L19">
            <v>26.445885000000001</v>
          </cell>
          <cell r="M19">
            <v>6.3664629124104978E-15</v>
          </cell>
        </row>
        <row r="20">
          <cell r="B20" t="str">
            <v>2023 Q4</v>
          </cell>
          <cell r="C20">
            <v>32.532956000000013</v>
          </cell>
          <cell r="D20">
            <v>34.915356999999993</v>
          </cell>
          <cell r="E20">
            <v>17.955694999999999</v>
          </cell>
          <cell r="F20">
            <v>0.36824799999999996</v>
          </cell>
          <cell r="G20">
            <v>7.6809409999999998</v>
          </cell>
          <cell r="H20">
            <v>8.9104729999999996</v>
          </cell>
          <cell r="I20">
            <v>-2.1791359999999993</v>
          </cell>
          <cell r="J20">
            <v>-0.20326499999999942</v>
          </cell>
          <cell r="K20">
            <v>28.251550999999999</v>
          </cell>
          <cell r="L20">
            <v>28.454815999999997</v>
          </cell>
          <cell r="M20">
            <v>1.000444171950221E-14</v>
          </cell>
        </row>
        <row r="21">
          <cell r="B21" t="str">
            <v>2024 Q1</v>
          </cell>
          <cell r="C21">
            <v>30.209167999999995</v>
          </cell>
          <cell r="D21">
            <v>30.072364</v>
          </cell>
          <cell r="E21">
            <v>18.209135</v>
          </cell>
          <cell r="F21">
            <v>0.41519499999999998</v>
          </cell>
          <cell r="G21">
            <v>5.9395960000000008</v>
          </cell>
          <cell r="H21">
            <v>5.5084379999999999</v>
          </cell>
          <cell r="I21">
            <v>-0.79579500000000003</v>
          </cell>
          <cell r="J21">
            <v>0.93259900000000195</v>
          </cell>
          <cell r="K21">
            <v>26.939189000000002</v>
          </cell>
          <cell r="L21">
            <v>26.006589999999999</v>
          </cell>
          <cell r="M21">
            <v>-7.2759576141834261E-15</v>
          </cell>
        </row>
        <row r="22">
          <cell r="B22" t="str">
            <v>2024 Q2</v>
          </cell>
          <cell r="C22">
            <v>32.767477000000007</v>
          </cell>
          <cell r="D22">
            <v>31.828054999999999</v>
          </cell>
          <cell r="E22">
            <v>18.608798999999998</v>
          </cell>
          <cell r="F22">
            <v>0.398233</v>
          </cell>
          <cell r="G22">
            <v>6.5122740000000006</v>
          </cell>
          <cell r="H22">
            <v>6.3087489999999997</v>
          </cell>
          <cell r="I22">
            <v>0.63267800000000074</v>
          </cell>
          <cell r="J22">
            <v>0.3067439999999988</v>
          </cell>
          <cell r="K22">
            <v>28.258215</v>
          </cell>
          <cell r="L22">
            <v>27.951471000000002</v>
          </cell>
          <cell r="M22">
            <v>6.3664629124104978E-15</v>
          </cell>
        </row>
        <row r="23">
          <cell r="B23" t="str">
            <v>2024 Q3</v>
          </cell>
          <cell r="C23">
            <v>33.987124999999992</v>
          </cell>
          <cell r="D23">
            <v>32.836304000000005</v>
          </cell>
          <cell r="E23">
            <v>19.167055000000001</v>
          </cell>
          <cell r="F23">
            <v>0.37927499999999997</v>
          </cell>
          <cell r="G23">
            <v>6.5924130000000005</v>
          </cell>
          <cell r="H23">
            <v>6.6975609999999994</v>
          </cell>
          <cell r="I23">
            <v>1.3622260000000006</v>
          </cell>
          <cell r="J23">
            <v>-0.21140500000000248</v>
          </cell>
          <cell r="K23">
            <v>27.187033</v>
          </cell>
          <cell r="L23">
            <v>27.398438000000002</v>
          </cell>
          <cell r="M23">
            <v>-7.2759576141834261E-15</v>
          </cell>
        </row>
        <row r="24">
          <cell r="B24" t="str">
            <v>2024 Q4</v>
          </cell>
          <cell r="C24">
            <v>34.021347999999996</v>
          </cell>
          <cell r="D24">
            <v>36.327891000000001</v>
          </cell>
          <cell r="E24">
            <v>19.450324999999999</v>
          </cell>
          <cell r="F24">
            <v>0.37661600000000001</v>
          </cell>
          <cell r="G24">
            <v>8.3776810000000008</v>
          </cell>
          <cell r="H24">
            <v>8.1232690000000005</v>
          </cell>
          <cell r="I24">
            <v>-1.542638</v>
          </cell>
          <cell r="J24">
            <v>-0.7639050000000025</v>
          </cell>
          <cell r="K24">
            <v>29.245017000000001</v>
          </cell>
          <cell r="L24">
            <v>30.008922000000002</v>
          </cell>
          <cell r="M24">
            <v>9.0949470177292826E-16</v>
          </cell>
        </row>
        <row r="25">
          <cell r="B25" t="str">
            <v>2025 Q1</v>
          </cell>
          <cell r="C25">
            <v>31.133447000000007</v>
          </cell>
          <cell r="D25">
            <v>31.085736000000001</v>
          </cell>
          <cell r="E25">
            <v>19.084546999999997</v>
          </cell>
          <cell r="F25">
            <v>0.41778799999999999</v>
          </cell>
          <cell r="G25">
            <v>6.3084490000000004</v>
          </cell>
          <cell r="H25">
            <v>5.2749519999999999</v>
          </cell>
          <cell r="I25">
            <v>0.37833399999999984</v>
          </cell>
          <cell r="J25">
            <v>-0.33062299999999961</v>
          </cell>
          <cell r="K25">
            <v>28.630858</v>
          </cell>
          <cell r="L25">
            <v>28.961480999999999</v>
          </cell>
          <cell r="M25">
            <v>7.2759576141834261E-15</v>
          </cell>
        </row>
        <row r="28">
          <cell r="B28">
            <v>2024</v>
          </cell>
          <cell r="C28">
            <v>100</v>
          </cell>
          <cell r="D28">
            <v>100.06069086413314</v>
          </cell>
          <cell r="E28">
            <v>57.590751645541907</v>
          </cell>
          <cell r="F28">
            <v>1.1980895417447346</v>
          </cell>
          <cell r="G28">
            <v>20.93517524639708</v>
          </cell>
          <cell r="H28">
            <v>20.33667443044942</v>
          </cell>
          <cell r="I28">
            <v>-0.26226567204374973</v>
          </cell>
          <cell r="J28">
            <v>0.2015748079106176</v>
          </cell>
          <cell r="K28">
            <v>85.223005257742329</v>
          </cell>
          <cell r="L28">
            <v>85.021430449831726</v>
          </cell>
          <cell r="M28">
            <v>-5.5547971596158176E-15</v>
          </cell>
        </row>
        <row r="31">
          <cell r="B31">
            <v>2017</v>
          </cell>
          <cell r="C31">
            <v>2.8747332745369789</v>
          </cell>
          <cell r="D31">
            <v>3.5450537999695229</v>
          </cell>
          <cell r="E31">
            <v>6.1615617298432142</v>
          </cell>
          <cell r="F31">
            <v>-3.9614872153352962</v>
          </cell>
          <cell r="G31">
            <v>1.0350662324930795</v>
          </cell>
          <cell r="H31">
            <v>5.6721157244197684E-2</v>
          </cell>
          <cell r="I31" t="str">
            <v>-</v>
          </cell>
          <cell r="J31" t="str">
            <v>-</v>
          </cell>
          <cell r="K31">
            <v>3.6416914326363781</v>
          </cell>
          <cell r="L31">
            <v>3.7914460868196045</v>
          </cell>
          <cell r="M31" t="str">
            <v>-</v>
          </cell>
        </row>
        <row r="32">
          <cell r="B32">
            <v>2018</v>
          </cell>
          <cell r="C32">
            <v>4.0621198189648453</v>
          </cell>
          <cell r="D32">
            <v>3.0187159356477764</v>
          </cell>
          <cell r="E32">
            <v>4.1104220900733139</v>
          </cell>
          <cell r="F32">
            <v>4.8345002407507565</v>
          </cell>
          <cell r="G32">
            <v>-0.23841516614557179</v>
          </cell>
          <cell r="H32">
            <v>3.4012928310627473</v>
          </cell>
          <cell r="I32" t="str">
            <v>-</v>
          </cell>
          <cell r="J32" t="str">
            <v>-</v>
          </cell>
          <cell r="K32">
            <v>5.4764247851141192</v>
          </cell>
          <cell r="L32">
            <v>5.0275352301733562</v>
          </cell>
          <cell r="M32" t="str">
            <v>-</v>
          </cell>
        </row>
        <row r="33">
          <cell r="B33">
            <v>2019</v>
          </cell>
          <cell r="C33">
            <v>2.2758991001939251</v>
          </cell>
          <cell r="D33">
            <v>3.6853152188836731</v>
          </cell>
          <cell r="E33">
            <v>2.9033292789764289</v>
          </cell>
          <cell r="F33">
            <v>-1.9173408679458959</v>
          </cell>
          <cell r="G33">
            <v>4.7296934401655335</v>
          </cell>
          <cell r="H33">
            <v>5.0045642818237042</v>
          </cell>
          <cell r="I33" t="str">
            <v>-</v>
          </cell>
          <cell r="J33" t="str">
            <v>-</v>
          </cell>
          <cell r="K33">
            <v>1.356555132673634</v>
          </cell>
          <cell r="L33">
            <v>2.3567028987638849</v>
          </cell>
          <cell r="M33" t="str">
            <v>-</v>
          </cell>
        </row>
        <row r="34">
          <cell r="B34">
            <v>2020</v>
          </cell>
          <cell r="C34">
            <v>-2.5855124173320974</v>
          </cell>
          <cell r="D34">
            <v>-2.0600703368041025</v>
          </cell>
          <cell r="E34">
            <v>0.7354667524778904</v>
          </cell>
          <cell r="F34">
            <v>-15.739788365090718</v>
          </cell>
          <cell r="G34">
            <v>-0.91949920073651015</v>
          </cell>
          <cell r="H34">
            <v>-9.6434612429141708</v>
          </cell>
          <cell r="I34" t="str">
            <v>-</v>
          </cell>
          <cell r="J34" t="str">
            <v>-</v>
          </cell>
          <cell r="K34">
            <v>-6.3553530690003441</v>
          </cell>
          <cell r="L34">
            <v>-7.9031496848494527</v>
          </cell>
          <cell r="M34" t="str">
            <v>-</v>
          </cell>
        </row>
        <row r="35">
          <cell r="B35">
            <v>2021</v>
          </cell>
          <cell r="C35">
            <v>5.6995926329251034</v>
          </cell>
          <cell r="D35">
            <v>3.5385819469249498</v>
          </cell>
          <cell r="E35">
            <v>2.8975451868633968</v>
          </cell>
          <cell r="F35">
            <v>6.3782466444222763</v>
          </cell>
          <cell r="G35">
            <v>3.696547218959779</v>
          </cell>
          <cell r="H35">
            <v>5.0587961252303728</v>
          </cell>
          <cell r="I35" t="str">
            <v>-</v>
          </cell>
          <cell r="J35" t="str">
            <v>-</v>
          </cell>
          <cell r="K35">
            <v>10.66107350673316</v>
          </cell>
          <cell r="L35">
            <v>11.65039157533478</v>
          </cell>
          <cell r="M35" t="str">
            <v>-</v>
          </cell>
        </row>
        <row r="36">
          <cell r="B36">
            <v>2022</v>
          </cell>
          <cell r="C36">
            <v>0.43735950856917327</v>
          </cell>
          <cell r="D36">
            <v>3.2221790058069075</v>
          </cell>
          <cell r="E36">
            <v>5.0086030550526459</v>
          </cell>
          <cell r="F36">
            <v>11.185127288287376</v>
          </cell>
          <cell r="G36">
            <v>-2.9267234227834251</v>
          </cell>
          <cell r="H36">
            <v>4.3422632542789756</v>
          </cell>
          <cell r="I36" t="str">
            <v>-</v>
          </cell>
          <cell r="J36" t="str">
            <v>-</v>
          </cell>
          <cell r="K36">
            <v>2.7694243704170987</v>
          </cell>
          <cell r="L36">
            <v>4.1603446326607241</v>
          </cell>
          <cell r="M36" t="str">
            <v>-</v>
          </cell>
        </row>
        <row r="37">
          <cell r="B37">
            <v>2023</v>
          </cell>
          <cell r="C37">
            <v>2.1681491156957549</v>
          </cell>
          <cell r="D37">
            <v>-1.5337794651098164</v>
          </cell>
          <cell r="E37">
            <v>-3.3700490664833893</v>
          </cell>
          <cell r="F37">
            <v>10.112019570058379</v>
          </cell>
          <cell r="G37">
            <v>-2.51484759598533</v>
          </cell>
          <cell r="H37">
            <v>3.9871339025316104</v>
          </cell>
          <cell r="I37" t="str">
            <v>-</v>
          </cell>
          <cell r="J37" t="str">
            <v>-</v>
          </cell>
          <cell r="K37">
            <v>-0.67160726552113204</v>
          </cell>
          <cell r="L37">
            <v>-7.6330874576294008</v>
          </cell>
          <cell r="M37" t="str">
            <v>-</v>
          </cell>
        </row>
        <row r="38">
          <cell r="B38">
            <v>2024</v>
          </cell>
          <cell r="C38">
            <v>2.0616777177357335</v>
          </cell>
          <cell r="D38">
            <v>2.8638745966681256</v>
          </cell>
          <cell r="E38">
            <v>3.0411983567186098</v>
          </cell>
          <cell r="F38">
            <v>-1.7233234788918281</v>
          </cell>
          <cell r="G38">
            <v>3.7404640916800247</v>
          </cell>
          <cell r="H38">
            <v>1.8465035231366471</v>
          </cell>
          <cell r="I38" t="str">
            <v>-</v>
          </cell>
          <cell r="J38" t="str">
            <v>-</v>
          </cell>
          <cell r="K38">
            <v>0.31125903339874128</v>
          </cell>
          <cell r="L38">
            <v>2.2786956538494678</v>
          </cell>
          <cell r="M38" t="str">
            <v>-</v>
          </cell>
        </row>
        <row r="39">
          <cell r="B39" t="str">
            <v>2022 Q4</v>
          </cell>
          <cell r="C39">
            <v>-0.11643106175284856</v>
          </cell>
          <cell r="D39">
            <v>4.3693997603475339</v>
          </cell>
          <cell r="E39">
            <v>4.5513624169003748</v>
          </cell>
          <cell r="F39">
            <v>6.2261424309522084</v>
          </cell>
          <cell r="G39">
            <v>-2.0370829192545017</v>
          </cell>
          <cell r="H39">
            <v>10.592137128415487</v>
          </cell>
          <cell r="I39" t="str">
            <v>-</v>
          </cell>
          <cell r="J39" t="str">
            <v>-</v>
          </cell>
          <cell r="K39">
            <v>2.9612326399509783</v>
          </cell>
          <cell r="L39">
            <v>7.6754486495218259</v>
          </cell>
          <cell r="M39" t="str">
            <v>-</v>
          </cell>
        </row>
        <row r="40">
          <cell r="B40" t="str">
            <v>2023 Q1</v>
          </cell>
          <cell r="C40">
            <v>0.80815158149172817</v>
          </cell>
          <cell r="D40">
            <v>-5.8589926849632263</v>
          </cell>
          <cell r="E40">
            <v>-2.9791019857435401</v>
          </cell>
          <cell r="F40">
            <v>5.0628761841033452</v>
          </cell>
          <cell r="G40">
            <v>-7.0739561964522579</v>
          </cell>
          <cell r="H40">
            <v>-15.066813901508652</v>
          </cell>
          <cell r="I40" t="str">
            <v>-</v>
          </cell>
          <cell r="J40" t="str">
            <v>-</v>
          </cell>
          <cell r="K40">
            <v>-1.3644185178485913</v>
          </cell>
          <cell r="L40">
            <v>-12.2363228755694</v>
          </cell>
          <cell r="M40" t="str">
            <v>-</v>
          </cell>
        </row>
        <row r="41">
          <cell r="B41" t="str">
            <v>2023 Q2</v>
          </cell>
          <cell r="C41">
            <v>2.4557998009968998</v>
          </cell>
          <cell r="D41">
            <v>-2.3333147020702825</v>
          </cell>
          <cell r="E41">
            <v>-4.5510902175598176</v>
          </cell>
          <cell r="F41">
            <v>10.082848580997705</v>
          </cell>
          <cell r="G41">
            <v>-4.5306472272414027</v>
          </cell>
          <cell r="H41">
            <v>6.603257996754877</v>
          </cell>
          <cell r="I41" t="str">
            <v>-</v>
          </cell>
          <cell r="J41" t="str">
            <v>-</v>
          </cell>
          <cell r="K41">
            <v>-0.23140612665251581</v>
          </cell>
          <cell r="L41">
            <v>-7.9378751868844404</v>
          </cell>
          <cell r="M41" t="str">
            <v>-</v>
          </cell>
        </row>
        <row r="42">
          <cell r="B42" t="str">
            <v>2023 Q3</v>
          </cell>
          <cell r="C42">
            <v>2.6479930851327964</v>
          </cell>
          <cell r="D42">
            <v>3.1624396891842821E-2</v>
          </cell>
          <cell r="E42">
            <v>-2.6617736590291941</v>
          </cell>
          <cell r="F42">
            <v>12.104385608428629</v>
          </cell>
          <cell r="G42">
            <v>0.60654154851351905</v>
          </cell>
          <cell r="H42">
            <v>6.1101351315984118</v>
          </cell>
          <cell r="I42" t="str">
            <v>-</v>
          </cell>
          <cell r="J42" t="str">
            <v>-</v>
          </cell>
          <cell r="K42">
            <v>-0.80560443579223318</v>
          </cell>
          <cell r="L42">
            <v>-3.9425484122013756</v>
          </cell>
          <cell r="M42" t="str">
            <v>-</v>
          </cell>
        </row>
        <row r="43">
          <cell r="B43" t="str">
            <v>2023 Q4</v>
          </cell>
          <cell r="C43">
            <v>2.614676759959238</v>
          </cell>
          <cell r="D43">
            <v>1.2231418338546831</v>
          </cell>
          <cell r="E43">
            <v>-3.293277425970615</v>
          </cell>
          <cell r="F43">
            <v>13.836597820288077</v>
          </cell>
          <cell r="G43">
            <v>-1.6084215640105981E-2</v>
          </cell>
          <cell r="H43">
            <v>12.165887412787924</v>
          </cell>
          <cell r="I43" t="str">
            <v>-</v>
          </cell>
          <cell r="J43" t="str">
            <v>-</v>
          </cell>
          <cell r="K43">
            <v>-0.31305319619060867</v>
          </cell>
          <cell r="L43">
            <v>-6.5247960360242558</v>
          </cell>
          <cell r="M43" t="str">
            <v>-</v>
          </cell>
        </row>
        <row r="44">
          <cell r="B44" t="str">
            <v>2024 Q1</v>
          </cell>
          <cell r="C44">
            <v>3.3035448062957613</v>
          </cell>
          <cell r="D44">
            <v>8.9494007942177518</v>
          </cell>
          <cell r="E44">
            <v>4.0623932598780215</v>
          </cell>
          <cell r="F44">
            <v>1.2142949047863993</v>
          </cell>
          <cell r="G44">
            <v>6.9134983200949733</v>
          </cell>
          <cell r="H44">
            <v>31.113470767198578</v>
          </cell>
          <cell r="I44" t="str">
            <v>-</v>
          </cell>
          <cell r="J44" t="str">
            <v>-</v>
          </cell>
          <cell r="K44">
            <v>-0.68018187816504394</v>
          </cell>
          <cell r="L44">
            <v>3.3636049186149108</v>
          </cell>
          <cell r="M44" t="str">
            <v>-</v>
          </cell>
        </row>
        <row r="45">
          <cell r="B45" t="str">
            <v>2024 Q2</v>
          </cell>
          <cell r="C45">
            <v>2.0552216578776097</v>
          </cell>
          <cell r="D45">
            <v>5.244312861129302</v>
          </cell>
          <cell r="E45">
            <v>3.0153664226426855</v>
          </cell>
          <cell r="F45">
            <v>-0.43201227648785334</v>
          </cell>
          <cell r="G45">
            <v>5.5375456602025537</v>
          </cell>
          <cell r="H45">
            <v>11.882227214782844</v>
          </cell>
          <cell r="I45" t="str">
            <v>-</v>
          </cell>
          <cell r="J45" t="str">
            <v>-</v>
          </cell>
          <cell r="K45">
            <v>2.2297241709236886</v>
          </cell>
          <cell r="L45">
            <v>7.1729434732677078</v>
          </cell>
          <cell r="M45" t="str">
            <v>-</v>
          </cell>
        </row>
        <row r="46">
          <cell r="B46" t="str">
            <v>2024 Q3</v>
          </cell>
          <cell r="C46">
            <v>1.3870372254258427</v>
          </cell>
          <cell r="D46">
            <v>-0.2381138515175536</v>
          </cell>
          <cell r="E46">
            <v>1.9905275543470538</v>
          </cell>
          <cell r="F46">
            <v>-3.5207664917350741</v>
          </cell>
          <cell r="G46">
            <v>1.0774543075143868</v>
          </cell>
          <cell r="H46">
            <v>-6.5791911067912849</v>
          </cell>
          <cell r="I46" t="str">
            <v>-</v>
          </cell>
          <cell r="J46" t="str">
            <v>-</v>
          </cell>
          <cell r="K46">
            <v>0.18653980884690213</v>
          </cell>
          <cell r="L46">
            <v>0.34702155534741053</v>
          </cell>
          <cell r="M46" t="str">
            <v>-</v>
          </cell>
        </row>
        <row r="47">
          <cell r="B47" t="str">
            <v>2024 Q4</v>
          </cell>
          <cell r="C47">
            <v>1.6655918704020252</v>
          </cell>
          <cell r="D47">
            <v>-0.88472479049532637</v>
          </cell>
          <cell r="E47">
            <v>3.1694475144332728</v>
          </cell>
          <cell r="F47">
            <v>-4.3002041977705687</v>
          </cell>
          <cell r="G47">
            <v>2.3206034192664049</v>
          </cell>
          <cell r="H47">
            <v>-11.375922501427411</v>
          </cell>
          <cell r="I47" t="str">
            <v>-</v>
          </cell>
          <cell r="J47" t="str">
            <v>-</v>
          </cell>
          <cell r="K47">
            <v>-0.45159595578053313</v>
          </cell>
          <cell r="L47">
            <v>-1.0648073529955724</v>
          </cell>
          <cell r="M47" t="str">
            <v>-</v>
          </cell>
        </row>
        <row r="48">
          <cell r="B48" t="str">
            <v>2025 Q1</v>
          </cell>
          <cell r="C48">
            <v>0.85999605399695156</v>
          </cell>
          <cell r="D48">
            <v>-1.080409955172243</v>
          </cell>
          <cell r="E48">
            <v>0.50091964299889469</v>
          </cell>
          <cell r="F48">
            <v>-4.2052406604058348</v>
          </cell>
          <cell r="G48">
            <v>1.1552526799866172</v>
          </cell>
          <cell r="H48">
            <v>-7.9773612256395268</v>
          </cell>
          <cell r="I48" t="str">
            <v>-</v>
          </cell>
          <cell r="J48" t="str">
            <v>-</v>
          </cell>
          <cell r="K48">
            <v>6.199757020876163</v>
          </cell>
          <cell r="L48">
            <v>8.8751831055683823</v>
          </cell>
          <cell r="M48" t="str">
            <v>-</v>
          </cell>
        </row>
        <row r="50">
          <cell r="B50" t="str">
            <v>2022 Q4</v>
          </cell>
          <cell r="C50">
            <v>0.35005792788479084</v>
          </cell>
          <cell r="D50">
            <v>1.128867757189596</v>
          </cell>
          <cell r="E50">
            <v>1.4256976289978951</v>
          </cell>
          <cell r="F50">
            <v>2.5206055353751395</v>
          </cell>
          <cell r="G50">
            <v>-0.97804251964190314</v>
          </cell>
          <cell r="H50">
            <v>2.2568517116098121</v>
          </cell>
          <cell r="I50" t="str">
            <v>-</v>
          </cell>
          <cell r="J50" t="str">
            <v>-</v>
          </cell>
          <cell r="K50">
            <v>-0.72407585880199576</v>
          </cell>
          <cell r="L50">
            <v>2.2996680311226925</v>
          </cell>
          <cell r="M50" t="str">
            <v>-</v>
          </cell>
        </row>
        <row r="51">
          <cell r="B51" t="str">
            <v>2023 Q1</v>
          </cell>
          <cell r="C51">
            <v>0.59561165118009285</v>
          </cell>
          <cell r="D51">
            <v>-7.1582482971585506</v>
          </cell>
          <cell r="E51">
            <v>-6.2304720894086927</v>
          </cell>
          <cell r="F51">
            <v>5.6147482014388288</v>
          </cell>
          <cell r="G51">
            <v>-1.9453458806524253</v>
          </cell>
          <cell r="H51">
            <v>-15.204692397053833</v>
          </cell>
          <cell r="I51" t="str">
            <v>-</v>
          </cell>
          <cell r="J51" t="str">
            <v>-</v>
          </cell>
          <cell r="K51">
            <v>-3.0877194922288851</v>
          </cell>
          <cell r="L51">
            <v>-14.414241847336456</v>
          </cell>
          <cell r="M51" t="str">
            <v>-</v>
          </cell>
        </row>
        <row r="52">
          <cell r="B52" t="str">
            <v>2023 Q2</v>
          </cell>
          <cell r="C52">
            <v>1.0347064444755176</v>
          </cell>
          <cell r="D52">
            <v>3.4484528564016443</v>
          </cell>
          <cell r="E52">
            <v>1.0063773152818101</v>
          </cell>
          <cell r="F52">
            <v>2.1838567618840159</v>
          </cell>
          <cell r="G52">
            <v>0.33704936555413667</v>
          </cell>
          <cell r="H52">
            <v>14.273344695498963</v>
          </cell>
          <cell r="I52" t="str">
            <v>-</v>
          </cell>
          <cell r="J52" t="str">
            <v>-</v>
          </cell>
          <cell r="K52">
            <v>1.0216288825295408</v>
          </cell>
          <cell r="L52">
            <v>3.1680240844280689</v>
          </cell>
          <cell r="M52" t="str">
            <v>-</v>
          </cell>
        </row>
        <row r="53">
          <cell r="B53" t="str">
            <v>2023 Q3</v>
          </cell>
          <cell r="C53">
            <v>0.74772453010034212</v>
          </cell>
          <cell r="D53">
            <v>3.0853211274710617</v>
          </cell>
          <cell r="E53">
            <v>1.4539243170521559</v>
          </cell>
          <cell r="F53">
            <v>2.1908466407351455</v>
          </cell>
          <cell r="G53">
            <v>1.5284220470489345</v>
          </cell>
          <cell r="H53">
            <v>8.9756469445487141</v>
          </cell>
          <cell r="I53" t="str">
            <v>-</v>
          </cell>
          <cell r="J53" t="str">
            <v>-</v>
          </cell>
          <cell r="K53">
            <v>2.5991729959106777</v>
          </cell>
          <cell r="L53">
            <v>6.8776683861192538</v>
          </cell>
          <cell r="M53" t="str">
            <v>-</v>
          </cell>
        </row>
        <row r="54">
          <cell r="B54" t="str">
            <v>2023 Q4</v>
          </cell>
          <cell r="C54">
            <v>0.52314978148044133</v>
          </cell>
          <cell r="D54">
            <v>1.6094876446014297</v>
          </cell>
          <cell r="E54">
            <v>0.40169478515920787</v>
          </cell>
          <cell r="F54">
            <v>-0.73028174067331975</v>
          </cell>
          <cell r="G54">
            <v>0.68427495411791028</v>
          </cell>
          <cell r="H54">
            <v>5.5610657217826542</v>
          </cell>
          <cell r="I54" t="str">
            <v>-</v>
          </cell>
          <cell r="J54" t="str">
            <v>-</v>
          </cell>
          <cell r="K54">
            <v>-0.17523867899468826</v>
          </cell>
          <cell r="L54">
            <v>-0.39016987212117726</v>
          </cell>
          <cell r="M54" t="str">
            <v>-</v>
          </cell>
        </row>
        <row r="55">
          <cell r="B55" t="str">
            <v>2024 Q1</v>
          </cell>
          <cell r="C55">
            <v>0.68660082239605913</v>
          </cell>
          <cell r="D55">
            <v>0.44450314800472768</v>
          </cell>
          <cell r="E55">
            <v>1.1656978166657268</v>
          </cell>
          <cell r="F55">
            <v>-0.55362980729739775</v>
          </cell>
          <cell r="G55">
            <v>1.7467540796436225</v>
          </cell>
          <cell r="H55">
            <v>-2.2977642184116434</v>
          </cell>
          <cell r="I55" t="str">
            <v>-</v>
          </cell>
          <cell r="J55" t="str">
            <v>-</v>
          </cell>
          <cell r="K55">
            <v>-3.0306143792451365</v>
          </cell>
          <cell r="L55">
            <v>-4.5219226543259339</v>
          </cell>
          <cell r="M55" t="str">
            <v>-</v>
          </cell>
        </row>
        <row r="56">
          <cell r="B56" t="str">
            <v>2024 Q2</v>
          </cell>
          <cell r="C56">
            <v>0.16789654854161995</v>
          </cell>
          <cell r="D56">
            <v>-0.63080763735089818</v>
          </cell>
          <cell r="E56">
            <v>0.19549558214193041</v>
          </cell>
          <cell r="F56">
            <v>-1.490402088082746</v>
          </cell>
          <cell r="G56">
            <v>0.55919540570023685</v>
          </cell>
          <cell r="H56">
            <v>-3.6547316766309024</v>
          </cell>
          <cell r="I56" t="str">
            <v>-</v>
          </cell>
          <cell r="J56" t="str">
            <v>-</v>
          </cell>
          <cell r="K56">
            <v>2.28613754352196</v>
          </cell>
          <cell r="L56">
            <v>4.2622225790909027</v>
          </cell>
          <cell r="M56" t="str">
            <v>-</v>
          </cell>
        </row>
        <row r="57">
          <cell r="B57" t="str">
            <v>2024 Q3</v>
          </cell>
          <cell r="C57">
            <v>0.25063600151764831</v>
          </cell>
          <cell r="D57">
            <v>-1.7362630478383494</v>
          </cell>
          <cell r="E57">
            <v>0.21613816723117907</v>
          </cell>
          <cell r="F57">
            <v>-2.0515899234972039</v>
          </cell>
          <cell r="G57">
            <v>7.4648314233115798E-2</v>
          </cell>
          <cell r="H57">
            <v>-8.3566730839812919</v>
          </cell>
          <cell r="I57" t="str">
            <v>-</v>
          </cell>
          <cell r="J57" t="str">
            <v>-</v>
          </cell>
          <cell r="K57">
            <v>-0.57380666099784605</v>
          </cell>
          <cell r="L57">
            <v>-1.4355823560551073</v>
          </cell>
          <cell r="M57" t="str">
            <v>-</v>
          </cell>
        </row>
        <row r="58">
          <cell r="B58" t="str">
            <v>2024 Q4</v>
          </cell>
          <cell r="C58">
            <v>0.35110103924698421</v>
          </cell>
          <cell r="D58">
            <v>0.47184938685420263</v>
          </cell>
          <cell r="E58">
            <v>0.64814003566723954</v>
          </cell>
          <cell r="F58">
            <v>-0.63586744372383919</v>
          </cell>
          <cell r="G58">
            <v>0.54392829697474099</v>
          </cell>
          <cell r="H58">
            <v>-2.9949390210134652E-2</v>
          </cell>
          <cell r="I58" t="str">
            <v>-</v>
          </cell>
          <cell r="J58" t="str">
            <v>-</v>
          </cell>
          <cell r="K58">
            <v>0.39256533063880283</v>
          </cell>
          <cell r="L58">
            <v>4.1619335826538872E-2</v>
          </cell>
          <cell r="M58" t="str">
            <v>-</v>
          </cell>
        </row>
        <row r="59">
          <cell r="B59" t="str">
            <v>2025 Q1</v>
          </cell>
          <cell r="C59">
            <v>0.18955550791628184</v>
          </cell>
          <cell r="D59">
            <v>0.40142413089132845</v>
          </cell>
          <cell r="E59">
            <v>-0.10999586943243855</v>
          </cell>
          <cell r="F59">
            <v>-2.1979082309561164</v>
          </cell>
          <cell r="G59">
            <v>0.27101930164370458</v>
          </cell>
          <cell r="H59">
            <v>2.1170186124129202</v>
          </cell>
          <cell r="I59" t="str">
            <v>-</v>
          </cell>
          <cell r="J59" t="str">
            <v>-</v>
          </cell>
          <cell r="K59">
            <v>4.157753631342743</v>
          </cell>
          <cell r="L59">
            <v>5.9991262927367615</v>
          </cell>
          <cell r="M59" t="str">
            <v>-</v>
          </cell>
        </row>
      </sheetData>
      <sheetData sheetId="24">
        <row r="8">
          <cell r="B8">
            <v>2017</v>
          </cell>
          <cell r="C8">
            <v>76.152415000000005</v>
          </cell>
          <cell r="D8">
            <v>1.5701880000000001</v>
          </cell>
          <cell r="E8">
            <v>17.430955000000004</v>
          </cell>
          <cell r="F8">
            <v>6.4231989999999994</v>
          </cell>
          <cell r="G8">
            <v>13.814425</v>
          </cell>
          <cell r="H8">
            <v>4.0930179999999998</v>
          </cell>
          <cell r="I8">
            <v>2.0738159999999999</v>
          </cell>
          <cell r="J8">
            <v>7.6150060000000002</v>
          </cell>
          <cell r="K8">
            <v>8.5397350000000003</v>
          </cell>
          <cell r="L8">
            <v>11.478054999999999</v>
          </cell>
          <cell r="M8">
            <v>3.1140180000000073</v>
          </cell>
          <cell r="N8">
            <v>8.8079550000000015</v>
          </cell>
        </row>
        <row r="9">
          <cell r="B9">
            <v>2018</v>
          </cell>
          <cell r="C9">
            <v>80.918524999999988</v>
          </cell>
          <cell r="D9">
            <v>1.813939</v>
          </cell>
          <cell r="E9">
            <v>19.151270999999998</v>
          </cell>
          <cell r="F9">
            <v>6.6613179999999996</v>
          </cell>
          <cell r="G9">
            <v>14.132133</v>
          </cell>
          <cell r="H9">
            <v>4.105353</v>
          </cell>
          <cell r="I9">
            <v>2.4260170000000003</v>
          </cell>
          <cell r="J9">
            <v>8.0899840000000012</v>
          </cell>
          <cell r="K9">
            <v>9.0516799999999993</v>
          </cell>
          <cell r="L9">
            <v>12.140077</v>
          </cell>
          <cell r="M9">
            <v>3.346752999999997</v>
          </cell>
          <cell r="N9">
            <v>9.3573259999999987</v>
          </cell>
        </row>
        <row r="10">
          <cell r="B10">
            <v>2019</v>
          </cell>
          <cell r="C10">
            <v>84.543596999999991</v>
          </cell>
          <cell r="D10">
            <v>1.5288419999999998</v>
          </cell>
          <cell r="E10">
            <v>21.324338000000004</v>
          </cell>
          <cell r="F10">
            <v>6.2332129999999992</v>
          </cell>
          <cell r="G10">
            <v>16.032906999999998</v>
          </cell>
          <cell r="H10">
            <v>4.2401689999999999</v>
          </cell>
          <cell r="I10">
            <v>2.6407449999999999</v>
          </cell>
          <cell r="J10">
            <v>8.1471509999999991</v>
          </cell>
          <cell r="K10">
            <v>7.7757459999999989</v>
          </cell>
          <cell r="L10">
            <v>13.322213</v>
          </cell>
          <cell r="M10">
            <v>3.2982729999999889</v>
          </cell>
          <cell r="N10">
            <v>10.003886999999999</v>
          </cell>
        </row>
        <row r="11">
          <cell r="B11">
            <v>2020</v>
          </cell>
          <cell r="C11">
            <v>84.654950000000014</v>
          </cell>
          <cell r="D11">
            <v>1.6309709999999999</v>
          </cell>
          <cell r="E11">
            <v>20.321531999999998</v>
          </cell>
          <cell r="F11">
            <v>6.5954189999999997</v>
          </cell>
          <cell r="G11">
            <v>16.641158000000001</v>
          </cell>
          <cell r="H11">
            <v>4.1990169999999996</v>
          </cell>
          <cell r="I11">
            <v>2.554386</v>
          </cell>
          <cell r="J11">
            <v>8.833105999999999</v>
          </cell>
          <cell r="K11">
            <v>7.4415579999999988</v>
          </cell>
          <cell r="L11">
            <v>14.114216999999998</v>
          </cell>
          <cell r="M11">
            <v>2.3235859999999966</v>
          </cell>
          <cell r="N11">
            <v>9.6656329999999997</v>
          </cell>
        </row>
        <row r="12">
          <cell r="B12">
            <v>2021</v>
          </cell>
          <cell r="C12">
            <v>91.143255999999994</v>
          </cell>
          <cell r="D12">
            <v>1.9094210000000003</v>
          </cell>
          <cell r="E12">
            <v>19.989575999999992</v>
          </cell>
          <cell r="F12">
            <v>7.9564549999999992</v>
          </cell>
          <cell r="G12">
            <v>16.6188</v>
          </cell>
          <cell r="H12">
            <v>4.6523669999999999</v>
          </cell>
          <cell r="I12">
            <v>2.9172989999999999</v>
          </cell>
          <cell r="J12">
            <v>10.034509999999999</v>
          </cell>
          <cell r="K12">
            <v>8.6300810000000006</v>
          </cell>
          <cell r="L12">
            <v>15.344856</v>
          </cell>
          <cell r="M12">
            <v>3.0898910000000006</v>
          </cell>
          <cell r="N12">
            <v>10.790289000000001</v>
          </cell>
        </row>
        <row r="13">
          <cell r="B13">
            <v>2022</v>
          </cell>
          <cell r="C13">
            <v>98.176823999999996</v>
          </cell>
          <cell r="D13">
            <v>2.1238809999999999</v>
          </cell>
          <cell r="E13">
            <v>20.785971999999997</v>
          </cell>
          <cell r="F13">
            <v>8.4139680000000006</v>
          </cell>
          <cell r="G13">
            <v>19.497690000000002</v>
          </cell>
          <cell r="H13">
            <v>5.168188999999999</v>
          </cell>
          <cell r="I13">
            <v>2.6806850000000004</v>
          </cell>
          <cell r="J13">
            <v>11.417408</v>
          </cell>
          <cell r="K13">
            <v>9.4009309999999999</v>
          </cell>
          <cell r="L13">
            <v>16.183280999999997</v>
          </cell>
          <cell r="M13">
            <v>2.5048189999999999</v>
          </cell>
          <cell r="N13">
            <v>11.869624</v>
          </cell>
        </row>
        <row r="14">
          <cell r="B14">
            <v>2023</v>
          </cell>
          <cell r="C14">
            <v>113.13005000000001</v>
          </cell>
          <cell r="D14">
            <v>2.6316630000000001</v>
          </cell>
          <cell r="E14">
            <v>26.403933999999996</v>
          </cell>
          <cell r="F14">
            <v>9.6870530000000006</v>
          </cell>
          <cell r="G14">
            <v>22.147013000000001</v>
          </cell>
          <cell r="H14">
            <v>5.809552</v>
          </cell>
          <cell r="I14">
            <v>3.1476599999999997</v>
          </cell>
          <cell r="J14">
            <v>11.745991000000002</v>
          </cell>
          <cell r="K14">
            <v>10.725950999999998</v>
          </cell>
          <cell r="L14">
            <v>18.113432</v>
          </cell>
          <cell r="M14">
            <v>2.7178010000000001</v>
          </cell>
          <cell r="N14">
            <v>10.703129000000001</v>
          </cell>
        </row>
        <row r="15">
          <cell r="B15">
            <v>2024</v>
          </cell>
          <cell r="C15">
            <v>118.55344999999998</v>
          </cell>
          <cell r="D15">
            <v>2.6575029999999997</v>
          </cell>
          <cell r="E15">
            <v>27.065436000000002</v>
          </cell>
          <cell r="F15">
            <v>10.300512999999999</v>
          </cell>
          <cell r="G15">
            <v>22.509141999999997</v>
          </cell>
          <cell r="H15">
            <v>6.165083000000001</v>
          </cell>
          <cell r="I15">
            <v>3.7735299999999996</v>
          </cell>
          <cell r="J15">
            <v>12.292859</v>
          </cell>
          <cell r="K15">
            <v>11.370023999999999</v>
          </cell>
          <cell r="L15">
            <v>19.470872</v>
          </cell>
          <cell r="M15">
            <v>2.9484880000000002</v>
          </cell>
          <cell r="N15">
            <v>12.431668000000002</v>
          </cell>
        </row>
        <row r="16">
          <cell r="B16" t="str">
            <v>2022 Q4</v>
          </cell>
          <cell r="C16">
            <v>25.756014000000004</v>
          </cell>
          <cell r="D16">
            <v>0.43215499999999996</v>
          </cell>
          <cell r="E16">
            <v>5.6632340000000001</v>
          </cell>
          <cell r="F16">
            <v>3.0589870000000001</v>
          </cell>
          <cell r="G16">
            <v>4.4551980000000002</v>
          </cell>
          <cell r="H16">
            <v>1.4216609999999998</v>
          </cell>
          <cell r="I16">
            <v>0.54043200000000002</v>
          </cell>
          <cell r="J16">
            <v>3.0441780000000001</v>
          </cell>
          <cell r="K16">
            <v>2.2763240000000007</v>
          </cell>
          <cell r="L16">
            <v>4.1448</v>
          </cell>
          <cell r="M16">
            <v>0.71904500000000005</v>
          </cell>
          <cell r="N16">
            <v>3.1921040000000001</v>
          </cell>
        </row>
        <row r="17">
          <cell r="B17" t="str">
            <v>2023 Q1</v>
          </cell>
          <cell r="C17">
            <v>25.629034000000001</v>
          </cell>
          <cell r="D17">
            <v>0.47279999999999989</v>
          </cell>
          <cell r="E17">
            <v>6.3936839999999968</v>
          </cell>
          <cell r="F17">
            <v>1.2887970000000002</v>
          </cell>
          <cell r="G17">
            <v>5.0862660000000002</v>
          </cell>
          <cell r="H17">
            <v>1.4463029999999999</v>
          </cell>
          <cell r="I17">
            <v>0.87623899999999999</v>
          </cell>
          <cell r="J17">
            <v>2.7398500000000006</v>
          </cell>
          <cell r="K17">
            <v>2.4697150000000003</v>
          </cell>
          <cell r="L17">
            <v>4.2450359999999998</v>
          </cell>
          <cell r="M17">
            <v>0.61034399999999989</v>
          </cell>
          <cell r="N17">
            <v>2.1693339999999997</v>
          </cell>
        </row>
        <row r="18">
          <cell r="B18" t="str">
            <v>2023 Q2</v>
          </cell>
          <cell r="C18">
            <v>27.855121999999998</v>
          </cell>
          <cell r="D18">
            <v>0.75232699999999997</v>
          </cell>
          <cell r="E18">
            <v>5.0301620000000007</v>
          </cell>
          <cell r="F18">
            <v>2.3403620000000003</v>
          </cell>
          <cell r="G18">
            <v>6.1530060000000004</v>
          </cell>
          <cell r="H18">
            <v>1.4984740000000001</v>
          </cell>
          <cell r="I18">
            <v>0.82381899999999997</v>
          </cell>
          <cell r="J18">
            <v>3.1681720000000002</v>
          </cell>
          <cell r="K18">
            <v>3.0748220000000002</v>
          </cell>
          <cell r="L18">
            <v>4.3294949999999996</v>
          </cell>
          <cell r="M18">
            <v>0.68448300000000006</v>
          </cell>
          <cell r="N18">
            <v>2.8662729999999996</v>
          </cell>
        </row>
        <row r="19">
          <cell r="B19" t="str">
            <v>2023 Q3</v>
          </cell>
          <cell r="C19">
            <v>29.718869000000002</v>
          </cell>
          <cell r="D19">
            <v>0.86207400000000012</v>
          </cell>
          <cell r="E19">
            <v>7.9237959999999994</v>
          </cell>
          <cell r="F19">
            <v>2.6445219999999998</v>
          </cell>
          <cell r="G19">
            <v>5.7236050000000009</v>
          </cell>
          <cell r="H19">
            <v>1.1803770000000002</v>
          </cell>
          <cell r="I19">
            <v>0.73316500000000007</v>
          </cell>
          <cell r="J19">
            <v>2.7661049999999996</v>
          </cell>
          <cell r="K19">
            <v>2.5912609999999994</v>
          </cell>
          <cell r="L19">
            <v>4.6572699999999996</v>
          </cell>
          <cell r="M19">
            <v>0.63669399999999998</v>
          </cell>
          <cell r="N19">
            <v>3.0615910000000004</v>
          </cell>
        </row>
        <row r="20">
          <cell r="B20" t="str">
            <v>2023 Q4</v>
          </cell>
          <cell r="C20">
            <v>29.927025</v>
          </cell>
          <cell r="D20">
            <v>0.544462</v>
          </cell>
          <cell r="E20">
            <v>7.0562920000000009</v>
          </cell>
          <cell r="F20">
            <v>3.4133719999999999</v>
          </cell>
          <cell r="G20">
            <v>5.1841360000000014</v>
          </cell>
          <cell r="H20">
            <v>1.6843979999999996</v>
          </cell>
          <cell r="I20">
            <v>0.71443699999999988</v>
          </cell>
          <cell r="J20">
            <v>3.0718640000000006</v>
          </cell>
          <cell r="K20">
            <v>2.5901529999999999</v>
          </cell>
          <cell r="L20">
            <v>4.8816310000000005</v>
          </cell>
          <cell r="M20">
            <v>0.78627999999999998</v>
          </cell>
          <cell r="N20">
            <v>2.605931</v>
          </cell>
        </row>
        <row r="21">
          <cell r="B21" t="str">
            <v>2024 Q1</v>
          </cell>
          <cell r="C21">
            <v>27.483630999999999</v>
          </cell>
          <cell r="D21">
            <v>0.48699700000000001</v>
          </cell>
          <cell r="E21">
            <v>6.720383</v>
          </cell>
          <cell r="F21">
            <v>1.4551210000000001</v>
          </cell>
          <cell r="G21">
            <v>5.2461379999999993</v>
          </cell>
          <cell r="H21">
            <v>1.590848</v>
          </cell>
          <cell r="I21">
            <v>1.084462</v>
          </cell>
          <cell r="J21">
            <v>2.9353249999999997</v>
          </cell>
          <cell r="K21">
            <v>2.6316509999999993</v>
          </cell>
          <cell r="L21">
            <v>4.6325170000000009</v>
          </cell>
          <cell r="M21">
            <v>0.70018899999999995</v>
          </cell>
          <cell r="N21">
            <v>2.7255369999999997</v>
          </cell>
        </row>
        <row r="22">
          <cell r="B22" t="str">
            <v>2024 Q2</v>
          </cell>
          <cell r="C22">
            <v>29.638718999999995</v>
          </cell>
          <cell r="D22">
            <v>0.74187999999999998</v>
          </cell>
          <cell r="E22">
            <v>5.3064879999999981</v>
          </cell>
          <cell r="F22">
            <v>2.5623</v>
          </cell>
          <cell r="G22">
            <v>6.2907359999999981</v>
          </cell>
          <cell r="H22">
            <v>1.6450220000000002</v>
          </cell>
          <cell r="I22">
            <v>0.91275899999999988</v>
          </cell>
          <cell r="J22">
            <v>3.3994560000000003</v>
          </cell>
          <cell r="K22">
            <v>3.3416400000000004</v>
          </cell>
          <cell r="L22">
            <v>4.7111040000000006</v>
          </cell>
          <cell r="M22">
            <v>0.72733400000000004</v>
          </cell>
          <cell r="N22">
            <v>3.1287580000000004</v>
          </cell>
        </row>
        <row r="23">
          <cell r="B23" t="str">
            <v>2024 Q3</v>
          </cell>
          <cell r="C23">
            <v>30.726878999999997</v>
          </cell>
          <cell r="D23">
            <v>0.86412100000000003</v>
          </cell>
          <cell r="E23">
            <v>7.8267489999999986</v>
          </cell>
          <cell r="F23">
            <v>2.7298909999999994</v>
          </cell>
          <cell r="G23">
            <v>5.7550190000000008</v>
          </cell>
          <cell r="H23">
            <v>1.2442420000000001</v>
          </cell>
          <cell r="I23">
            <v>0.95639900000000011</v>
          </cell>
          <cell r="J23">
            <v>2.8380130000000001</v>
          </cell>
          <cell r="K23">
            <v>2.7606810000000004</v>
          </cell>
          <cell r="L23">
            <v>5.0439499999999997</v>
          </cell>
          <cell r="M23">
            <v>0.70781400000000005</v>
          </cell>
          <cell r="N23">
            <v>3.260246</v>
          </cell>
        </row>
        <row r="24">
          <cell r="B24" t="str">
            <v>2024 Q4</v>
          </cell>
          <cell r="C24">
            <v>30.704220999999997</v>
          </cell>
          <cell r="D24">
            <v>0.56450499999999992</v>
          </cell>
          <cell r="E24">
            <v>7.2118160000000007</v>
          </cell>
          <cell r="F24">
            <v>3.5532010000000001</v>
          </cell>
          <cell r="G24">
            <v>5.2172489999999998</v>
          </cell>
          <cell r="H24">
            <v>1.684971</v>
          </cell>
          <cell r="I24">
            <v>0.81990999999999992</v>
          </cell>
          <cell r="J24">
            <v>3.1200649999999999</v>
          </cell>
          <cell r="K24">
            <v>2.6360520000000003</v>
          </cell>
          <cell r="L24">
            <v>5.0833009999999996</v>
          </cell>
          <cell r="M24">
            <v>0.81315099999999985</v>
          </cell>
          <cell r="N24">
            <v>3.3171270000000002</v>
          </cell>
        </row>
        <row r="25">
          <cell r="B25" t="str">
            <v>2025 Q1</v>
          </cell>
          <cell r="C25">
            <v>27.933065000000003</v>
          </cell>
          <cell r="D25">
            <v>0.49145000000000005</v>
          </cell>
          <cell r="E25">
            <v>6.5759360000000004</v>
          </cell>
          <cell r="F25">
            <v>1.5065470000000001</v>
          </cell>
          <cell r="G25">
            <v>5.3911970000000009</v>
          </cell>
          <cell r="H25">
            <v>1.5692890000000002</v>
          </cell>
          <cell r="I25">
            <v>1.1229979999999999</v>
          </cell>
          <cell r="J25">
            <v>3.0616979999999998</v>
          </cell>
          <cell r="K25">
            <v>2.6662389999999996</v>
          </cell>
          <cell r="L25">
            <v>4.8405610000000001</v>
          </cell>
          <cell r="M25">
            <v>0.70714999999999995</v>
          </cell>
          <cell r="N25">
            <v>3.2003820000000003</v>
          </cell>
        </row>
        <row r="27">
          <cell r="B27">
            <v>2024</v>
          </cell>
          <cell r="C27">
            <v>90.509098903892266</v>
          </cell>
          <cell r="D27">
            <v>2.0288587288213913</v>
          </cell>
          <cell r="E27">
            <v>20.662985546190065</v>
          </cell>
          <cell r="F27">
            <v>7.8638803837242017</v>
          </cell>
          <cell r="G27">
            <v>17.184503357091295</v>
          </cell>
          <cell r="H27">
            <v>4.7067049250587392</v>
          </cell>
          <cell r="I27">
            <v>2.8808845291875063</v>
          </cell>
          <cell r="J27">
            <v>9.3849279885368357</v>
          </cell>
          <cell r="K27">
            <v>8.6803937528231252</v>
          </cell>
          <cell r="L27">
            <v>14.864949772385593</v>
          </cell>
          <cell r="M27">
            <v>2.2510099200735159</v>
          </cell>
          <cell r="N27">
            <v>9.4909010961077289</v>
          </cell>
        </row>
        <row r="29">
          <cell r="B29">
            <v>2017</v>
          </cell>
          <cell r="C29">
            <v>3.4789962032226356</v>
          </cell>
          <cell r="D29">
            <v>-6.7341189300536115</v>
          </cell>
          <cell r="E29">
            <v>-0.62716047834307176</v>
          </cell>
          <cell r="F29">
            <v>9.6051062145176473</v>
          </cell>
          <cell r="G29">
            <v>6.8229576460080636</v>
          </cell>
          <cell r="H29">
            <v>4.0526458821594389</v>
          </cell>
          <cell r="I29">
            <v>-9.2117532617061357</v>
          </cell>
          <cell r="J29">
            <v>4.2844224941390792</v>
          </cell>
          <cell r="K29">
            <v>5.8264471720040518</v>
          </cell>
          <cell r="L29">
            <v>5.3570566401154736</v>
          </cell>
          <cell r="M29">
            <v>0.73659570503599525</v>
          </cell>
          <cell r="N29">
            <v>9.6959483778790769</v>
          </cell>
        </row>
        <row r="30">
          <cell r="B30">
            <v>2018</v>
          </cell>
          <cell r="C30">
            <v>6.2586459011181574</v>
          </cell>
          <cell r="D30">
            <v>15.523682514450485</v>
          </cell>
          <cell r="E30">
            <v>9.8693158234875398</v>
          </cell>
          <cell r="F30">
            <v>3.7071714577113397</v>
          </cell>
          <cell r="G30">
            <v>2.2998278972885373</v>
          </cell>
          <cell r="H30">
            <v>0.30136686425517212</v>
          </cell>
          <cell r="I30">
            <v>16.983232842257976</v>
          </cell>
          <cell r="J30">
            <v>6.2373949541208589</v>
          </cell>
          <cell r="K30">
            <v>5.9948581542635537</v>
          </cell>
          <cell r="L30">
            <v>5.7677193566331368</v>
          </cell>
          <cell r="M30">
            <v>7.4737846730490674</v>
          </cell>
          <cell r="N30">
            <v>6.2372139730504585</v>
          </cell>
        </row>
        <row r="31">
          <cell r="B31">
            <v>2019</v>
          </cell>
          <cell r="C31">
            <v>4.4799037056100701</v>
          </cell>
          <cell r="D31">
            <v>-15.717011432027221</v>
          </cell>
          <cell r="E31">
            <v>11.346855255716477</v>
          </cell>
          <cell r="F31">
            <v>-6.4267311664148252</v>
          </cell>
          <cell r="G31">
            <v>13.450014941127407</v>
          </cell>
          <cell r="H31">
            <v>3.2839076201242534</v>
          </cell>
          <cell r="I31">
            <v>8.8510509200883263</v>
          </cell>
          <cell r="J31">
            <v>0.70663922203057439</v>
          </cell>
          <cell r="K31">
            <v>-14.096101497180626</v>
          </cell>
          <cell r="L31">
            <v>9.7374670687838432</v>
          </cell>
          <cell r="M31">
            <v>-1.4485682092466305</v>
          </cell>
          <cell r="N31">
            <v>6.9096769739560102</v>
          </cell>
        </row>
        <row r="32">
          <cell r="B32">
            <v>2020</v>
          </cell>
          <cell r="C32">
            <v>0.13171074327486565</v>
          </cell>
          <cell r="D32">
            <v>6.6801539989089775</v>
          </cell>
          <cell r="E32">
            <v>-4.70263602086969</v>
          </cell>
          <cell r="F32">
            <v>5.8109036222571149</v>
          </cell>
          <cell r="G32">
            <v>3.7937661585637699</v>
          </cell>
          <cell r="H32">
            <v>-0.97052735398047218</v>
          </cell>
          <cell r="I32">
            <v>-3.2702513873925767</v>
          </cell>
          <cell r="J32">
            <v>8.41956900025545</v>
          </cell>
          <cell r="K32">
            <v>-4.2978255719772704</v>
          </cell>
          <cell r="L32">
            <v>5.9449882688409161</v>
          </cell>
          <cell r="M32">
            <v>-29.551434947925642</v>
          </cell>
          <cell r="N32">
            <v>-3.3812257175635807</v>
          </cell>
        </row>
        <row r="33">
          <cell r="B33">
            <v>2021</v>
          </cell>
          <cell r="C33">
            <v>7.6644141896014162</v>
          </cell>
          <cell r="D33">
            <v>17.072651812938446</v>
          </cell>
          <cell r="E33">
            <v>-1.6335185752728023</v>
          </cell>
          <cell r="F33">
            <v>20.636080891903902</v>
          </cell>
          <cell r="G33">
            <v>-0.13435363091919328</v>
          </cell>
          <cell r="H33">
            <v>10.796574531610631</v>
          </cell>
          <cell r="I33">
            <v>14.207445546601022</v>
          </cell>
          <cell r="J33">
            <v>13.601150037144322</v>
          </cell>
          <cell r="K33">
            <v>15.971426951184171</v>
          </cell>
          <cell r="L33">
            <v>8.7191446751881472</v>
          </cell>
          <cell r="M33">
            <v>32.979411995080227</v>
          </cell>
          <cell r="N33">
            <v>11.635616622315382</v>
          </cell>
        </row>
        <row r="34">
          <cell r="B34">
            <v>2022</v>
          </cell>
          <cell r="C34">
            <v>7.717047106590087</v>
          </cell>
          <cell r="D34">
            <v>11.231677037175118</v>
          </cell>
          <cell r="E34">
            <v>3.984056490242736</v>
          </cell>
          <cell r="F34">
            <v>5.7502116206275389</v>
          </cell>
          <cell r="G34">
            <v>17.323091919994241</v>
          </cell>
          <cell r="H34">
            <v>11.087302441961256</v>
          </cell>
          <cell r="I34">
            <v>-8.1107215955580614</v>
          </cell>
          <cell r="J34">
            <v>13.781420318480926</v>
          </cell>
          <cell r="K34">
            <v>8.9321293739885022</v>
          </cell>
          <cell r="L34">
            <v>5.4638831410343585</v>
          </cell>
          <cell r="M34">
            <v>-18.935036866996285</v>
          </cell>
          <cell r="N34">
            <v>10.002836810024277</v>
          </cell>
        </row>
        <row r="35">
          <cell r="B35">
            <v>2023</v>
          </cell>
          <cell r="C35">
            <v>15.230912338333553</v>
          </cell>
          <cell r="D35">
            <v>23.908213313269442</v>
          </cell>
          <cell r="E35">
            <v>27.027660770446545</v>
          </cell>
          <cell r="F35">
            <v>15.130613760356582</v>
          </cell>
          <cell r="G35">
            <v>13.587881436211163</v>
          </cell>
          <cell r="H35">
            <v>12.409820925666622</v>
          </cell>
          <cell r="I35">
            <v>17.419987801625297</v>
          </cell>
          <cell r="J35">
            <v>2.8779123948272911</v>
          </cell>
          <cell r="K35">
            <v>14.094561485452871</v>
          </cell>
          <cell r="L35">
            <v>11.926821266960658</v>
          </cell>
          <cell r="M35">
            <v>8.5028898295645376</v>
          </cell>
          <cell r="N35">
            <v>-9.8275648832684084</v>
          </cell>
        </row>
        <row r="36">
          <cell r="B36">
            <v>2024</v>
          </cell>
          <cell r="C36">
            <v>4.7939517396129219</v>
          </cell>
          <cell r="D36">
            <v>0.98188863847687458</v>
          </cell>
          <cell r="E36">
            <v>2.5053160638865535</v>
          </cell>
          <cell r="F36">
            <v>6.3327825294235538</v>
          </cell>
          <cell r="G36">
            <v>1.63511440572141</v>
          </cell>
          <cell r="H36">
            <v>6.1197662057246589</v>
          </cell>
          <cell r="I36">
            <v>19.883659607454419</v>
          </cell>
          <cell r="J36">
            <v>4.6557842586461931</v>
          </cell>
          <cell r="K36">
            <v>6.0048102028435579</v>
          </cell>
          <cell r="L36">
            <v>7.4941071355224125</v>
          </cell>
          <cell r="M36">
            <v>8.488001880932444</v>
          </cell>
          <cell r="N36">
            <v>16.149847395093531</v>
          </cell>
        </row>
        <row r="37">
          <cell r="B37" t="str">
            <v>2022 Q4</v>
          </cell>
          <cell r="C37">
            <v>-7.3390296028932767E-2</v>
          </cell>
          <cell r="D37">
            <v>-14.954553572267798</v>
          </cell>
          <cell r="E37">
            <v>-2.1912612867720185</v>
          </cell>
          <cell r="F37">
            <v>-9.5733110623992985</v>
          </cell>
          <cell r="G37">
            <v>10.271658194246029</v>
          </cell>
          <cell r="H37">
            <v>4.7825873732036541</v>
          </cell>
          <cell r="I37">
            <v>-0.30133337336813781</v>
          </cell>
          <cell r="J37">
            <v>1.194866105472741</v>
          </cell>
          <cell r="K37">
            <v>5.4832580792332948</v>
          </cell>
          <cell r="L37">
            <v>3.8721782929418822</v>
          </cell>
          <cell r="M37">
            <v>-35.611700855291488</v>
          </cell>
          <cell r="N37">
            <v>-0.37425741494516274</v>
          </cell>
        </row>
        <row r="38">
          <cell r="B38" t="str">
            <v>2023 Q1</v>
          </cell>
          <cell r="C38">
            <v>4.4854199737850422</v>
          </cell>
          <cell r="D38">
            <v>24.805064585258435</v>
          </cell>
          <cell r="E38">
            <v>1.1621840284114597</v>
          </cell>
          <cell r="F38">
            <v>18.793763797052975</v>
          </cell>
          <cell r="G38">
            <v>12.949033899601133</v>
          </cell>
          <cell r="H38">
            <v>6.4240652408062715</v>
          </cell>
          <cell r="I38">
            <v>5.049464776866472</v>
          </cell>
          <cell r="J38">
            <v>-7.4433254355558205</v>
          </cell>
          <cell r="K38">
            <v>11.602256755546563</v>
          </cell>
          <cell r="L38">
            <v>2.0516625914196709</v>
          </cell>
          <cell r="M38">
            <v>-1.7715426757462467</v>
          </cell>
          <cell r="N38">
            <v>-28.578642998409492</v>
          </cell>
        </row>
        <row r="39">
          <cell r="B39" t="str">
            <v>2023 Q2</v>
          </cell>
          <cell r="C39">
            <v>4.0709687646101713</v>
          </cell>
          <cell r="D39">
            <v>28.625981422246127</v>
          </cell>
          <cell r="E39">
            <v>-0.41384723062336093</v>
          </cell>
          <cell r="F39">
            <v>-4.3656816305683463</v>
          </cell>
          <cell r="G39">
            <v>11.429110280175408</v>
          </cell>
          <cell r="H39">
            <v>4.1291711687553772</v>
          </cell>
          <cell r="I39">
            <v>-16.702061890689222</v>
          </cell>
          <cell r="J39">
            <v>-3.8608866882554764</v>
          </cell>
          <cell r="K39">
            <v>14.156033477168833</v>
          </cell>
          <cell r="L39">
            <v>4.1432703049792678</v>
          </cell>
          <cell r="M39">
            <v>-2.4704100340348134</v>
          </cell>
          <cell r="N39">
            <v>-10.72984464794672</v>
          </cell>
        </row>
        <row r="40">
          <cell r="B40" t="str">
            <v>2023 Q3</v>
          </cell>
          <cell r="C40">
            <v>3.314713041625609</v>
          </cell>
          <cell r="D40">
            <v>26.400523826523184</v>
          </cell>
          <cell r="E40">
            <v>-2.5033672205537272</v>
          </cell>
          <cell r="F40">
            <v>-8.6286651125514311</v>
          </cell>
          <cell r="G40">
            <v>10.047534323409835</v>
          </cell>
          <cell r="H40">
            <v>-12.024869181994617</v>
          </cell>
          <cell r="I40">
            <v>22.491898820303291</v>
          </cell>
          <cell r="J40">
            <v>-7.726795398263377</v>
          </cell>
          <cell r="K40">
            <v>29.333463465417395</v>
          </cell>
          <cell r="L40">
            <v>-1.8649382775931969</v>
          </cell>
          <cell r="M40">
            <v>-0.62847850667434102</v>
          </cell>
          <cell r="N40">
            <v>-3.3108247626495313</v>
          </cell>
        </row>
        <row r="41">
          <cell r="B41" t="str">
            <v>2023 Q4</v>
          </cell>
          <cell r="C41">
            <v>5.6193904166460698</v>
          </cell>
          <cell r="D41">
            <v>36.550654479676666</v>
          </cell>
          <cell r="E41">
            <v>0.62311650615723124</v>
          </cell>
          <cell r="F41">
            <v>1.6969078008904717</v>
          </cell>
          <cell r="G41">
            <v>14.7460394859269</v>
          </cell>
          <cell r="H41">
            <v>8.6824514322164816</v>
          </cell>
          <cell r="I41">
            <v>-2.5906947527836621</v>
          </cell>
          <cell r="J41">
            <v>-1.9087901356033257</v>
          </cell>
          <cell r="K41">
            <v>12.654633106295847</v>
          </cell>
          <cell r="L41">
            <v>3.1439593668016528</v>
          </cell>
          <cell r="M41">
            <v>4.2212777761266693</v>
          </cell>
          <cell r="N41">
            <v>-21.65222781167715</v>
          </cell>
        </row>
        <row r="42">
          <cell r="B42" t="str">
            <v>2024 Q1</v>
          </cell>
          <cell r="C42">
            <v>2.1762717379048695</v>
          </cell>
          <cell r="D42">
            <v>3.0170322434293695</v>
          </cell>
          <cell r="E42">
            <v>-2.1231270115710998</v>
          </cell>
          <cell r="F42">
            <v>-0.79245303667872236</v>
          </cell>
          <cell r="G42">
            <v>1.7835386122890355</v>
          </cell>
          <cell r="H42">
            <v>1.8450424282594184</v>
          </cell>
          <cell r="I42">
            <v>39.002855597014388</v>
          </cell>
          <cell r="J42">
            <v>-1.6599462365591648</v>
          </cell>
          <cell r="K42">
            <v>7.9069365161736727</v>
          </cell>
          <cell r="L42">
            <v>-0.37817811146179281</v>
          </cell>
          <cell r="M42">
            <v>-4.6536356528537937</v>
          </cell>
          <cell r="N42">
            <v>16.501021938320818</v>
          </cell>
        </row>
        <row r="43">
          <cell r="B43" t="str">
            <v>2024 Q2</v>
          </cell>
          <cell r="C43">
            <v>1.9395072629373828</v>
          </cell>
          <cell r="D43">
            <v>0.63493079105082018</v>
          </cell>
          <cell r="E43">
            <v>-0.42810201804090298</v>
          </cell>
          <cell r="F43">
            <v>0.73727785771298215</v>
          </cell>
          <cell r="G43">
            <v>2.2957106006423942</v>
          </cell>
          <cell r="H43">
            <v>2.1129907557837981</v>
          </cell>
          <cell r="I43">
            <v>7.8693161428394376</v>
          </cell>
          <cell r="J43">
            <v>1.819264371493972</v>
          </cell>
          <cell r="K43">
            <v>13.107909521953758</v>
          </cell>
          <cell r="L43">
            <v>0.10281186181204305</v>
          </cell>
          <cell r="M43">
            <v>-1.937796381043924</v>
          </cell>
          <cell r="N43">
            <v>3.3818873720068012</v>
          </cell>
        </row>
        <row r="44">
          <cell r="B44" t="str">
            <v>2024 Q3</v>
          </cell>
          <cell r="C44">
            <v>1.3587546264282651</v>
          </cell>
          <cell r="D44">
            <v>4.8743868603739173</v>
          </cell>
          <cell r="E44">
            <v>3.4963784355862373</v>
          </cell>
          <cell r="F44">
            <v>1.5344300480419406</v>
          </cell>
          <cell r="G44">
            <v>1.4011887522260764</v>
          </cell>
          <cell r="H44">
            <v>2.8657956321794984</v>
          </cell>
          <cell r="I44">
            <v>8.082113000056097</v>
          </cell>
          <cell r="J44">
            <v>1.7356254188100735</v>
          </cell>
          <cell r="K44">
            <v>-4.5106485166131307</v>
          </cell>
          <cell r="L44">
            <v>2.6478578628970126</v>
          </cell>
          <cell r="M44">
            <v>3.0697910049293426</v>
          </cell>
          <cell r="N44">
            <v>1.8753322640300496</v>
          </cell>
        </row>
        <row r="45">
          <cell r="B45" t="str">
            <v>2024 Q4</v>
          </cell>
          <cell r="C45">
            <v>-0.12210934186721545</v>
          </cell>
          <cell r="D45">
            <v>-2.773513485804628</v>
          </cell>
          <cell r="E45">
            <v>1.5881434429038137</v>
          </cell>
          <cell r="F45">
            <v>-1.8588049417660386</v>
          </cell>
          <cell r="G45">
            <v>-2.0237348468446328</v>
          </cell>
          <cell r="H45">
            <v>-4.5741819017844563</v>
          </cell>
          <cell r="I45">
            <v>5.5471022254219662</v>
          </cell>
          <cell r="J45">
            <v>-1.7134311129483137</v>
          </cell>
          <cell r="K45">
            <v>3.6836146404956196</v>
          </cell>
          <cell r="L45">
            <v>-1.2384443439829198</v>
          </cell>
          <cell r="M45">
            <v>-2.369568385898873</v>
          </cell>
          <cell r="N45">
            <v>21.541711910072948</v>
          </cell>
        </row>
        <row r="46">
          <cell r="B46" t="str">
            <v>2025 Q1</v>
          </cell>
          <cell r="C46">
            <v>0.78893142168385566</v>
          </cell>
          <cell r="D46">
            <v>0.20796760598702235</v>
          </cell>
          <cell r="E46">
            <v>1.4915660793303402</v>
          </cell>
          <cell r="F46">
            <v>2.8939750955318431</v>
          </cell>
          <cell r="G46">
            <v>0.92182215998826678</v>
          </cell>
          <cell r="H46">
            <v>-2.48099456714192</v>
          </cell>
          <cell r="I46">
            <v>0.73211861530629108</v>
          </cell>
          <cell r="J46">
            <v>0.82469979961949491</v>
          </cell>
          <cell r="K46">
            <v>0.68806563251987995</v>
          </cell>
          <cell r="L46">
            <v>0.86493370337079512</v>
          </cell>
          <cell r="M46">
            <v>0.10343206393983451</v>
          </cell>
          <cell r="N46">
            <v>1.7486593611564274</v>
          </cell>
        </row>
      </sheetData>
      <sheetData sheetId="25">
        <row r="11">
          <cell r="B11">
            <v>2017</v>
          </cell>
          <cell r="C11">
            <v>-1220.1317857699987</v>
          </cell>
          <cell r="D11">
            <v>14014.128736520001</v>
          </cell>
          <cell r="E11">
            <v>11152.445512050001</v>
          </cell>
          <cell r="F11">
            <v>6.9687858799999844</v>
          </cell>
          <cell r="G11">
            <v>2604.10399366</v>
          </cell>
          <cell r="H11">
            <v>178.51090090999998</v>
          </cell>
          <cell r="I11">
            <v>5922.71263258</v>
          </cell>
          <cell r="J11">
            <v>2252.6838803000001</v>
          </cell>
          <cell r="K11">
            <v>187.46531872000031</v>
          </cell>
          <cell r="L11">
            <v>1394.7098314899999</v>
          </cell>
          <cell r="M11">
            <v>1466.9733929799997</v>
          </cell>
          <cell r="N11">
            <v>1422.4878165999999</v>
          </cell>
          <cell r="O11">
            <v>15234.260522289998</v>
          </cell>
          <cell r="P11">
            <v>13681.591331150001</v>
          </cell>
          <cell r="Q11">
            <v>1552.6958563500002</v>
          </cell>
        </row>
        <row r="12">
          <cell r="B12">
            <v>2018</v>
          </cell>
          <cell r="C12">
            <v>-1182.24175909</v>
          </cell>
          <cell r="D12">
            <v>15381.012831529999</v>
          </cell>
          <cell r="E12">
            <v>11966.203547110001</v>
          </cell>
          <cell r="F12">
            <v>10.626639289999972</v>
          </cell>
          <cell r="G12">
            <v>2801.5688987200001</v>
          </cell>
          <cell r="H12">
            <v>209.27982719000002</v>
          </cell>
          <cell r="I12">
            <v>6419.9328379600011</v>
          </cell>
          <cell r="J12">
            <v>2324.2426208500001</v>
          </cell>
          <cell r="K12">
            <v>200.55272309999992</v>
          </cell>
          <cell r="L12">
            <v>1211.1792215599999</v>
          </cell>
          <cell r="M12">
            <v>2203.6300628600002</v>
          </cell>
          <cell r="N12">
            <v>2169.7249436100001</v>
          </cell>
          <cell r="O12">
            <v>16563.254590619999</v>
          </cell>
          <cell r="P12">
            <v>14161.529927880001</v>
          </cell>
          <cell r="Q12">
            <v>2402.31256446</v>
          </cell>
        </row>
        <row r="13">
          <cell r="B13">
            <v>2019</v>
          </cell>
          <cell r="C13">
            <v>-2201.4802244599987</v>
          </cell>
          <cell r="D13">
            <v>15825.535404200004</v>
          </cell>
          <cell r="E13">
            <v>12336.357495280001</v>
          </cell>
          <cell r="F13">
            <v>-7.4147886200000102</v>
          </cell>
          <cell r="G13">
            <v>2757.1610810899997</v>
          </cell>
          <cell r="H13">
            <v>245.88711584000004</v>
          </cell>
          <cell r="I13">
            <v>6742.6008627600004</v>
          </cell>
          <cell r="J13">
            <v>2357.9812069200002</v>
          </cell>
          <cell r="K13">
            <v>240.14201729000126</v>
          </cell>
          <cell r="L13">
            <v>1327.6026983699999</v>
          </cell>
          <cell r="M13">
            <v>2161.5752105500001</v>
          </cell>
          <cell r="N13">
            <v>2126.9212324399996</v>
          </cell>
          <cell r="O13">
            <v>18027.015628660003</v>
          </cell>
          <cell r="P13">
            <v>15168.810514500001</v>
          </cell>
          <cell r="Q13">
            <v>2858.77152488</v>
          </cell>
        </row>
        <row r="14">
          <cell r="B14">
            <v>2020</v>
          </cell>
          <cell r="C14">
            <v>-7758.4204026000007</v>
          </cell>
          <cell r="D14">
            <v>15955.012308310002</v>
          </cell>
          <cell r="E14">
            <v>12385.799016010002</v>
          </cell>
          <cell r="F14">
            <v>-46.697339080000035</v>
          </cell>
          <cell r="G14">
            <v>2725.74420216</v>
          </cell>
          <cell r="H14">
            <v>251.73910661000002</v>
          </cell>
          <cell r="I14">
            <v>6835.2366069400005</v>
          </cell>
          <cell r="J14">
            <v>2366.4810237100005</v>
          </cell>
          <cell r="K14">
            <v>253.295415670002</v>
          </cell>
          <cell r="L14">
            <v>1388.36561388</v>
          </cell>
          <cell r="M14">
            <v>2180.8476784200002</v>
          </cell>
          <cell r="N14">
            <v>2146.1954616499997</v>
          </cell>
          <cell r="O14">
            <v>18536.395866750001</v>
          </cell>
          <cell r="P14">
            <v>15587.449033089999</v>
          </cell>
          <cell r="Q14">
            <v>2951.6492581799998</v>
          </cell>
        </row>
        <row r="15">
          <cell r="B15">
            <v>2021</v>
          </cell>
          <cell r="C15">
            <v>-7014.1264082500011</v>
          </cell>
          <cell r="D15">
            <v>17197.298113749999</v>
          </cell>
          <cell r="E15">
            <v>13546.076084279997</v>
          </cell>
          <cell r="F15">
            <v>20.883027959999993</v>
          </cell>
          <cell r="G15">
            <v>2867.2477006300001</v>
          </cell>
          <cell r="H15">
            <v>289.84340782000004</v>
          </cell>
          <cell r="I15">
            <v>7770.1368220699987</v>
          </cell>
          <cell r="J15">
            <v>2370.0466118300001</v>
          </cell>
          <cell r="K15">
            <v>227.91851396999999</v>
          </cell>
          <cell r="L15">
            <v>1338.2831138900001</v>
          </cell>
          <cell r="M15">
            <v>2312.93891558</v>
          </cell>
          <cell r="N15">
            <v>2273.9892807400001</v>
          </cell>
          <cell r="O15">
            <v>24211.424522000001</v>
          </cell>
          <cell r="P15">
            <v>21772.112152969996</v>
          </cell>
          <cell r="Q15">
            <v>2440.1986470100001</v>
          </cell>
        </row>
        <row r="16">
          <cell r="B16">
            <v>2022</v>
          </cell>
          <cell r="C16">
            <v>-2417.5214050599989</v>
          </cell>
          <cell r="D16">
            <v>18344.024918500003</v>
          </cell>
          <cell r="E16">
            <v>15573.677837080002</v>
          </cell>
          <cell r="F16">
            <v>-105.12677009000002</v>
          </cell>
          <cell r="G16">
            <v>3963.3889976099999</v>
          </cell>
          <cell r="H16">
            <v>314.78370365000001</v>
          </cell>
          <cell r="I16">
            <v>8589.6298401400018</v>
          </cell>
          <cell r="J16">
            <v>2549.28948666</v>
          </cell>
          <cell r="K16">
            <v>261.71257911000004</v>
          </cell>
          <cell r="L16">
            <v>1222.4228672500001</v>
          </cell>
          <cell r="M16">
            <v>1547.9242141700001</v>
          </cell>
          <cell r="N16">
            <v>1526.5479817800001</v>
          </cell>
          <cell r="O16">
            <v>20761.54632356</v>
          </cell>
          <cell r="P16">
            <v>19040.523842989998</v>
          </cell>
          <cell r="Q16">
            <v>1726.6864794999999</v>
          </cell>
        </row>
        <row r="17">
          <cell r="B17">
            <v>2023</v>
          </cell>
          <cell r="C17">
            <v>-7533.949248670001</v>
          </cell>
          <cell r="D17">
            <v>20878.536078040001</v>
          </cell>
          <cell r="E17">
            <v>16121.416363649998</v>
          </cell>
          <cell r="F17">
            <v>-40.174190970000026</v>
          </cell>
          <cell r="G17">
            <v>3764.2569041400002</v>
          </cell>
          <cell r="H17">
            <v>387.71389108</v>
          </cell>
          <cell r="I17">
            <v>9170.1952655799996</v>
          </cell>
          <cell r="J17">
            <v>2559.9048840799996</v>
          </cell>
          <cell r="K17">
            <v>279.51960974000002</v>
          </cell>
          <cell r="L17">
            <v>1582.8685175299997</v>
          </cell>
          <cell r="M17">
            <v>3174.2511968600002</v>
          </cell>
          <cell r="N17">
            <v>2847.6215509600001</v>
          </cell>
          <cell r="O17">
            <v>28412.485326709997</v>
          </cell>
          <cell r="P17">
            <v>24463.938568300004</v>
          </cell>
          <cell r="Q17">
            <v>3988.5004323599996</v>
          </cell>
        </row>
        <row r="18">
          <cell r="B18">
            <v>2024</v>
          </cell>
          <cell r="C18">
            <v>-6583.527142899994</v>
          </cell>
          <cell r="D18">
            <v>24639.753426950007</v>
          </cell>
          <cell r="E18">
            <v>18137.689648629999</v>
          </cell>
          <cell r="F18">
            <v>-10.820478339999973</v>
          </cell>
          <cell r="G18">
            <v>4390.72246928</v>
          </cell>
          <cell r="H18">
            <v>514.73643167</v>
          </cell>
          <cell r="I18">
            <v>9898.9085493300008</v>
          </cell>
          <cell r="J18">
            <v>2653.1680301000001</v>
          </cell>
          <cell r="K18">
            <v>690.97464659000002</v>
          </cell>
          <cell r="L18">
            <v>1580.7186690899998</v>
          </cell>
          <cell r="M18">
            <v>4921.345109230002</v>
          </cell>
          <cell r="N18">
            <v>4756.6989693800006</v>
          </cell>
          <cell r="O18">
            <v>31223.280569849994</v>
          </cell>
          <cell r="P18">
            <v>27372.984275929994</v>
          </cell>
          <cell r="Q18">
            <v>3815.28643448</v>
          </cell>
        </row>
        <row r="23">
          <cell r="B23">
            <v>45444</v>
          </cell>
          <cell r="C23">
            <v>-957.40521558999944</v>
          </cell>
          <cell r="D23">
            <v>1360.6651272899999</v>
          </cell>
          <cell r="E23">
            <v>1276.1363608500001</v>
          </cell>
          <cell r="F23">
            <v>-42.254328089999994</v>
          </cell>
          <cell r="G23">
            <v>505.04016544999996</v>
          </cell>
          <cell r="H23">
            <v>39.625751080000015</v>
          </cell>
          <cell r="I23">
            <v>590.33138436000024</v>
          </cell>
          <cell r="J23">
            <v>136.59138747000003</v>
          </cell>
          <cell r="K23">
            <v>46.802000579999998</v>
          </cell>
          <cell r="L23">
            <v>84.322676309999977</v>
          </cell>
          <cell r="M23">
            <v>0.20609013000000415</v>
          </cell>
          <cell r="N23">
            <v>0.20395061999999961</v>
          </cell>
          <cell r="O23">
            <v>2318.0703428799993</v>
          </cell>
          <cell r="P23">
            <v>2177.8581134499996</v>
          </cell>
          <cell r="Q23">
            <v>163.72631254000001</v>
          </cell>
        </row>
        <row r="24">
          <cell r="B24">
            <v>45474</v>
          </cell>
          <cell r="C24">
            <v>-1018.6294939900001</v>
          </cell>
          <cell r="D24">
            <v>1278.4451702399999</v>
          </cell>
          <cell r="E24">
            <v>1111.9139706899998</v>
          </cell>
          <cell r="F24">
            <v>-300.93137702999996</v>
          </cell>
          <cell r="G24">
            <v>227.48132783000008</v>
          </cell>
          <cell r="H24">
            <v>34.803790370000002</v>
          </cell>
          <cell r="I24">
            <v>899.08391607999988</v>
          </cell>
          <cell r="J24">
            <v>178.58182363</v>
          </cell>
          <cell r="K24">
            <v>72.894489809999968</v>
          </cell>
          <cell r="L24">
            <v>152.03544792</v>
          </cell>
          <cell r="M24">
            <v>14.495751629999992</v>
          </cell>
          <cell r="N24">
            <v>14.497151630000001</v>
          </cell>
          <cell r="O24">
            <v>2297.0746642300001</v>
          </cell>
          <cell r="P24">
            <v>2065.7565470500012</v>
          </cell>
          <cell r="Q24">
            <v>229.61231500999997</v>
          </cell>
        </row>
        <row r="25">
          <cell r="B25">
            <v>45505</v>
          </cell>
          <cell r="C25">
            <v>-776.9584572199999</v>
          </cell>
          <cell r="D25">
            <v>1454.3568654300004</v>
          </cell>
          <cell r="E25">
            <v>1365.5123254500004</v>
          </cell>
          <cell r="F25">
            <v>191.60902007000001</v>
          </cell>
          <cell r="G25">
            <v>8.6473222499999682</v>
          </cell>
          <cell r="H25">
            <v>42.630965559999986</v>
          </cell>
          <cell r="I25">
            <v>836.86420909000003</v>
          </cell>
          <cell r="J25">
            <v>227.44273438000016</v>
          </cell>
          <cell r="K25">
            <v>58.318074100000025</v>
          </cell>
          <cell r="L25">
            <v>81.195023730000017</v>
          </cell>
          <cell r="M25">
            <v>7.6495162500000156</v>
          </cell>
          <cell r="N25">
            <v>7.6453380499999986</v>
          </cell>
          <cell r="O25">
            <v>2231.3153226500003</v>
          </cell>
          <cell r="P25">
            <v>2067.0033011899982</v>
          </cell>
          <cell r="Q25">
            <v>166.95859557000006</v>
          </cell>
        </row>
        <row r="26">
          <cell r="B26">
            <v>45536</v>
          </cell>
          <cell r="C26">
            <v>-34.641920359999858</v>
          </cell>
          <cell r="D26">
            <v>2432.8678363699996</v>
          </cell>
          <cell r="E26">
            <v>2051.8809368299994</v>
          </cell>
          <cell r="F26">
            <v>169.93559491999997</v>
          </cell>
          <cell r="G26">
            <v>802.52209913000002</v>
          </cell>
          <cell r="H26">
            <v>43.99340446999998</v>
          </cell>
          <cell r="I26">
            <v>754.05057801999988</v>
          </cell>
          <cell r="J26">
            <v>233.93775733999979</v>
          </cell>
          <cell r="K26">
            <v>47.441502950000007</v>
          </cell>
          <cell r="L26">
            <v>98.59611858000001</v>
          </cell>
          <cell r="M26">
            <v>282.39078096000003</v>
          </cell>
          <cell r="N26">
            <v>282.37135721000004</v>
          </cell>
          <cell r="O26">
            <v>2467.5097567299995</v>
          </cell>
          <cell r="P26">
            <v>2346.7992993800008</v>
          </cell>
          <cell r="Q26">
            <v>118.57242961999995</v>
          </cell>
        </row>
        <row r="27">
          <cell r="B27">
            <v>45566</v>
          </cell>
          <cell r="C27">
            <v>-178.17683737999914</v>
          </cell>
          <cell r="D27">
            <v>2084.3068285900004</v>
          </cell>
          <cell r="E27">
            <v>1837.8320611100003</v>
          </cell>
          <cell r="F27">
            <v>-21.982394809999999</v>
          </cell>
          <cell r="G27">
            <v>686.91135096000016</v>
          </cell>
          <cell r="H27">
            <v>41.075123300000037</v>
          </cell>
          <cell r="I27">
            <v>796.32441284999993</v>
          </cell>
          <cell r="J27">
            <v>217.59756782000022</v>
          </cell>
          <cell r="K27">
            <v>117.90600098999995</v>
          </cell>
          <cell r="L27">
            <v>204.49005763000005</v>
          </cell>
          <cell r="M27">
            <v>41.984709850000044</v>
          </cell>
          <cell r="N27">
            <v>41.939842710000001</v>
          </cell>
          <cell r="O27">
            <v>2262.4836659699995</v>
          </cell>
          <cell r="P27">
            <v>2009.8998845499996</v>
          </cell>
          <cell r="Q27">
            <v>253.99328783000004</v>
          </cell>
        </row>
        <row r="28">
          <cell r="B28">
            <v>45597</v>
          </cell>
          <cell r="C28">
            <v>-459.92483250999953</v>
          </cell>
          <cell r="D28">
            <v>1611.4182239199993</v>
          </cell>
          <cell r="E28">
            <v>1335.2393778099993</v>
          </cell>
          <cell r="F28">
            <v>-14.252931140000001</v>
          </cell>
          <cell r="G28">
            <v>206.06731584999989</v>
          </cell>
          <cell r="H28">
            <v>35.631009810000016</v>
          </cell>
          <cell r="I28">
            <v>789.09473551999963</v>
          </cell>
          <cell r="J28">
            <v>259.49292849999966</v>
          </cell>
          <cell r="K28">
            <v>59.206319270000037</v>
          </cell>
          <cell r="L28">
            <v>111.31567189999996</v>
          </cell>
          <cell r="M28">
            <v>164.86317421000004</v>
          </cell>
          <cell r="N28">
            <v>147.13586990000005</v>
          </cell>
          <cell r="O28">
            <v>2071.3430564299988</v>
          </cell>
          <cell r="P28">
            <v>1875.8329222299997</v>
          </cell>
          <cell r="Q28">
            <v>198.62360328000017</v>
          </cell>
        </row>
        <row r="29">
          <cell r="B29">
            <v>45627</v>
          </cell>
          <cell r="C29">
            <v>1970.3248284799997</v>
          </cell>
          <cell r="D29">
            <v>3695.0130583900009</v>
          </cell>
          <cell r="E29">
            <v>1579.3505598000006</v>
          </cell>
          <cell r="F29">
            <v>10.110934739999998</v>
          </cell>
          <cell r="G29">
            <v>479.88268016000001</v>
          </cell>
          <cell r="H29">
            <v>42.452266160000001</v>
          </cell>
          <cell r="I29">
            <v>741.31000398000049</v>
          </cell>
          <cell r="J29">
            <v>241.99857583000022</v>
          </cell>
          <cell r="K29">
            <v>63.596098929999982</v>
          </cell>
          <cell r="L29">
            <v>164.58548956999996</v>
          </cell>
          <cell r="M29">
            <v>1951.0770090200003</v>
          </cell>
          <cell r="N29">
            <v>1951.0561887599997</v>
          </cell>
          <cell r="O29">
            <v>1724.6882299100012</v>
          </cell>
          <cell r="P29">
            <v>1584.1066000699998</v>
          </cell>
          <cell r="Q29">
            <v>139.03918910999991</v>
          </cell>
        </row>
        <row r="30">
          <cell r="B30">
            <v>45658</v>
          </cell>
          <cell r="C30">
            <v>-724.67659651000031</v>
          </cell>
          <cell r="D30">
            <v>1915.2886217599998</v>
          </cell>
          <cell r="E30">
            <v>1645.8053363099998</v>
          </cell>
          <cell r="F30">
            <v>-3.7320787899999996</v>
          </cell>
          <cell r="G30">
            <v>329.21019437999979</v>
          </cell>
          <cell r="H30">
            <v>42.77947052999999</v>
          </cell>
          <cell r="I30">
            <v>954.81427484000005</v>
          </cell>
          <cell r="J30">
            <v>233.3121188099999</v>
          </cell>
          <cell r="K30">
            <v>89.421356539999991</v>
          </cell>
          <cell r="L30">
            <v>166.31758299000003</v>
          </cell>
          <cell r="M30">
            <v>103.16570245999982</v>
          </cell>
          <cell r="N30">
            <v>103.13667836000025</v>
          </cell>
          <cell r="O30">
            <v>2639.9652182700002</v>
          </cell>
          <cell r="P30">
            <v>2350.6284625000021</v>
          </cell>
          <cell r="Q30">
            <v>294.38449152999999</v>
          </cell>
        </row>
        <row r="31">
          <cell r="B31">
            <v>45689</v>
          </cell>
          <cell r="C31">
            <v>-1734.0469305399988</v>
          </cell>
          <cell r="D31">
            <v>1838.5353235800007</v>
          </cell>
          <cell r="E31">
            <v>1614.399903700001</v>
          </cell>
          <cell r="F31">
            <v>2.4903736300000165</v>
          </cell>
          <cell r="G31">
            <v>280.95942330000037</v>
          </cell>
          <cell r="H31">
            <v>43.399463619999992</v>
          </cell>
          <cell r="I31">
            <v>978.63059101000056</v>
          </cell>
          <cell r="J31">
            <v>247.85134247000002</v>
          </cell>
          <cell r="K31">
            <v>61.068709669999997</v>
          </cell>
          <cell r="L31">
            <v>103.65015100999992</v>
          </cell>
          <cell r="M31">
            <v>120.4852688699998</v>
          </cell>
          <cell r="N31">
            <v>14.681819729999638</v>
          </cell>
          <cell r="O31">
            <v>3572.5822541199996</v>
          </cell>
          <cell r="P31">
            <v>3214.8040804399998</v>
          </cell>
          <cell r="Q31">
            <v>357.21076636999987</v>
          </cell>
        </row>
        <row r="32">
          <cell r="B32">
            <v>45717</v>
          </cell>
          <cell r="C32">
            <v>-1227.8353964700009</v>
          </cell>
          <cell r="D32">
            <v>3811.9742969299987</v>
          </cell>
          <cell r="E32">
            <v>1798.2627354499982</v>
          </cell>
          <cell r="F32">
            <v>155.29910919</v>
          </cell>
          <cell r="G32">
            <v>392.76431645999986</v>
          </cell>
          <cell r="H32">
            <v>40.22722881</v>
          </cell>
          <cell r="I32">
            <v>918.15755390999834</v>
          </cell>
          <cell r="J32">
            <v>216.46867020000005</v>
          </cell>
          <cell r="K32">
            <v>75.345856879999971</v>
          </cell>
          <cell r="L32">
            <v>558.70428845999993</v>
          </cell>
          <cell r="M32">
            <v>1455.0072730200006</v>
          </cell>
          <cell r="N32">
            <v>653.63867717000005</v>
          </cell>
          <cell r="O32">
            <v>5039.8096933999996</v>
          </cell>
          <cell r="P32">
            <v>3227.272238049999</v>
          </cell>
          <cell r="Q32">
            <v>1801.8287662499999</v>
          </cell>
        </row>
        <row r="33">
          <cell r="B33">
            <v>45748</v>
          </cell>
          <cell r="C33">
            <v>-162.04075207999949</v>
          </cell>
          <cell r="D33">
            <v>1923.3057586400005</v>
          </cell>
          <cell r="E33">
            <v>1807.1179454600003</v>
          </cell>
          <cell r="F33">
            <v>-34.610958619999998</v>
          </cell>
          <cell r="G33">
            <v>306.62427671</v>
          </cell>
          <cell r="H33">
            <v>74.498078899999996</v>
          </cell>
          <cell r="I33">
            <v>1090.0064475400002</v>
          </cell>
          <cell r="J33">
            <v>242.35585094000001</v>
          </cell>
          <cell r="K33">
            <v>128.24424998999999</v>
          </cell>
          <cell r="L33">
            <v>96.139345060000011</v>
          </cell>
          <cell r="M33">
            <v>20.048468120000003</v>
          </cell>
          <cell r="N33">
            <v>4.2359710499999998</v>
          </cell>
          <cell r="O33">
            <v>2085.34651072</v>
          </cell>
          <cell r="P33">
            <v>2033.7329253799999</v>
          </cell>
          <cell r="Q33">
            <v>53.039293579999999</v>
          </cell>
        </row>
        <row r="42">
          <cell r="B42">
            <v>2017</v>
          </cell>
          <cell r="C42">
            <v>-239.87643960999958</v>
          </cell>
          <cell r="D42">
            <v>-261.78791643000113</v>
          </cell>
          <cell r="E42">
            <v>84.131847650000054</v>
          </cell>
          <cell r="F42">
            <v>15.508746829999978</v>
          </cell>
          <cell r="G42">
            <v>-583.29140945000017</v>
          </cell>
          <cell r="H42">
            <v>-0.74842935000000921</v>
          </cell>
          <cell r="I42">
            <v>554.01542604000042</v>
          </cell>
          <cell r="J42">
            <v>81.994313810000222</v>
          </cell>
          <cell r="K42">
            <v>16.653199769999333</v>
          </cell>
          <cell r="L42">
            <v>176.85724090999975</v>
          </cell>
          <cell r="M42">
            <v>-522.77700499000025</v>
          </cell>
          <cell r="N42">
            <v>-517.29737317000013</v>
          </cell>
          <cell r="O42">
            <v>-21.911476820001553</v>
          </cell>
          <cell r="P42">
            <v>327.65906958000232</v>
          </cell>
          <cell r="Q42">
            <v>-349.84297698999967</v>
          </cell>
        </row>
        <row r="43">
          <cell r="B43">
            <v>2018</v>
          </cell>
          <cell r="C43">
            <v>-3.1054044425280836</v>
          </cell>
          <cell r="D43">
            <v>9.7536145179541336</v>
          </cell>
          <cell r="E43">
            <v>7.2966779723850692</v>
          </cell>
          <cell r="F43">
            <v>52.489106036358748</v>
          </cell>
          <cell r="G43">
            <v>7.5828348461025996</v>
          </cell>
          <cell r="H43">
            <v>17.236441093036021</v>
          </cell>
          <cell r="I43">
            <v>8.395143175525078</v>
          </cell>
          <cell r="J43">
            <v>3.1765993078651746</v>
          </cell>
          <cell r="K43">
            <v>6.9812403005310415</v>
          </cell>
          <cell r="L43">
            <v>-13.159053287373055</v>
          </cell>
          <cell r="M43">
            <v>50.216089358209928</v>
          </cell>
          <cell r="N43">
            <v>52.530300666899933</v>
          </cell>
          <cell r="O43">
            <v>8.7237189254147438</v>
          </cell>
          <cell r="P43">
            <v>3.5079150159768631</v>
          </cell>
          <cell r="Q43">
            <v>54.718810811232288</v>
          </cell>
        </row>
        <row r="44">
          <cell r="B44">
            <v>2019</v>
          </cell>
          <cell r="C44">
            <v>86.212355259260278</v>
          </cell>
          <cell r="D44">
            <v>2.8900734791584455</v>
          </cell>
          <cell r="E44">
            <v>3.0933281948007476</v>
          </cell>
          <cell r="F44">
            <v>-169.77548044730923</v>
          </cell>
          <cell r="G44">
            <v>-1.5851053190335591</v>
          </cell>
          <cell r="H44">
            <v>17.492029280378347</v>
          </cell>
          <cell r="I44">
            <v>5.0260342739431252</v>
          </cell>
          <cell r="J44">
            <v>1.451594845019315</v>
          </cell>
          <cell r="K44">
            <v>19.740093067826976</v>
          </cell>
          <cell r="L44">
            <v>9.6124070441075133</v>
          </cell>
          <cell r="M44">
            <v>-1.9084352232615203</v>
          </cell>
          <cell r="N44">
            <v>-1.9727713089191639</v>
          </cell>
          <cell r="O44">
            <v>8.8373998602240533</v>
          </cell>
          <cell r="P44">
            <v>7.1127949575345895</v>
          </cell>
          <cell r="Q44">
            <v>19.000814763777598</v>
          </cell>
        </row>
        <row r="45">
          <cell r="B45">
            <v>2020</v>
          </cell>
          <cell r="C45">
            <v>252.41835545005017</v>
          </cell>
          <cell r="D45">
            <v>0.81815180847300439</v>
          </cell>
          <cell r="E45">
            <v>0.40077892318635122</v>
          </cell>
          <cell r="F45">
            <v>529.78651817588798</v>
          </cell>
          <cell r="G45">
            <v>-1.1394647612528814</v>
          </cell>
          <cell r="H45">
            <v>2.3799501450120175</v>
          </cell>
          <cell r="I45">
            <v>1.3738874073302441</v>
          </cell>
          <cell r="J45">
            <v>0.36047008199453501</v>
          </cell>
          <cell r="K45">
            <v>5.4773415033473043</v>
          </cell>
          <cell r="L45">
            <v>4.5768900277623317</v>
          </cell>
          <cell r="M45">
            <v>0.89159367557218161</v>
          </cell>
          <cell r="N45">
            <v>0.90620324420235931</v>
          </cell>
          <cell r="O45">
            <v>2.8256492842895682</v>
          </cell>
          <cell r="P45">
            <v>2.7598638547816137</v>
          </cell>
          <cell r="Q45">
            <v>3.2488687008276571</v>
          </cell>
        </row>
        <row r="46">
          <cell r="B46">
            <v>2021</v>
          </cell>
          <cell r="C46">
            <v>-9.5933702445483817</v>
          </cell>
          <cell r="D46">
            <v>7.7861789225506755</v>
          </cell>
          <cell r="E46">
            <v>9.3678015182565986</v>
          </cell>
          <cell r="F46">
            <v>-144.7199527241242</v>
          </cell>
          <cell r="G46">
            <v>5.1913711623367504</v>
          </cell>
          <cell r="H46">
            <v>15.136425056529674</v>
          </cell>
          <cell r="I46">
            <v>13.677656954563489</v>
          </cell>
          <cell r="J46">
            <v>0.15067047165287306</v>
          </cell>
          <cell r="K46">
            <v>-10.018697587904043</v>
          </cell>
          <cell r="L46">
            <v>-3.6072990780891416</v>
          </cell>
          <cell r="M46">
            <v>6.0568758867055976</v>
          </cell>
          <cell r="N46">
            <v>5.9544352494228292</v>
          </cell>
          <cell r="O46">
            <v>30.615599149075621</v>
          </cell>
          <cell r="P46">
            <v>39.677198666380946</v>
          </cell>
          <cell r="Q46">
            <v>-17.327621490005981</v>
          </cell>
        </row>
        <row r="47">
          <cell r="B47">
            <v>2022</v>
          </cell>
          <cell r="C47">
            <v>-65.53353526368565</v>
          </cell>
          <cell r="D47">
            <v>6.6680637688844087</v>
          </cell>
          <cell r="E47">
            <v>14.968185179123594</v>
          </cell>
          <cell r="F47">
            <v>-603.40769686926217</v>
          </cell>
          <cell r="G47">
            <v>38.22973846100399</v>
          </cell>
          <cell r="H47">
            <v>8.604748342418219</v>
          </cell>
          <cell r="I47">
            <v>10.546699972416789</v>
          </cell>
          <cell r="J47">
            <v>7.5628417574285578</v>
          </cell>
          <cell r="K47">
            <v>14.827257580508885</v>
          </cell>
          <cell r="L47">
            <v>-8.6573794018238743</v>
          </cell>
          <cell r="M47">
            <v>-33.07543905534412</v>
          </cell>
          <cell r="N47">
            <v>-32.869165448166413</v>
          </cell>
          <cell r="O47">
            <v>-14.24896827241713</v>
          </cell>
          <cell r="P47">
            <v>-12.546271536670233</v>
          </cell>
          <cell r="Q47">
            <v>-29.239921445914817</v>
          </cell>
        </row>
        <row r="48">
          <cell r="B48">
            <v>2023</v>
          </cell>
          <cell r="C48">
            <v>211.6394019470128</v>
          </cell>
          <cell r="D48">
            <v>13.816548826119046</v>
          </cell>
          <cell r="E48">
            <v>3.5170788319883002</v>
          </cell>
          <cell r="F48">
            <v>-61.785004014099812</v>
          </cell>
          <cell r="G48">
            <v>-5.0242883953626603</v>
          </cell>
          <cell r="H48">
            <v>23.168349118571015</v>
          </cell>
          <cell r="I48">
            <v>6.7589108756115621</v>
          </cell>
          <cell r="J48">
            <v>0.41640611925591031</v>
          </cell>
          <cell r="K48">
            <v>6.8040407880110081</v>
          </cell>
          <cell r="L48">
            <v>29.486167179682212</v>
          </cell>
          <cell r="M48">
            <v>105.06502629794699</v>
          </cell>
          <cell r="N48">
            <v>86.539930938796232</v>
          </cell>
          <cell r="O48">
            <v>36.851489209490097</v>
          </cell>
          <cell r="P48">
            <v>28.483537375505051</v>
          </cell>
          <cell r="Q48">
            <v>130.99158299513397</v>
          </cell>
        </row>
        <row r="49">
          <cell r="B49">
            <v>2024</v>
          </cell>
          <cell r="C49">
            <v>-12.615191241669024</v>
          </cell>
          <cell r="D49">
            <v>18.014756086591959</v>
          </cell>
          <cell r="E49">
            <v>12.50679989585916</v>
          </cell>
          <cell r="F49">
            <v>-73.066095224966347</v>
          </cell>
          <cell r="G49">
            <v>16.642476353061909</v>
          </cell>
          <cell r="H49">
            <v>32.761926645488813</v>
          </cell>
          <cell r="I49">
            <v>7.9465405331683598</v>
          </cell>
          <cell r="J49">
            <v>3.6432270042532622</v>
          </cell>
          <cell r="K49">
            <v>147.20077680157112</v>
          </cell>
          <cell r="L49">
            <v>-0.13581977379615751</v>
          </cell>
          <cell r="M49">
            <v>55.039560640261982</v>
          </cell>
          <cell r="N49">
            <v>67.041121309691079</v>
          </cell>
          <cell r="O49">
            <v>9.8928172274237056</v>
          </cell>
          <cell r="P49">
            <v>11.891158488271742</v>
          </cell>
          <cell r="Q49">
            <v>-4.3428351285776046</v>
          </cell>
        </row>
        <row r="54">
          <cell r="B54">
            <v>45444</v>
          </cell>
          <cell r="C54">
            <v>-527.8978501900001</v>
          </cell>
          <cell r="D54">
            <v>-494.13977926000007</v>
          </cell>
          <cell r="E54">
            <v>-97.769582449999916</v>
          </cell>
          <cell r="F54">
            <v>-47.322598009999986</v>
          </cell>
          <cell r="G54">
            <v>-57.371847960000025</v>
          </cell>
          <cell r="H54">
            <v>11.671974900000013</v>
          </cell>
          <cell r="I54">
            <v>24.350244260000295</v>
          </cell>
          <cell r="J54">
            <v>-60.976269709999883</v>
          </cell>
          <cell r="K54">
            <v>31.878914070000004</v>
          </cell>
          <cell r="L54">
            <v>-207.49267971</v>
          </cell>
          <cell r="M54">
            <v>-188.87751709999998</v>
          </cell>
          <cell r="N54">
            <v>-188.86414244000002</v>
          </cell>
          <cell r="O54">
            <v>33.758070930000031</v>
          </cell>
          <cell r="P54">
            <v>282.86996768999938</v>
          </cell>
          <cell r="Q54">
            <v>-231.22697871</v>
          </cell>
        </row>
        <row r="55">
          <cell r="B55">
            <v>45474</v>
          </cell>
          <cell r="C55">
            <v>-383.32915595000009</v>
          </cell>
          <cell r="D55">
            <v>106.12481136999963</v>
          </cell>
          <cell r="E55">
            <v>212.08655885999963</v>
          </cell>
          <cell r="F55">
            <v>-87.321771609999985</v>
          </cell>
          <cell r="G55">
            <v>324.65089343000005</v>
          </cell>
          <cell r="H55">
            <v>5.4758371099999934</v>
          </cell>
          <cell r="I55">
            <v>7.6399108799998885</v>
          </cell>
          <cell r="J55">
            <v>-85.985866880000088</v>
          </cell>
          <cell r="K55">
            <v>47.627555929999971</v>
          </cell>
          <cell r="L55">
            <v>10.625003249999878</v>
          </cell>
          <cell r="M55">
            <v>-116.58675074000003</v>
          </cell>
          <cell r="N55">
            <v>-116.43542555999998</v>
          </cell>
          <cell r="O55">
            <v>489.45396731999972</v>
          </cell>
          <cell r="P55">
            <v>386.8277223200007</v>
          </cell>
          <cell r="Q55">
            <v>105.08010959999991</v>
          </cell>
        </row>
        <row r="56">
          <cell r="B56">
            <v>45505</v>
          </cell>
          <cell r="C56">
            <v>351.01219840999761</v>
          </cell>
          <cell r="D56">
            <v>-24.452212059999283</v>
          </cell>
          <cell r="E56">
            <v>95.037863270000571</v>
          </cell>
          <cell r="F56">
            <v>77.576677090000032</v>
          </cell>
          <cell r="G56">
            <v>-170.68350697999995</v>
          </cell>
          <cell r="H56">
            <v>13.456337449999996</v>
          </cell>
          <cell r="I56">
            <v>102.15002269000001</v>
          </cell>
          <cell r="J56">
            <v>34.934322220000098</v>
          </cell>
          <cell r="K56">
            <v>37.604010800000026</v>
          </cell>
          <cell r="L56">
            <v>18.437989370000082</v>
          </cell>
          <cell r="M56">
            <v>-137.92806469999996</v>
          </cell>
          <cell r="N56">
            <v>-137.91527424000003</v>
          </cell>
          <cell r="O56">
            <v>-375.46441046999689</v>
          </cell>
          <cell r="P56">
            <v>-163.04575469000156</v>
          </cell>
          <cell r="Q56">
            <v>-207.04441217999994</v>
          </cell>
        </row>
        <row r="57">
          <cell r="B57">
            <v>45536</v>
          </cell>
          <cell r="C57">
            <v>-296.81260727999734</v>
          </cell>
          <cell r="D57">
            <v>-44.039928090000558</v>
          </cell>
          <cell r="E57">
            <v>-81.888228580000941</v>
          </cell>
          <cell r="F57">
            <v>27.015385429999981</v>
          </cell>
          <cell r="G57">
            <v>-128.63171054000009</v>
          </cell>
          <cell r="H57">
            <v>10.128574509999979</v>
          </cell>
          <cell r="I57">
            <v>-54.457736110000383</v>
          </cell>
          <cell r="J57">
            <v>30.3454711199999</v>
          </cell>
          <cell r="K57">
            <v>33.711787009999995</v>
          </cell>
          <cell r="L57">
            <v>-60.539166309999999</v>
          </cell>
          <cell r="M57">
            <v>98.387466800000084</v>
          </cell>
          <cell r="N57">
            <v>98.21649858000012</v>
          </cell>
          <cell r="O57">
            <v>252.77267918999678</v>
          </cell>
          <cell r="P57">
            <v>368.31270061000077</v>
          </cell>
          <cell r="Q57">
            <v>-116.1895458999999</v>
          </cell>
        </row>
        <row r="58">
          <cell r="B58">
            <v>45566</v>
          </cell>
          <cell r="C58">
            <v>142.35055060000104</v>
          </cell>
          <cell r="D58">
            <v>23.97745581000072</v>
          </cell>
          <cell r="E58">
            <v>355.65600137000069</v>
          </cell>
          <cell r="F58">
            <v>28.656188120000007</v>
          </cell>
          <cell r="G58">
            <v>315.15722832000046</v>
          </cell>
          <cell r="H58">
            <v>11.880910600000032</v>
          </cell>
          <cell r="I58">
            <v>-79.363579070000014</v>
          </cell>
          <cell r="J58">
            <v>-0.78900887999986935</v>
          </cell>
          <cell r="K58">
            <v>80.114262279999963</v>
          </cell>
          <cell r="L58">
            <v>92.079930450000106</v>
          </cell>
          <cell r="M58">
            <v>-423.75847601000015</v>
          </cell>
          <cell r="N58">
            <v>-423.8002544900001</v>
          </cell>
          <cell r="O58">
            <v>-118.37309479000032</v>
          </cell>
          <cell r="P58">
            <v>-160.69356513999946</v>
          </cell>
          <cell r="Q58">
            <v>43.460551969999898</v>
          </cell>
        </row>
        <row r="59">
          <cell r="B59">
            <v>45597</v>
          </cell>
          <cell r="C59">
            <v>160.40143402999911</v>
          </cell>
          <cell r="D59">
            <v>-34.308737170000768</v>
          </cell>
          <cell r="E59">
            <v>188.23864602999902</v>
          </cell>
          <cell r="F59">
            <v>-3.4847854300000183</v>
          </cell>
          <cell r="G59">
            <v>-30.167023260000178</v>
          </cell>
          <cell r="H59">
            <v>12.004743780000048</v>
          </cell>
          <cell r="I59">
            <v>115.21327944999928</v>
          </cell>
          <cell r="J59">
            <v>43.621864229999915</v>
          </cell>
          <cell r="K59">
            <v>51.050567260000037</v>
          </cell>
          <cell r="L59">
            <v>-97.89597120000002</v>
          </cell>
          <cell r="M59">
            <v>-124.65141199999985</v>
          </cell>
          <cell r="N59">
            <v>-142.37529847999991</v>
          </cell>
          <cell r="O59">
            <v>-194.71017119999988</v>
          </cell>
          <cell r="P59">
            <v>-73.790546280000399</v>
          </cell>
          <cell r="Q59">
            <v>-121.66434743999991</v>
          </cell>
        </row>
        <row r="60">
          <cell r="B60">
            <v>45627</v>
          </cell>
          <cell r="C60">
            <v>2289.1088792400014</v>
          </cell>
          <cell r="D60">
            <v>1717.7389286000014</v>
          </cell>
          <cell r="E60">
            <v>243.28560940000057</v>
          </cell>
          <cell r="F60">
            <v>-1.6555873799999823</v>
          </cell>
          <cell r="G60">
            <v>146.26072004999969</v>
          </cell>
          <cell r="H60">
            <v>5.5107762599999575</v>
          </cell>
          <cell r="I60">
            <v>28.321120500001143</v>
          </cell>
          <cell r="J60">
            <v>13.032241529999766</v>
          </cell>
          <cell r="K60">
            <v>51.816338439999996</v>
          </cell>
          <cell r="L60">
            <v>77.642581900000096</v>
          </cell>
          <cell r="M60">
            <v>1396.8107373000007</v>
          </cell>
          <cell r="N60">
            <v>1663.7950716899998</v>
          </cell>
          <cell r="O60">
            <v>-571.3699506400003</v>
          </cell>
          <cell r="P60">
            <v>-292.6771219500024</v>
          </cell>
          <cell r="Q60">
            <v>-315.61589762999961</v>
          </cell>
        </row>
        <row r="61">
          <cell r="B61">
            <v>45658</v>
          </cell>
          <cell r="C61">
            <v>554.3216870700046</v>
          </cell>
          <cell r="D61">
            <v>-54.984652440000218</v>
          </cell>
          <cell r="E61">
            <v>-35.437460540000075</v>
          </cell>
          <cell r="F61">
            <v>-9.3646309000000176</v>
          </cell>
          <cell r="G61">
            <v>-71.631545690000053</v>
          </cell>
          <cell r="H61">
            <v>13.927259409999998</v>
          </cell>
          <cell r="I61">
            <v>-46.896498619999761</v>
          </cell>
          <cell r="J61">
            <v>24.399747809999866</v>
          </cell>
          <cell r="K61">
            <v>54.128207449999991</v>
          </cell>
          <cell r="L61">
            <v>22.500665379999674</v>
          </cell>
          <cell r="M61">
            <v>-42.047857280000116</v>
          </cell>
          <cell r="N61">
            <v>-42.073557499999652</v>
          </cell>
          <cell r="O61">
            <v>-609.30633951000482</v>
          </cell>
          <cell r="P61">
            <v>-261.93921718999763</v>
          </cell>
          <cell r="Q61">
            <v>-307.82084834000023</v>
          </cell>
        </row>
        <row r="62">
          <cell r="B62">
            <v>45689</v>
          </cell>
          <cell r="C62">
            <v>-1078.4359281600041</v>
          </cell>
          <cell r="D62">
            <v>-884.34771908000084</v>
          </cell>
          <cell r="E62">
            <v>75.117259629999808</v>
          </cell>
          <cell r="F62">
            <v>3.979178520000016</v>
          </cell>
          <cell r="G62">
            <v>23.455147730000306</v>
          </cell>
          <cell r="H62">
            <v>8.7156638300000324</v>
          </cell>
          <cell r="I62">
            <v>-38.718116880000593</v>
          </cell>
          <cell r="J62">
            <v>26.996372040000267</v>
          </cell>
          <cell r="K62">
            <v>50.689014389999997</v>
          </cell>
          <cell r="L62">
            <v>15.615474120000144</v>
          </cell>
          <cell r="M62">
            <v>-975.0804528300007</v>
          </cell>
          <cell r="N62">
            <v>-1080.8710649500006</v>
          </cell>
          <cell r="O62">
            <v>194.08820908000325</v>
          </cell>
          <cell r="P62">
            <v>295.84448104000103</v>
          </cell>
          <cell r="Q62">
            <v>-111.46349913000034</v>
          </cell>
        </row>
        <row r="63">
          <cell r="B63">
            <v>45717</v>
          </cell>
          <cell r="C63">
            <v>741.52168470999504</v>
          </cell>
          <cell r="D63">
            <v>757.36335176999773</v>
          </cell>
          <cell r="E63">
            <v>174.74403758999802</v>
          </cell>
          <cell r="F63">
            <v>14.589597760000004</v>
          </cell>
          <cell r="G63">
            <v>88.476821489999963</v>
          </cell>
          <cell r="H63">
            <v>-7.6448693100000398</v>
          </cell>
          <cell r="I63">
            <v>19.955095649998611</v>
          </cell>
          <cell r="J63">
            <v>-1.8673393400004272</v>
          </cell>
          <cell r="K63">
            <v>61.234731339999968</v>
          </cell>
          <cell r="L63">
            <v>289.74646543000006</v>
          </cell>
          <cell r="M63">
            <v>292.87284874999978</v>
          </cell>
          <cell r="N63">
            <v>-408.21192083000017</v>
          </cell>
          <cell r="O63">
            <v>15.841667060002692</v>
          </cell>
          <cell r="P63">
            <v>-420.69834169999876</v>
          </cell>
          <cell r="Q63">
            <v>442.24111294000045</v>
          </cell>
        </row>
        <row r="64">
          <cell r="B64">
            <v>45748</v>
          </cell>
          <cell r="C64">
            <v>-68.884175659999528</v>
          </cell>
          <cell r="D64">
            <v>231.1059441900004</v>
          </cell>
          <cell r="E64">
            <v>263.34210187000031</v>
          </cell>
          <cell r="F64">
            <v>58.267925650000002</v>
          </cell>
          <cell r="G64">
            <v>54.288905260000007</v>
          </cell>
          <cell r="H64">
            <v>-17.423560590000008</v>
          </cell>
          <cell r="I64">
            <v>150.22827109000013</v>
          </cell>
          <cell r="J64">
            <v>-0.83702583999996705</v>
          </cell>
          <cell r="K64">
            <v>18.817586300000002</v>
          </cell>
          <cell r="L64">
            <v>-43.61198546</v>
          </cell>
          <cell r="M64">
            <v>11.375827780000003</v>
          </cell>
          <cell r="N64">
            <v>-3.7643708399999998</v>
          </cell>
          <cell r="O64">
            <v>299.99011984999993</v>
          </cell>
          <cell r="P64">
            <v>259.19941727999981</v>
          </cell>
          <cell r="Q64">
            <v>39.596671279999995</v>
          </cell>
        </row>
      </sheetData>
      <sheetData sheetId="26">
        <row r="9">
          <cell r="B9">
            <v>2017</v>
          </cell>
          <cell r="C9">
            <v>70122.680552999998</v>
          </cell>
          <cell r="D9">
            <v>70068.680571000004</v>
          </cell>
          <cell r="E9">
            <v>53.999981999993906</v>
          </cell>
          <cell r="F9">
            <v>9667.5253740000026</v>
          </cell>
          <cell r="G9">
            <v>8625.4188441333972</v>
          </cell>
          <cell r="H9">
            <v>1042.1065298666053</v>
          </cell>
          <cell r="I9">
            <v>-1552.7230812910093</v>
          </cell>
          <cell r="J9">
            <v>-1017.1085702327202</v>
          </cell>
          <cell r="K9">
            <v>-1473.7251396571303</v>
          </cell>
          <cell r="L9">
            <v>43.700000000000273</v>
          </cell>
          <cell r="M9">
            <v>-2382.4419459297005</v>
          </cell>
          <cell r="N9">
            <v>923.10000000000014</v>
          </cell>
          <cell r="O9">
            <v>76.460999999999999</v>
          </cell>
          <cell r="P9">
            <v>-1712.8116318816949</v>
          </cell>
          <cell r="Q9">
            <v>470.70000000000005</v>
          </cell>
          <cell r="R9">
            <v>-2624.9925778113939</v>
          </cell>
        </row>
        <row r="10">
          <cell r="B10">
            <v>2018</v>
          </cell>
          <cell r="C10">
            <v>75034.922545000009</v>
          </cell>
          <cell r="D10">
            <v>75224.122946999996</v>
          </cell>
          <cell r="E10">
            <v>-189.20040199998766</v>
          </cell>
          <cell r="F10">
            <v>10620.180950378966</v>
          </cell>
          <cell r="G10">
            <v>9507.0102452785886</v>
          </cell>
          <cell r="H10">
            <v>1113.1707051003777</v>
          </cell>
          <cell r="I10">
            <v>-1185.6610436857482</v>
          </cell>
          <cell r="J10">
            <v>-1212.4890278999999</v>
          </cell>
          <cell r="K10">
            <v>-1474.1797684853582</v>
          </cell>
          <cell r="L10">
            <v>858.8</v>
          </cell>
          <cell r="M10">
            <v>-1146.0129745999993</v>
          </cell>
          <cell r="N10">
            <v>3802.8999999999996</v>
          </cell>
          <cell r="O10">
            <v>36.795999999999992</v>
          </cell>
          <cell r="P10">
            <v>-6252.0109130366254</v>
          </cell>
          <cell r="Q10">
            <v>1415.0000000000002</v>
          </cell>
          <cell r="R10">
            <v>-2143.3278876366248</v>
          </cell>
        </row>
        <row r="11">
          <cell r="B11">
            <v>2019</v>
          </cell>
          <cell r="C11">
            <v>75422.607407999996</v>
          </cell>
          <cell r="D11">
            <v>76934.670630000008</v>
          </cell>
          <cell r="E11">
            <v>-1512.0632220000116</v>
          </cell>
          <cell r="F11">
            <v>11366.284524000002</v>
          </cell>
          <cell r="G11">
            <v>9983.4104719631068</v>
          </cell>
          <cell r="H11">
            <v>1382.8740520368956</v>
          </cell>
          <cell r="I11">
            <v>-2157.3317095807733</v>
          </cell>
          <cell r="J11">
            <v>-1048.1381760000002</v>
          </cell>
          <cell r="K11">
            <v>-3334.6590555438893</v>
          </cell>
          <cell r="L11">
            <v>671.3192449999998</v>
          </cell>
          <cell r="M11">
            <v>-2204.0349419999998</v>
          </cell>
          <cell r="N11">
            <v>336</v>
          </cell>
          <cell r="O11">
            <v>94.363999999999933</v>
          </cell>
          <cell r="P11">
            <v>-1092.5110066158072</v>
          </cell>
          <cell r="Q11">
            <v>1459.8</v>
          </cell>
          <cell r="R11">
            <v>-1406.3819486158077</v>
          </cell>
        </row>
        <row r="12">
          <cell r="B12">
            <v>2020</v>
          </cell>
          <cell r="C12">
            <v>69979.057251999999</v>
          </cell>
          <cell r="D12">
            <v>70220.324044000008</v>
          </cell>
          <cell r="E12">
            <v>-241.26679200000945</v>
          </cell>
          <cell r="F12">
            <v>9483.2162959999969</v>
          </cell>
          <cell r="G12">
            <v>8291.0040318962165</v>
          </cell>
          <cell r="H12">
            <v>1192.2122641037804</v>
          </cell>
          <cell r="I12">
            <v>-682.92309729531416</v>
          </cell>
          <cell r="J12">
            <v>-697.01040999999987</v>
          </cell>
          <cell r="K12">
            <v>-428.98803519154308</v>
          </cell>
          <cell r="L12">
            <v>701.09999999999991</v>
          </cell>
          <cell r="M12">
            <v>2409.0814049999999</v>
          </cell>
          <cell r="N12">
            <v>2689.2</v>
          </cell>
          <cell r="O12">
            <v>50.982000000000085</v>
          </cell>
          <cell r="P12">
            <v>-4852.8191157895526</v>
          </cell>
          <cell r="Q12">
            <v>1346.6000000000001</v>
          </cell>
          <cell r="R12">
            <v>1643.0442892104477</v>
          </cell>
        </row>
        <row r="13">
          <cell r="B13">
            <v>2021</v>
          </cell>
          <cell r="C13">
            <v>82331.070300000007</v>
          </cell>
          <cell r="D13">
            <v>83793.328601000001</v>
          </cell>
          <cell r="E13">
            <v>-1462.2583009999944</v>
          </cell>
          <cell r="F13">
            <v>10077.2312778203</v>
          </cell>
          <cell r="G13">
            <v>9204.0057785084991</v>
          </cell>
          <cell r="H13">
            <v>873.22549931180038</v>
          </cell>
          <cell r="I13">
            <v>-3277.3125327500102</v>
          </cell>
          <cell r="J13">
            <v>-1058.5926423219998</v>
          </cell>
          <cell r="K13">
            <v>-4924.937976760204</v>
          </cell>
          <cell r="L13">
            <v>1078.4383349999994</v>
          </cell>
          <cell r="M13">
            <v>-1288.0484669598</v>
          </cell>
          <cell r="N13">
            <v>4954</v>
          </cell>
          <cell r="O13">
            <v>-105.83999999999992</v>
          </cell>
          <cell r="P13">
            <v>-6929.3073770494693</v>
          </cell>
          <cell r="Q13">
            <v>417.89999999999986</v>
          </cell>
          <cell r="R13">
            <v>-2951.2958440092702</v>
          </cell>
        </row>
        <row r="14">
          <cell r="B14">
            <v>2022</v>
          </cell>
          <cell r="C14">
            <v>96335.594590000008</v>
          </cell>
          <cell r="D14">
            <v>103564.800903</v>
          </cell>
          <cell r="E14">
            <v>-7229.2063129999879</v>
          </cell>
          <cell r="F14">
            <v>12485.429830218369</v>
          </cell>
          <cell r="G14">
            <v>11871.009239343148</v>
          </cell>
          <cell r="H14">
            <v>614.42059087522102</v>
          </cell>
          <cell r="I14">
            <v>-3154.4012106171726</v>
          </cell>
          <cell r="J14">
            <v>-819.44267911999987</v>
          </cell>
          <cell r="K14">
            <v>-10588.629611861939</v>
          </cell>
          <cell r="L14">
            <v>1292.5445990000003</v>
          </cell>
          <cell r="M14">
            <v>-2637.7455590000009</v>
          </cell>
          <cell r="N14">
            <v>1634.2</v>
          </cell>
          <cell r="O14">
            <v>-1003.7369999999999</v>
          </cell>
          <cell r="P14">
            <v>-7142.2947377959308</v>
          </cell>
          <cell r="Q14">
            <v>1253.5999999999999</v>
          </cell>
          <cell r="R14">
            <v>-7895.9772967959325</v>
          </cell>
        </row>
        <row r="15">
          <cell r="B15">
            <v>2023</v>
          </cell>
          <cell r="C15">
            <v>100519.81868999999</v>
          </cell>
          <cell r="D15">
            <v>99342.476431000003</v>
          </cell>
          <cell r="E15">
            <v>1177.3422589999818</v>
          </cell>
          <cell r="F15">
            <v>12356.186448108594</v>
          </cell>
          <cell r="G15">
            <v>11414.825300975332</v>
          </cell>
          <cell r="H15">
            <v>941.36114713326242</v>
          </cell>
          <cell r="I15">
            <v>-2514.0397706983886</v>
          </cell>
          <cell r="J15">
            <v>-693.83257653999999</v>
          </cell>
          <cell r="K15">
            <v>-1089.1689411051443</v>
          </cell>
          <cell r="L15">
            <v>663.66370599999982</v>
          </cell>
          <cell r="M15">
            <v>-84.444738800000323</v>
          </cell>
          <cell r="N15">
            <v>-7681.7</v>
          </cell>
          <cell r="O15">
            <v>6.3665506399999003</v>
          </cell>
          <cell r="P15">
            <v>4553.6163405613261</v>
          </cell>
          <cell r="Q15">
            <v>607.90000000000009</v>
          </cell>
          <cell r="R15">
            <v>-2598.2618475986737</v>
          </cell>
        </row>
        <row r="16">
          <cell r="B16">
            <v>2024</v>
          </cell>
          <cell r="C16">
            <v>98711.494181000002</v>
          </cell>
          <cell r="D16">
            <v>99120.229399000018</v>
          </cell>
          <cell r="E16">
            <v>-408.73521800001708</v>
          </cell>
          <cell r="F16">
            <v>12530.510742536513</v>
          </cell>
          <cell r="G16">
            <v>12070.513572058018</v>
          </cell>
          <cell r="H16">
            <v>459.99717047849481</v>
          </cell>
          <cell r="I16">
            <v>-2798.6902193410378</v>
          </cell>
          <cell r="J16">
            <v>-861.3765977561925</v>
          </cell>
          <cell r="K16">
            <v>-3608.8048646187526</v>
          </cell>
          <cell r="L16">
            <v>1011.0913239999998</v>
          </cell>
          <cell r="M16">
            <v>-1171.2470542399997</v>
          </cell>
          <cell r="N16">
            <v>-3765.2999999999988</v>
          </cell>
          <cell r="O16">
            <v>70.215034610000032</v>
          </cell>
          <cell r="P16">
            <v>-209.13840901883759</v>
          </cell>
          <cell r="Q16">
            <v>2602.3999999999996</v>
          </cell>
          <cell r="R16">
            <v>-2473.0704286488372</v>
          </cell>
        </row>
        <row r="17">
          <cell r="B17" t="str">
            <v>2024 Q2</v>
          </cell>
          <cell r="C17">
            <v>25133.098209000003</v>
          </cell>
          <cell r="D17">
            <v>25033.821854000002</v>
          </cell>
          <cell r="E17">
            <v>99.276355000001786</v>
          </cell>
          <cell r="F17">
            <v>3057.5971634919442</v>
          </cell>
          <cell r="G17">
            <v>2874.8282128827123</v>
          </cell>
          <cell r="H17">
            <v>182.76895060923198</v>
          </cell>
          <cell r="I17">
            <v>-769.46037454442444</v>
          </cell>
          <cell r="J17">
            <v>-271.53977818619239</v>
          </cell>
          <cell r="K17">
            <v>-758.95484712138307</v>
          </cell>
          <cell r="L17">
            <v>940.78164199999992</v>
          </cell>
          <cell r="M17">
            <v>133.72673603000135</v>
          </cell>
          <cell r="N17">
            <v>-684.90000000000077</v>
          </cell>
          <cell r="O17">
            <v>123.45558589000001</v>
          </cell>
          <cell r="P17">
            <v>883.21795228479868</v>
          </cell>
          <cell r="Q17">
            <v>1073.3000000000002</v>
          </cell>
          <cell r="R17">
            <v>1528.8002742047993</v>
          </cell>
        </row>
        <row r="18">
          <cell r="B18" t="str">
            <v>2024 Q3</v>
          </cell>
          <cell r="C18">
            <v>23658.616263000004</v>
          </cell>
          <cell r="D18">
            <v>23981.257765000009</v>
          </cell>
          <cell r="E18">
            <v>-322.64150200000586</v>
          </cell>
          <cell r="F18">
            <v>3450.6207910519361</v>
          </cell>
          <cell r="G18">
            <v>3283.2887150750876</v>
          </cell>
          <cell r="H18">
            <v>167.3320759768485</v>
          </cell>
          <cell r="I18">
            <v>-590.6384612773295</v>
          </cell>
          <cell r="J18">
            <v>-285.96589854999957</v>
          </cell>
          <cell r="K18">
            <v>-1031.9137858504864</v>
          </cell>
          <cell r="L18">
            <v>102.02849200000003</v>
          </cell>
          <cell r="M18">
            <v>-807.42884590000074</v>
          </cell>
          <cell r="N18">
            <v>-195.10000000000082</v>
          </cell>
          <cell r="O18">
            <v>-86.138958450000018</v>
          </cell>
          <cell r="P18">
            <v>-708.63283043040974</v>
          </cell>
          <cell r="Q18">
            <v>228.29999999999973</v>
          </cell>
          <cell r="R18">
            <v>-1569.0006347804115</v>
          </cell>
        </row>
        <row r="19">
          <cell r="B19" t="str">
            <v>2024 Q4</v>
          </cell>
          <cell r="C19">
            <v>25869.213168999995</v>
          </cell>
          <cell r="D19">
            <v>26724.274482000008</v>
          </cell>
          <cell r="E19">
            <v>-855.06131300001289</v>
          </cell>
          <cell r="F19">
            <v>3317.5660832352296</v>
          </cell>
          <cell r="G19">
            <v>3239.0101864370718</v>
          </cell>
          <cell r="H19">
            <v>78.555896798157846</v>
          </cell>
          <cell r="I19">
            <v>-757.26456097485971</v>
          </cell>
          <cell r="J19">
            <v>-137.13933266000049</v>
          </cell>
          <cell r="K19">
            <v>-1670.9093098367152</v>
          </cell>
          <cell r="L19">
            <v>24.010494999999878</v>
          </cell>
          <cell r="M19">
            <v>-584.08653635000042</v>
          </cell>
          <cell r="N19">
            <v>913.20000000000118</v>
          </cell>
          <cell r="O19">
            <v>-33.409070619999966</v>
          </cell>
          <cell r="P19">
            <v>-2700.7033275217823</v>
          </cell>
          <cell r="Q19">
            <v>289.09999999999991</v>
          </cell>
          <cell r="R19">
            <v>-2115.8989344917827</v>
          </cell>
        </row>
        <row r="20">
          <cell r="B20" t="str">
            <v>2025 Q1</v>
          </cell>
          <cell r="C20">
            <v>25792.755631</v>
          </cell>
          <cell r="D20">
            <v>26320.590994000002</v>
          </cell>
          <cell r="E20">
            <v>-527.83536300000196</v>
          </cell>
          <cell r="F20">
            <v>2915.5</v>
          </cell>
          <cell r="G20">
            <v>2904.3</v>
          </cell>
          <cell r="H20">
            <v>11.199999999999818</v>
          </cell>
          <cell r="I20">
            <v>-807.26502100000016</v>
          </cell>
          <cell r="J20">
            <v>-213.3</v>
          </cell>
          <cell r="K20">
            <v>-1537.2003840000023</v>
          </cell>
          <cell r="L20">
            <v>15.800000000000011</v>
          </cell>
          <cell r="M20">
            <v>912.29517242237421</v>
          </cell>
          <cell r="N20">
            <v>-1474.0000000000002</v>
          </cell>
          <cell r="O20">
            <v>195.76797015000002</v>
          </cell>
          <cell r="P20">
            <v>-1418.0133040896906</v>
          </cell>
          <cell r="Q20">
            <v>305.09999999999997</v>
          </cell>
          <cell r="R20">
            <v>-1478.850161517317</v>
          </cell>
        </row>
        <row r="21">
          <cell r="B21">
            <v>45413</v>
          </cell>
          <cell r="C21">
            <v>8448.3438309999983</v>
          </cell>
          <cell r="D21">
            <v>8623.8436839999995</v>
          </cell>
          <cell r="E21">
            <v>-175.49985300000117</v>
          </cell>
          <cell r="F21">
            <v>1018.8999999999996</v>
          </cell>
          <cell r="G21">
            <v>957.79999999999973</v>
          </cell>
          <cell r="H21">
            <v>61.099999999999909</v>
          </cell>
          <cell r="I21">
            <v>-266.80158366666592</v>
          </cell>
          <cell r="J21">
            <v>-197.76809717999993</v>
          </cell>
          <cell r="K21">
            <v>-578.9695338466671</v>
          </cell>
          <cell r="L21">
            <v>308.48982599999999</v>
          </cell>
          <cell r="M21">
            <v>184.69325951334122</v>
          </cell>
          <cell r="N21">
            <v>-1120.9999999999991</v>
          </cell>
          <cell r="O21">
            <v>8.4250000000000114</v>
          </cell>
          <cell r="P21">
            <v>534.28431386052375</v>
          </cell>
          <cell r="Q21">
            <v>431.79999999999995</v>
          </cell>
          <cell r="R21">
            <v>38.202573373865789</v>
          </cell>
        </row>
        <row r="22">
          <cell r="B22">
            <v>45444</v>
          </cell>
          <cell r="C22">
            <v>8310.2840300000025</v>
          </cell>
          <cell r="D22">
            <v>8154.8811910000004</v>
          </cell>
          <cell r="E22">
            <v>155.40283900000213</v>
          </cell>
          <cell r="F22">
            <v>1020.7971634919477</v>
          </cell>
          <cell r="G22">
            <v>960.52821288270934</v>
          </cell>
          <cell r="H22">
            <v>60.268950609238345</v>
          </cell>
          <cell r="I22">
            <v>-238.11541921109142</v>
          </cell>
          <cell r="J22">
            <v>-49.635089826192484</v>
          </cell>
          <cell r="K22">
            <v>-72.078719428043428</v>
          </cell>
          <cell r="L22">
            <v>638.15423599999986</v>
          </cell>
          <cell r="M22">
            <v>-732.3142815566739</v>
          </cell>
          <cell r="N22">
            <v>689.90000000000009</v>
          </cell>
          <cell r="O22">
            <v>41.145585890000007</v>
          </cell>
          <cell r="P22">
            <v>772.81235780645079</v>
          </cell>
          <cell r="Q22">
            <v>182.80000000000018</v>
          </cell>
          <cell r="R22">
            <v>954.34366213977717</v>
          </cell>
        </row>
        <row r="23">
          <cell r="B23">
            <v>45474</v>
          </cell>
          <cell r="C23">
            <v>7485.1499079999994</v>
          </cell>
          <cell r="D23">
            <v>7701.3143570000029</v>
          </cell>
          <cell r="E23">
            <v>-216.16444900000351</v>
          </cell>
          <cell r="F23">
            <v>1157.3000000000029</v>
          </cell>
          <cell r="G23">
            <v>1102.6000000000004</v>
          </cell>
          <cell r="H23">
            <v>54.700000000002547</v>
          </cell>
          <cell r="I23">
            <v>-216.83746366666674</v>
          </cell>
          <cell r="J23">
            <v>-114.71890084999984</v>
          </cell>
          <cell r="K23">
            <v>-493.02081351666754</v>
          </cell>
          <cell r="L23">
            <v>171.25977666666677</v>
          </cell>
          <cell r="M23">
            <v>-1313.7123009966647</v>
          </cell>
          <cell r="N23">
            <v>-1008.8000000000002</v>
          </cell>
          <cell r="O23">
            <v>-48.434000000000026</v>
          </cell>
          <cell r="P23">
            <v>811.41138317415471</v>
          </cell>
          <cell r="Q23">
            <v>198.80000000000018</v>
          </cell>
          <cell r="R23">
            <v>-1360.7349178225099</v>
          </cell>
        </row>
        <row r="24">
          <cell r="B24">
            <v>45505</v>
          </cell>
          <cell r="C24">
            <v>7684.105230000001</v>
          </cell>
          <cell r="D24">
            <v>7668.5008620000008</v>
          </cell>
          <cell r="E24">
            <v>15.60436800000025</v>
          </cell>
          <cell r="F24">
            <v>1156.0999999999995</v>
          </cell>
          <cell r="G24">
            <v>1100.7000000000007</v>
          </cell>
          <cell r="H24">
            <v>55.399999999998727</v>
          </cell>
          <cell r="I24">
            <v>-104.09716566666748</v>
          </cell>
          <cell r="J24">
            <v>-103.69212885000036</v>
          </cell>
          <cell r="K24">
            <v>-136.78492651666886</v>
          </cell>
          <cell r="L24">
            <v>-34.563237333333518</v>
          </cell>
          <cell r="M24">
            <v>-198.77578329666596</v>
          </cell>
          <cell r="N24">
            <v>51.999999999998181</v>
          </cell>
          <cell r="O24">
            <v>-27.200999999999965</v>
          </cell>
          <cell r="P24">
            <v>-1010.1693333733738</v>
          </cell>
          <cell r="Q24">
            <v>-62.600000000000364</v>
          </cell>
          <cell r="R24">
            <v>-1246.7461166700418</v>
          </cell>
        </row>
        <row r="25">
          <cell r="B25">
            <v>45536</v>
          </cell>
          <cell r="C25">
            <v>8489.3611250000031</v>
          </cell>
          <cell r="D25">
            <v>8611.4425460000057</v>
          </cell>
          <cell r="E25">
            <v>-122.08142100000259</v>
          </cell>
          <cell r="F25">
            <v>1137.2207910519337</v>
          </cell>
          <cell r="G25">
            <v>1079.9887150750865</v>
          </cell>
          <cell r="H25">
            <v>57.232075976847227</v>
          </cell>
          <cell r="I25">
            <v>-269.70383194399528</v>
          </cell>
          <cell r="J25">
            <v>-67.554868849999366</v>
          </cell>
          <cell r="K25">
            <v>-402.10804581715001</v>
          </cell>
          <cell r="L25">
            <v>-34.66804733333322</v>
          </cell>
          <cell r="M25">
            <v>705.05923839333002</v>
          </cell>
          <cell r="N25">
            <v>761.70000000000118</v>
          </cell>
          <cell r="O25">
            <v>-10.503958450000027</v>
          </cell>
          <cell r="P25">
            <v>-509.87488023119067</v>
          </cell>
          <cell r="Q25">
            <v>92.099999999999909</v>
          </cell>
          <cell r="R25">
            <v>1038.4803997121403</v>
          </cell>
        </row>
        <row r="26">
          <cell r="B26">
            <v>45566</v>
          </cell>
          <cell r="C26">
            <v>9763.8613349999941</v>
          </cell>
          <cell r="D26">
            <v>9760.7686390000017</v>
          </cell>
          <cell r="E26">
            <v>3.0926959999924293</v>
          </cell>
          <cell r="F26">
            <v>1101.0999999999967</v>
          </cell>
          <cell r="G26">
            <v>1072.2000000000044</v>
          </cell>
          <cell r="H26">
            <v>28.89999999999236</v>
          </cell>
          <cell r="I26">
            <v>-310.84585866666293</v>
          </cell>
          <cell r="J26">
            <v>-85.474171850000403</v>
          </cell>
          <cell r="K26">
            <v>-364.32733451667855</v>
          </cell>
          <cell r="L26">
            <v>-51.440025559322294</v>
          </cell>
          <cell r="M26">
            <v>322.91056362334552</v>
          </cell>
          <cell r="N26">
            <v>156.29999999999973</v>
          </cell>
          <cell r="O26">
            <v>61.342000000000041</v>
          </cell>
          <cell r="P26">
            <v>345.875095860888</v>
          </cell>
          <cell r="Q26">
            <v>33.100000000000364</v>
          </cell>
          <cell r="R26">
            <v>919.52765948423371</v>
          </cell>
        </row>
        <row r="27">
          <cell r="B27">
            <v>45597</v>
          </cell>
          <cell r="C27">
            <v>9057.7691239999986</v>
          </cell>
          <cell r="D27">
            <v>9090.7394440000062</v>
          </cell>
          <cell r="E27">
            <v>-32.970320000007632</v>
          </cell>
          <cell r="F27">
            <v>1101.7999999999993</v>
          </cell>
          <cell r="G27">
            <v>1072.8999999999996</v>
          </cell>
          <cell r="H27">
            <v>28.899999999999636</v>
          </cell>
          <cell r="I27">
            <v>-190.36142466666752</v>
          </cell>
          <cell r="J27">
            <v>-35.50256384999966</v>
          </cell>
          <cell r="K27">
            <v>-229.93430851667517</v>
          </cell>
          <cell r="L27">
            <v>28.498997808873696</v>
          </cell>
          <cell r="M27">
            <v>385.92301598332506</v>
          </cell>
          <cell r="N27">
            <v>960.80000000000018</v>
          </cell>
          <cell r="O27">
            <v>-118.03800000000001</v>
          </cell>
          <cell r="P27">
            <v>-1811.6578520124203</v>
          </cell>
          <cell r="Q27">
            <v>235.99999999999955</v>
          </cell>
          <cell r="R27">
            <v>-346.97283602909602</v>
          </cell>
        </row>
        <row r="28">
          <cell r="B28">
            <v>45627</v>
          </cell>
          <cell r="C28">
            <v>7047.5827100000024</v>
          </cell>
          <cell r="D28">
            <v>7872.7663990000001</v>
          </cell>
          <cell r="E28">
            <v>-825.18368899999768</v>
          </cell>
          <cell r="F28">
            <v>1114.6660832352336</v>
          </cell>
          <cell r="G28">
            <v>1093.9101864370678</v>
          </cell>
          <cell r="H28">
            <v>20.75589679816585</v>
          </cell>
          <cell r="I28">
            <v>-256.05727764152925</v>
          </cell>
          <cell r="J28">
            <v>-16.162596960000428</v>
          </cell>
          <cell r="K28">
            <v>-1076.6476668033615</v>
          </cell>
          <cell r="L28">
            <v>46.951522750448476</v>
          </cell>
          <cell r="M28">
            <v>-1292.920115956671</v>
          </cell>
          <cell r="N28">
            <v>-203.89999999999873</v>
          </cell>
          <cell r="O28">
            <v>23.286929380000004</v>
          </cell>
          <cell r="P28">
            <v>-1234.9205713702499</v>
          </cell>
          <cell r="Q28">
            <v>20</v>
          </cell>
          <cell r="R28">
            <v>-2688.4537579469202</v>
          </cell>
        </row>
        <row r="29">
          <cell r="B29">
            <v>45658</v>
          </cell>
          <cell r="C29">
            <v>8034.5137500000001</v>
          </cell>
          <cell r="D29">
            <v>8390.7181629999995</v>
          </cell>
          <cell r="E29">
            <v>-356.20441299999948</v>
          </cell>
          <cell r="F29">
            <v>968.5</v>
          </cell>
          <cell r="G29">
            <v>966.2</v>
          </cell>
          <cell r="H29">
            <v>2.2999999999999545</v>
          </cell>
          <cell r="I29">
            <v>-282.543159</v>
          </cell>
          <cell r="J29">
            <v>-82.299999999999983</v>
          </cell>
          <cell r="K29">
            <v>-718.74757199999954</v>
          </cell>
          <cell r="L29">
            <v>-47.900000000000006</v>
          </cell>
          <cell r="M29">
            <v>-190.35981673536298</v>
          </cell>
          <cell r="N29">
            <v>655.49999999999977</v>
          </cell>
          <cell r="O29">
            <v>61.710000000000015</v>
          </cell>
          <cell r="P29">
            <v>-1455.2083341838027</v>
          </cell>
          <cell r="Q29">
            <v>-226</v>
          </cell>
          <cell r="R29">
            <v>-1154.3581509191654</v>
          </cell>
        </row>
        <row r="30">
          <cell r="B30">
            <v>45689</v>
          </cell>
          <cell r="C30">
            <v>8551.4134419999991</v>
          </cell>
          <cell r="D30">
            <v>8739.3638620000002</v>
          </cell>
          <cell r="E30">
            <v>-187.95042000000103</v>
          </cell>
          <cell r="F30">
            <v>966.5</v>
          </cell>
          <cell r="G30">
            <v>965.10000000000014</v>
          </cell>
          <cell r="H30">
            <v>1.3999999999998636</v>
          </cell>
          <cell r="I30">
            <v>-267.09800000000001</v>
          </cell>
          <cell r="J30">
            <v>-68.000000000000028</v>
          </cell>
          <cell r="K30">
            <v>-521.64842000000124</v>
          </cell>
          <cell r="L30">
            <v>-7.4000000000000057</v>
          </cell>
          <cell r="M30">
            <v>358.09967320540409</v>
          </cell>
          <cell r="N30">
            <v>-2563.6999999999989</v>
          </cell>
          <cell r="O30">
            <v>-16.426000000000016</v>
          </cell>
          <cell r="P30">
            <v>2494.1920210795688</v>
          </cell>
          <cell r="Q30">
            <v>-72.699999999999989</v>
          </cell>
          <cell r="R30">
            <v>199.46569428497355</v>
          </cell>
        </row>
        <row r="31">
          <cell r="B31">
            <v>45717</v>
          </cell>
          <cell r="C31">
            <v>9206.8284390000008</v>
          </cell>
          <cell r="D31">
            <v>9190.5089690000023</v>
          </cell>
          <cell r="E31">
            <v>16.319469999998546</v>
          </cell>
          <cell r="F31">
            <v>980.5</v>
          </cell>
          <cell r="G31">
            <v>973</v>
          </cell>
          <cell r="H31">
            <v>7.5</v>
          </cell>
          <cell r="I31">
            <v>-257.62386200000014</v>
          </cell>
          <cell r="J31">
            <v>-63</v>
          </cell>
          <cell r="K31">
            <v>-296.8043920000016</v>
          </cell>
          <cell r="L31">
            <v>71.100000000000023</v>
          </cell>
          <cell r="M31">
            <v>744.5553159523331</v>
          </cell>
          <cell r="N31">
            <v>434.19999999999891</v>
          </cell>
          <cell r="O31">
            <v>150.48397015000003</v>
          </cell>
          <cell r="P31">
            <v>-2456.9969909854567</v>
          </cell>
          <cell r="Q31">
            <v>603.79999999999995</v>
          </cell>
          <cell r="R31">
            <v>-523.95770488312519</v>
          </cell>
        </row>
        <row r="32">
          <cell r="B32">
            <v>45770</v>
          </cell>
          <cell r="C32">
            <v>8441.254234</v>
          </cell>
          <cell r="D32">
            <v>8601.8631520000017</v>
          </cell>
          <cell r="E32">
            <v>-160.60891800000172</v>
          </cell>
          <cell r="F32">
            <v>1045.0999999999999</v>
          </cell>
          <cell r="G32">
            <v>1005.1999999999998</v>
          </cell>
          <cell r="H32">
            <v>39.900000000000091</v>
          </cell>
          <cell r="I32">
            <v>-274.273954</v>
          </cell>
          <cell r="J32">
            <v>-63.89999999999992</v>
          </cell>
          <cell r="K32">
            <v>-458.88287200000156</v>
          </cell>
          <cell r="L32">
            <v>-37.099999999999966</v>
          </cell>
          <cell r="M32">
            <v>-91.796352230102229</v>
          </cell>
          <cell r="N32">
            <v>-876.29999999999973</v>
          </cell>
          <cell r="O32">
            <v>-101.33700000000002</v>
          </cell>
          <cell r="P32">
            <v>1257.0544182565077</v>
          </cell>
          <cell r="Q32">
            <v>42.999999999999943</v>
          </cell>
          <cell r="R32">
            <v>230.62106602640574</v>
          </cell>
        </row>
        <row r="38">
          <cell r="B38">
            <v>2017</v>
          </cell>
          <cell r="C38">
            <v>5.0521219743509391</v>
          </cell>
          <cell r="D38">
            <v>6.7634012558581276</v>
          </cell>
          <cell r="E38">
            <v>13.460551857021812</v>
          </cell>
          <cell r="F38">
            <v>6.5654332404490248</v>
          </cell>
        </row>
        <row r="39">
          <cell r="B39">
            <v>2018</v>
          </cell>
          <cell r="C39">
            <v>7.0052113713582997</v>
          </cell>
          <cell r="D39">
            <v>7.3576986664905348</v>
          </cell>
          <cell r="E39">
            <v>9.8541823219937044</v>
          </cell>
          <cell r="F39">
            <v>10.220853237113332</v>
          </cell>
        </row>
        <row r="40">
          <cell r="B40">
            <v>2019</v>
          </cell>
          <cell r="C40">
            <v>0.51667257038545245</v>
          </cell>
          <cell r="D40">
            <v>2.2739350303960322</v>
          </cell>
          <cell r="E40">
            <v>7.0253376765149369</v>
          </cell>
          <cell r="F40">
            <v>5.0110414777464882</v>
          </cell>
        </row>
        <row r="41">
          <cell r="B41">
            <v>2020</v>
          </cell>
          <cell r="C41">
            <v>-7.2173985268806859</v>
          </cell>
          <cell r="D41">
            <v>-8.7273351936360939</v>
          </cell>
          <cell r="E41">
            <v>-16.567139631459099</v>
          </cell>
          <cell r="F41">
            <v>-16.95218727928453</v>
          </cell>
        </row>
        <row r="42">
          <cell r="B42">
            <v>2021</v>
          </cell>
          <cell r="C42">
            <v>17.651013793340269</v>
          </cell>
          <cell r="D42">
            <v>19.329168217018136</v>
          </cell>
          <cell r="E42">
            <v>6.2638556717393072</v>
          </cell>
          <cell r="F42">
            <v>11.01195636981825</v>
          </cell>
        </row>
        <row r="43">
          <cell r="B43">
            <v>2022</v>
          </cell>
          <cell r="C43">
            <v>17.01001121322723</v>
          </cell>
          <cell r="D43">
            <v>23.595520827375324</v>
          </cell>
          <cell r="E43">
            <v>23.897422675000485</v>
          </cell>
          <cell r="F43">
            <v>28.976551351827112</v>
          </cell>
        </row>
        <row r="44">
          <cell r="B44">
            <v>2023</v>
          </cell>
          <cell r="C44">
            <v>4.3433832715808194</v>
          </cell>
          <cell r="D44">
            <v>-4.0769879680980381</v>
          </cell>
          <cell r="E44">
            <v>-1.0351536460280215</v>
          </cell>
          <cell r="F44">
            <v>-3.8428403952034813</v>
          </cell>
        </row>
        <row r="45">
          <cell r="B45">
            <v>2024</v>
          </cell>
          <cell r="C45">
            <v>-1.7989731105433009</v>
          </cell>
          <cell r="D45">
            <v>-0.22371803078047492</v>
          </cell>
          <cell r="E45">
            <v>1.4108260275936857</v>
          </cell>
          <cell r="F45">
            <v>5.7441813938813482</v>
          </cell>
        </row>
        <row r="46">
          <cell r="B46" t="str">
            <v>2024 Q2</v>
          </cell>
          <cell r="C46">
            <v>-1.9447122293622954</v>
          </cell>
          <cell r="D46">
            <v>0.77814372108970531</v>
          </cell>
          <cell r="E46">
            <v>1.0306235598649636</v>
          </cell>
          <cell r="F46">
            <v>9.5044330265518369</v>
          </cell>
        </row>
        <row r="47">
          <cell r="B47" t="str">
            <v>2024 Q3</v>
          </cell>
          <cell r="C47">
            <v>3.8444892812776743E-3</v>
          </cell>
          <cell r="D47">
            <v>3.2476641046904149</v>
          </cell>
          <cell r="E47">
            <v>6.9145358409022748</v>
          </cell>
          <cell r="F47">
            <v>6.698510262859287</v>
          </cell>
        </row>
        <row r="48">
          <cell r="B48" t="str">
            <v>2024 Q4</v>
          </cell>
          <cell r="C48">
            <v>2.7219036292396339</v>
          </cell>
          <cell r="D48">
            <v>6.121937013906404</v>
          </cell>
          <cell r="E48">
            <v>1.8442627150923556</v>
          </cell>
          <cell r="F48">
            <v>2.35764080522749</v>
          </cell>
        </row>
        <row r="49">
          <cell r="B49" t="str">
            <v>2025 Q1</v>
          </cell>
          <cell r="C49">
            <v>7.2438588425867607</v>
          </cell>
          <cell r="D49">
            <v>12.573163572928621</v>
          </cell>
          <cell r="E49">
            <v>7.7927760639129531</v>
          </cell>
          <cell r="F49">
            <v>8.6374920346794539</v>
          </cell>
        </row>
        <row r="50">
          <cell r="B50">
            <v>45413</v>
          </cell>
          <cell r="C50">
            <v>-3.0346377718850164</v>
          </cell>
          <cell r="D50">
            <v>1.1003386099051511</v>
          </cell>
          <cell r="E50">
            <v>1.6663340650568017</v>
          </cell>
          <cell r="F50">
            <v>10.421950657136293</v>
          </cell>
        </row>
        <row r="51">
          <cell r="B51">
            <v>45444</v>
          </cell>
          <cell r="C51">
            <v>-5.900876963672772</v>
          </cell>
          <cell r="D51">
            <v>-4.5483353459037374</v>
          </cell>
          <cell r="E51">
            <v>0.46165016251649149</v>
          </cell>
          <cell r="F51">
            <v>8.8161246881425654</v>
          </cell>
        </row>
        <row r="52">
          <cell r="B52">
            <v>45474</v>
          </cell>
          <cell r="C52">
            <v>2.7564446015488073</v>
          </cell>
          <cell r="D52">
            <v>6.6329100407555472</v>
          </cell>
          <cell r="E52">
            <v>6.4771368111143914</v>
          </cell>
          <cell r="F52">
            <v>6.2439776450186883</v>
          </cell>
        </row>
        <row r="53">
          <cell r="B53">
            <v>45505</v>
          </cell>
          <cell r="C53">
            <v>-4.1580024932925852</v>
          </cell>
          <cell r="D53">
            <v>-0.15911985016596475</v>
          </cell>
          <cell r="E53">
            <v>6.2494256042642178</v>
          </cell>
          <cell r="F53">
            <v>5.8670770414543512</v>
          </cell>
        </row>
        <row r="54">
          <cell r="B54">
            <v>45536</v>
          </cell>
          <cell r="C54">
            <v>1.5975208864941806</v>
          </cell>
          <cell r="D54">
            <v>3.4539858827918266</v>
          </cell>
          <cell r="E54">
            <v>8.053884361595351</v>
          </cell>
          <cell r="F54">
            <v>8.0351137202671481</v>
          </cell>
        </row>
        <row r="55">
          <cell r="B55">
            <v>45566</v>
          </cell>
          <cell r="C55">
            <v>4.4450405652894744</v>
          </cell>
          <cell r="D55">
            <v>7.6539176810553187</v>
          </cell>
          <cell r="E55">
            <v>1.5119387849172909</v>
          </cell>
          <cell r="F55">
            <v>1.7557179462852162</v>
          </cell>
        </row>
        <row r="56">
          <cell r="B56">
            <v>45597</v>
          </cell>
          <cell r="C56">
            <v>2.255684803876747</v>
          </cell>
          <cell r="D56">
            <v>3.7218348374423442</v>
          </cell>
          <cell r="E56">
            <v>1.6702039309770811</v>
          </cell>
          <cell r="F56">
            <v>1.8995156235159953</v>
          </cell>
        </row>
        <row r="57">
          <cell r="B57">
            <v>45627</v>
          </cell>
          <cell r="C57">
            <v>1.0051310880093638</v>
          </cell>
          <cell r="D57">
            <v>7.0939621623732592</v>
          </cell>
          <cell r="E57">
            <v>2.3484447052191086</v>
          </cell>
          <cell r="F57">
            <v>3.4132287831996564</v>
          </cell>
        </row>
        <row r="58">
          <cell r="B58">
            <v>45658</v>
          </cell>
          <cell r="C58">
            <v>3.0750385923021781</v>
          </cell>
          <cell r="D58">
            <v>10.653878316776485</v>
          </cell>
          <cell r="E58">
            <v>7.4082289009648434</v>
          </cell>
          <cell r="F58">
            <v>8.4156193895870786</v>
          </cell>
        </row>
        <row r="59">
          <cell r="B59">
            <v>45689</v>
          </cell>
          <cell r="C59">
            <v>4.2199384919371994</v>
          </cell>
          <cell r="D59">
            <v>11.268225880693848</v>
          </cell>
          <cell r="E59">
            <v>7.3769581157649071</v>
          </cell>
          <cell r="F59">
            <v>8.4016623610019252</v>
          </cell>
        </row>
        <row r="60">
          <cell r="B60">
            <v>45717</v>
          </cell>
          <cell r="C60">
            <v>14.362217355594751</v>
          </cell>
          <cell r="D60">
            <v>15.695517354130502</v>
          </cell>
          <cell r="E60">
            <v>8.591316973334969</v>
          </cell>
          <cell r="F60">
            <v>9.0946040989770012</v>
          </cell>
        </row>
        <row r="61">
          <cell r="B61">
            <v>45770</v>
          </cell>
          <cell r="C61">
            <v>0.79746996794784764</v>
          </cell>
          <cell r="D61">
            <v>4.2006311238030634</v>
          </cell>
          <cell r="E61">
            <v>2.6721681894098737</v>
          </cell>
          <cell r="F61">
            <v>5.0914793518030734</v>
          </cell>
        </row>
      </sheetData>
      <sheetData sheetId="27">
        <row r="10">
          <cell r="B10">
            <v>2017</v>
          </cell>
          <cell r="C10">
            <v>1.5</v>
          </cell>
          <cell r="D10">
            <v>1.1000000000000001</v>
          </cell>
          <cell r="E10">
            <v>3</v>
          </cell>
          <cell r="F10">
            <v>2.6</v>
          </cell>
          <cell r="G10">
            <v>3.2</v>
          </cell>
          <cell r="H10">
            <v>2.6</v>
          </cell>
          <cell r="I10">
            <v>4.9000000000000004</v>
          </cell>
          <cell r="J10">
            <v>1.1000000000000001</v>
          </cell>
        </row>
        <row r="11">
          <cell r="B11">
            <v>2018</v>
          </cell>
          <cell r="C11">
            <v>1.7</v>
          </cell>
          <cell r="D11">
            <v>1.2</v>
          </cell>
          <cell r="E11">
            <v>3.4</v>
          </cell>
          <cell r="F11">
            <v>1.8</v>
          </cell>
          <cell r="G11">
            <v>0.9</v>
          </cell>
          <cell r="H11">
            <v>1.6</v>
          </cell>
          <cell r="I11">
            <v>3.9</v>
          </cell>
          <cell r="J11">
            <v>1.1000000000000001</v>
          </cell>
        </row>
        <row r="12">
          <cell r="B12">
            <v>2019</v>
          </cell>
          <cell r="C12">
            <v>1.2</v>
          </cell>
          <cell r="D12">
            <v>1.2</v>
          </cell>
          <cell r="E12">
            <v>0.6</v>
          </cell>
          <cell r="F12">
            <v>1.6</v>
          </cell>
          <cell r="G12">
            <v>-1</v>
          </cell>
          <cell r="H12">
            <v>2.5</v>
          </cell>
          <cell r="I12">
            <v>3.2</v>
          </cell>
          <cell r="J12">
            <v>0.4</v>
          </cell>
        </row>
        <row r="13">
          <cell r="B13">
            <v>2020</v>
          </cell>
          <cell r="C13">
            <v>0.2</v>
          </cell>
          <cell r="D13">
            <v>0.9</v>
          </cell>
          <cell r="E13">
            <v>-2.6</v>
          </cell>
          <cell r="F13">
            <v>-6</v>
          </cell>
          <cell r="G13">
            <v>-7.7</v>
          </cell>
          <cell r="H13">
            <v>-0.8</v>
          </cell>
          <cell r="I13">
            <v>3.2</v>
          </cell>
          <cell r="J13">
            <v>0.1</v>
          </cell>
        </row>
        <row r="14">
          <cell r="B14">
            <v>2021</v>
          </cell>
          <cell r="C14">
            <v>2.6</v>
          </cell>
          <cell r="D14">
            <v>1.5</v>
          </cell>
          <cell r="E14">
            <v>12.2</v>
          </cell>
          <cell r="F14">
            <v>6.3</v>
          </cell>
          <cell r="G14">
            <v>8.9</v>
          </cell>
          <cell r="H14">
            <v>5.0999999999999996</v>
          </cell>
          <cell r="I14">
            <v>3.4</v>
          </cell>
          <cell r="J14">
            <v>0.1</v>
          </cell>
        </row>
        <row r="15">
          <cell r="B15">
            <v>2022</v>
          </cell>
          <cell r="C15">
            <v>8.4</v>
          </cell>
          <cell r="D15">
            <v>4.8</v>
          </cell>
          <cell r="E15">
            <v>32.9</v>
          </cell>
          <cell r="F15">
            <v>3.5</v>
          </cell>
          <cell r="G15">
            <v>1.8</v>
          </cell>
          <cell r="H15">
            <v>0.7</v>
          </cell>
          <cell r="I15">
            <v>2.9</v>
          </cell>
          <cell r="J15">
            <v>1.9</v>
          </cell>
        </row>
        <row r="16">
          <cell r="B16">
            <v>2023</v>
          </cell>
          <cell r="C16">
            <v>5.4</v>
          </cell>
          <cell r="D16">
            <v>6.2</v>
          </cell>
          <cell r="E16">
            <v>-2.1</v>
          </cell>
          <cell r="F16">
            <v>0.5</v>
          </cell>
          <cell r="G16">
            <v>-1.7</v>
          </cell>
          <cell r="H16">
            <v>-1.8</v>
          </cell>
          <cell r="I16">
            <v>2.8</v>
          </cell>
          <cell r="J16">
            <v>3.1</v>
          </cell>
        </row>
        <row r="17">
          <cell r="B17">
            <v>2024</v>
          </cell>
          <cell r="C17">
            <v>2.4</v>
          </cell>
          <cell r="D17">
            <v>2.9</v>
          </cell>
          <cell r="E17" t="str">
            <v>.</v>
          </cell>
          <cell r="F17">
            <v>0.8</v>
          </cell>
          <cell r="G17">
            <v>-3</v>
          </cell>
          <cell r="H17" t="str">
            <v>.</v>
          </cell>
          <cell r="I17">
            <v>2.9</v>
          </cell>
          <cell r="J17">
            <v>2.9</v>
          </cell>
        </row>
        <row r="18">
          <cell r="B18" t="str">
            <v>2024 Q2</v>
          </cell>
          <cell r="C18">
            <v>2.5</v>
          </cell>
          <cell r="D18">
            <v>2.8</v>
          </cell>
          <cell r="E18">
            <v>-4.4000000000000004</v>
          </cell>
          <cell r="F18">
            <v>0.6</v>
          </cell>
          <cell r="G18">
            <v>-4</v>
          </cell>
          <cell r="H18">
            <v>0.2</v>
          </cell>
          <cell r="I18">
            <v>6.4</v>
          </cell>
          <cell r="J18">
            <v>3.1</v>
          </cell>
        </row>
        <row r="19">
          <cell r="B19" t="str">
            <v>2024 Q3</v>
          </cell>
          <cell r="C19">
            <v>2.2000000000000002</v>
          </cell>
          <cell r="D19">
            <v>2.8</v>
          </cell>
          <cell r="E19">
            <v>-2.7</v>
          </cell>
          <cell r="F19">
            <v>0.9</v>
          </cell>
          <cell r="G19">
            <v>-1.8</v>
          </cell>
          <cell r="H19">
            <v>2.1</v>
          </cell>
          <cell r="I19">
            <v>6.3</v>
          </cell>
          <cell r="J19">
            <v>2.9</v>
          </cell>
        </row>
        <row r="20">
          <cell r="B20" t="str">
            <v>2024 Q4</v>
          </cell>
          <cell r="C20">
            <v>2.2000000000000002</v>
          </cell>
          <cell r="D20">
            <v>2.7</v>
          </cell>
          <cell r="E20" t="str">
            <v>.</v>
          </cell>
          <cell r="F20">
            <v>1.2</v>
          </cell>
          <cell r="G20">
            <v>-1.5</v>
          </cell>
          <cell r="H20">
            <v>2.1</v>
          </cell>
          <cell r="I20">
            <v>6.2</v>
          </cell>
          <cell r="J20">
            <v>2.8</v>
          </cell>
        </row>
        <row r="21">
          <cell r="B21" t="str">
            <v>2025 Q1</v>
          </cell>
          <cell r="C21">
            <v>2.2999999999999998</v>
          </cell>
          <cell r="D21">
            <v>2.6</v>
          </cell>
          <cell r="E21" t="str">
            <v>.</v>
          </cell>
          <cell r="F21">
            <v>1.5</v>
          </cell>
          <cell r="G21">
            <v>1.4</v>
          </cell>
          <cell r="H21">
            <v>1.9</v>
          </cell>
          <cell r="I21">
            <v>6.4</v>
          </cell>
          <cell r="J21">
            <v>3.1</v>
          </cell>
        </row>
        <row r="22">
          <cell r="B22">
            <v>45444</v>
          </cell>
          <cell r="C22">
            <v>2.5</v>
          </cell>
          <cell r="D22">
            <v>2.8</v>
          </cell>
          <cell r="E22">
            <v>-3.4</v>
          </cell>
          <cell r="F22" t="str">
            <v>.</v>
          </cell>
          <cell r="G22">
            <v>-4</v>
          </cell>
          <cell r="H22">
            <v>-0.7</v>
          </cell>
          <cell r="I22">
            <v>6.4</v>
          </cell>
          <cell r="J22">
            <v>3.1</v>
          </cell>
        </row>
        <row r="23">
          <cell r="B23">
            <v>45474</v>
          </cell>
          <cell r="C23">
            <v>2.6</v>
          </cell>
          <cell r="D23">
            <v>2.8</v>
          </cell>
          <cell r="E23">
            <v>-2.1</v>
          </cell>
          <cell r="F23" t="str">
            <v>.</v>
          </cell>
          <cell r="G23">
            <v>-2.2000000000000002</v>
          </cell>
          <cell r="H23">
            <v>0.4</v>
          </cell>
          <cell r="I23">
            <v>6.4</v>
          </cell>
          <cell r="J23">
            <v>3.1</v>
          </cell>
        </row>
        <row r="24">
          <cell r="B24">
            <v>45505</v>
          </cell>
          <cell r="C24">
            <v>2.2000000000000002</v>
          </cell>
          <cell r="D24">
            <v>2.8</v>
          </cell>
          <cell r="E24">
            <v>-2.2999999999999998</v>
          </cell>
          <cell r="F24" t="str">
            <v>.</v>
          </cell>
          <cell r="G24">
            <v>-0.8</v>
          </cell>
          <cell r="H24">
            <v>2.7</v>
          </cell>
          <cell r="I24">
            <v>6.3</v>
          </cell>
          <cell r="J24">
            <v>2.8</v>
          </cell>
        </row>
        <row r="25">
          <cell r="B25">
            <v>45536</v>
          </cell>
          <cell r="C25">
            <v>1.7</v>
          </cell>
          <cell r="D25">
            <v>2.7</v>
          </cell>
          <cell r="E25">
            <v>-3.5</v>
          </cell>
          <cell r="F25" t="str">
            <v>.</v>
          </cell>
          <cell r="G25">
            <v>-2.2000000000000002</v>
          </cell>
          <cell r="H25">
            <v>3.3</v>
          </cell>
          <cell r="I25">
            <v>6.3</v>
          </cell>
          <cell r="J25">
            <v>2.8</v>
          </cell>
        </row>
        <row r="26">
          <cell r="B26">
            <v>45566</v>
          </cell>
          <cell r="C26">
            <v>2</v>
          </cell>
          <cell r="D26">
            <v>2.7</v>
          </cell>
          <cell r="E26">
            <v>-3.3</v>
          </cell>
          <cell r="F26" t="str">
            <v>.</v>
          </cell>
          <cell r="G26">
            <v>-1</v>
          </cell>
          <cell r="H26">
            <v>2.2999999999999998</v>
          </cell>
          <cell r="I26">
            <v>6.2</v>
          </cell>
          <cell r="J26">
            <v>2.8</v>
          </cell>
        </row>
        <row r="27">
          <cell r="B27">
            <v>45597</v>
          </cell>
          <cell r="C27">
            <v>2.2000000000000002</v>
          </cell>
          <cell r="D27">
            <v>2.7</v>
          </cell>
          <cell r="E27">
            <v>-1.2</v>
          </cell>
          <cell r="F27" t="str">
            <v>.</v>
          </cell>
          <cell r="G27">
            <v>-1.9</v>
          </cell>
          <cell r="H27">
            <v>1.8</v>
          </cell>
          <cell r="I27">
            <v>6.2</v>
          </cell>
          <cell r="J27">
            <v>2.9</v>
          </cell>
        </row>
        <row r="28">
          <cell r="B28">
            <v>45627</v>
          </cell>
          <cell r="C28">
            <v>2.4</v>
          </cell>
          <cell r="D28">
            <v>2.7</v>
          </cell>
          <cell r="E28">
            <v>0</v>
          </cell>
          <cell r="F28" t="str">
            <v>.</v>
          </cell>
          <cell r="G28">
            <v>-1.7</v>
          </cell>
          <cell r="H28">
            <v>2.2000000000000002</v>
          </cell>
          <cell r="I28">
            <v>6.2</v>
          </cell>
          <cell r="J28">
            <v>2.7</v>
          </cell>
        </row>
        <row r="29">
          <cell r="B29">
            <v>45658</v>
          </cell>
          <cell r="C29">
            <v>2.5</v>
          </cell>
          <cell r="D29">
            <v>2.7</v>
          </cell>
          <cell r="E29">
            <v>1.7</v>
          </cell>
          <cell r="F29" t="str">
            <v>.</v>
          </cell>
          <cell r="G29">
            <v>-0.5</v>
          </cell>
          <cell r="H29">
            <v>1.9</v>
          </cell>
          <cell r="I29">
            <v>6.3</v>
          </cell>
          <cell r="J29">
            <v>3</v>
          </cell>
        </row>
        <row r="30">
          <cell r="B30">
            <v>45689</v>
          </cell>
          <cell r="C30">
            <v>2.2999999999999998</v>
          </cell>
          <cell r="D30">
            <v>2.6</v>
          </cell>
          <cell r="E30">
            <v>3.1</v>
          </cell>
          <cell r="F30" t="str">
            <v>.</v>
          </cell>
          <cell r="G30">
            <v>0.8</v>
          </cell>
          <cell r="H30">
            <v>1.9</v>
          </cell>
          <cell r="I30">
            <v>6.3</v>
          </cell>
          <cell r="J30">
            <v>2.9</v>
          </cell>
        </row>
        <row r="31">
          <cell r="B31">
            <v>45717</v>
          </cell>
          <cell r="C31">
            <v>2.2000000000000002</v>
          </cell>
          <cell r="D31">
            <v>2.5</v>
          </cell>
          <cell r="E31">
            <v>1.9</v>
          </cell>
          <cell r="F31" t="str">
            <v>.</v>
          </cell>
          <cell r="G31">
            <v>3.7</v>
          </cell>
          <cell r="H31">
            <v>1.9</v>
          </cell>
          <cell r="I31">
            <v>6.3</v>
          </cell>
          <cell r="J31">
            <v>3.2</v>
          </cell>
        </row>
        <row r="32">
          <cell r="B32">
            <v>45748</v>
          </cell>
          <cell r="C32">
            <v>2.2000000000000002</v>
          </cell>
          <cell r="D32">
            <v>2.7</v>
          </cell>
          <cell r="E32">
            <v>0.7</v>
          </cell>
          <cell r="F32" t="str">
            <v>.</v>
          </cell>
          <cell r="G32">
            <v>0.8</v>
          </cell>
          <cell r="H32">
            <v>2.2999999999999998</v>
          </cell>
          <cell r="I32">
            <v>6.2</v>
          </cell>
          <cell r="J32">
            <v>3.1</v>
          </cell>
        </row>
        <row r="33">
          <cell r="B33">
            <v>45800</v>
          </cell>
          <cell r="C33">
            <v>1.9</v>
          </cell>
          <cell r="D33">
            <v>2.4</v>
          </cell>
          <cell r="E33" t="str">
            <v>.</v>
          </cell>
          <cell r="F33" t="str">
            <v>.</v>
          </cell>
          <cell r="G33" t="str">
            <v>.</v>
          </cell>
          <cell r="H33" t="str">
            <v>.</v>
          </cell>
          <cell r="I33" t="str">
            <v>.</v>
          </cell>
          <cell r="J33" t="str">
            <v>.</v>
          </cell>
        </row>
        <row r="49">
          <cell r="B49">
            <v>2017</v>
          </cell>
          <cell r="C49">
            <v>2.4</v>
          </cell>
          <cell r="D49">
            <v>2.6</v>
          </cell>
          <cell r="E49">
            <v>1.9</v>
          </cell>
          <cell r="F49">
            <v>5.2</v>
          </cell>
          <cell r="G49">
            <v>6.5</v>
          </cell>
          <cell r="H49">
            <v>6</v>
          </cell>
          <cell r="I49">
            <v>4</v>
          </cell>
          <cell r="J49">
            <v>1</v>
          </cell>
        </row>
        <row r="50">
          <cell r="B50">
            <v>2018</v>
          </cell>
          <cell r="C50">
            <v>2</v>
          </cell>
          <cell r="D50">
            <v>1.8</v>
          </cell>
          <cell r="E50">
            <v>2</v>
          </cell>
          <cell r="F50">
            <v>2.8</v>
          </cell>
          <cell r="G50">
            <v>3.1</v>
          </cell>
          <cell r="H50">
            <v>5</v>
          </cell>
          <cell r="I50">
            <v>3.5</v>
          </cell>
          <cell r="J50">
            <v>2</v>
          </cell>
        </row>
        <row r="51">
          <cell r="B51">
            <v>2019</v>
          </cell>
          <cell r="C51">
            <v>2.6</v>
          </cell>
          <cell r="D51">
            <v>2.2999999999999998</v>
          </cell>
          <cell r="E51">
            <v>2.6</v>
          </cell>
          <cell r="F51">
            <v>3.6</v>
          </cell>
          <cell r="G51">
            <v>-0.6</v>
          </cell>
          <cell r="H51">
            <v>4.8</v>
          </cell>
          <cell r="I51">
            <v>3.3</v>
          </cell>
          <cell r="J51">
            <v>1.5</v>
          </cell>
        </row>
        <row r="52">
          <cell r="B52">
            <v>2020</v>
          </cell>
          <cell r="C52">
            <v>3.3</v>
          </cell>
          <cell r="D52">
            <v>3.7</v>
          </cell>
          <cell r="E52">
            <v>0.1</v>
          </cell>
          <cell r="F52">
            <v>-5.3</v>
          </cell>
          <cell r="G52">
            <v>-7</v>
          </cell>
          <cell r="H52">
            <v>-1</v>
          </cell>
          <cell r="I52">
            <v>4.0999999999999996</v>
          </cell>
          <cell r="J52">
            <v>1.1000000000000001</v>
          </cell>
        </row>
        <row r="53">
          <cell r="B53">
            <v>2021</v>
          </cell>
          <cell r="C53">
            <v>3.3</v>
          </cell>
          <cell r="D53">
            <v>3.8</v>
          </cell>
          <cell r="E53">
            <v>7.1</v>
          </cell>
          <cell r="F53">
            <v>4</v>
          </cell>
          <cell r="G53">
            <v>6.5</v>
          </cell>
          <cell r="H53">
            <v>4.4000000000000004</v>
          </cell>
          <cell r="I53">
            <v>4</v>
          </cell>
          <cell r="J53">
            <v>1.9</v>
          </cell>
        </row>
        <row r="54">
          <cell r="B54">
            <v>2022</v>
          </cell>
          <cell r="C54">
            <v>14.8</v>
          </cell>
          <cell r="D54">
            <v>12.4</v>
          </cell>
          <cell r="E54">
            <v>24.3</v>
          </cell>
          <cell r="F54">
            <v>2.8</v>
          </cell>
          <cell r="G54">
            <v>2</v>
          </cell>
          <cell r="H54">
            <v>-3.7</v>
          </cell>
          <cell r="I54">
            <v>3.7</v>
          </cell>
          <cell r="J54">
            <v>4.3</v>
          </cell>
        </row>
        <row r="55">
          <cell r="B55">
            <v>2023</v>
          </cell>
          <cell r="C55">
            <v>12</v>
          </cell>
          <cell r="D55">
            <v>9.5</v>
          </cell>
          <cell r="E55">
            <v>5</v>
          </cell>
          <cell r="F55">
            <v>-0.1</v>
          </cell>
          <cell r="G55">
            <v>-0.8</v>
          </cell>
          <cell r="H55">
            <v>-4.0999999999999996</v>
          </cell>
          <cell r="I55">
            <v>4.0999999999999996</v>
          </cell>
          <cell r="J55">
            <v>4.4000000000000004</v>
          </cell>
        </row>
        <row r="56">
          <cell r="B56">
            <v>2024</v>
          </cell>
          <cell r="C56">
            <v>2.7</v>
          </cell>
          <cell r="D56">
            <v>3.2</v>
          </cell>
          <cell r="E56">
            <v>0.8</v>
          </cell>
          <cell r="F56">
            <v>1.1000000000000001</v>
          </cell>
          <cell r="G56">
            <v>-1.1000000000000001</v>
          </cell>
          <cell r="H56" t="str">
            <v>.</v>
          </cell>
          <cell r="I56">
            <v>4.4000000000000004</v>
          </cell>
          <cell r="J56">
            <v>4</v>
          </cell>
        </row>
        <row r="57">
          <cell r="B57" t="str">
            <v>2024 Q2</v>
          </cell>
          <cell r="C57">
            <v>2.7</v>
          </cell>
          <cell r="D57">
            <v>3.1</v>
          </cell>
          <cell r="E57">
            <v>1.1000000000000001</v>
          </cell>
          <cell r="F57">
            <v>0.4</v>
          </cell>
          <cell r="G57">
            <v>-1.6</v>
          </cell>
          <cell r="H57">
            <v>3.9</v>
          </cell>
          <cell r="I57">
            <v>4</v>
          </cell>
          <cell r="J57">
            <v>4.2</v>
          </cell>
        </row>
        <row r="58">
          <cell r="B58" t="str">
            <v>2024 Q3</v>
          </cell>
          <cell r="C58">
            <v>2.6</v>
          </cell>
          <cell r="D58">
            <v>3.1</v>
          </cell>
          <cell r="E58">
            <v>1.2</v>
          </cell>
          <cell r="F58">
            <v>1.3</v>
          </cell>
          <cell r="G58">
            <v>0.7</v>
          </cell>
          <cell r="H58">
            <v>4.7</v>
          </cell>
          <cell r="I58">
            <v>4.2</v>
          </cell>
          <cell r="J58">
            <v>3.8</v>
          </cell>
        </row>
        <row r="59">
          <cell r="B59" t="str">
            <v>2024 Q4</v>
          </cell>
          <cell r="C59">
            <v>3.1</v>
          </cell>
          <cell r="D59">
            <v>3.4</v>
          </cell>
          <cell r="E59">
            <v>1.8</v>
          </cell>
          <cell r="F59">
            <v>1.6</v>
          </cell>
          <cell r="G59">
            <v>-2.2000000000000002</v>
          </cell>
          <cell r="H59">
            <v>5.2</v>
          </cell>
          <cell r="I59">
            <v>4.0999999999999996</v>
          </cell>
          <cell r="J59">
            <v>4.0999999999999996</v>
          </cell>
        </row>
        <row r="60">
          <cell r="B60" t="str">
            <v>2025 Q1</v>
          </cell>
          <cell r="C60">
            <v>2.8</v>
          </cell>
          <cell r="D60">
            <v>3.6</v>
          </cell>
          <cell r="E60">
            <v>0</v>
          </cell>
          <cell r="F60">
            <v>2</v>
          </cell>
          <cell r="G60">
            <v>0.7</v>
          </cell>
          <cell r="H60">
            <v>3.3</v>
          </cell>
          <cell r="I60">
            <v>4.0999999999999996</v>
          </cell>
          <cell r="J60">
            <v>4.2</v>
          </cell>
        </row>
        <row r="61">
          <cell r="B61">
            <v>45444</v>
          </cell>
          <cell r="C61">
            <v>2.2000000000000002</v>
          </cell>
          <cell r="D61">
            <v>2.6</v>
          </cell>
          <cell r="E61">
            <v>1</v>
          </cell>
          <cell r="F61" t="str">
            <v>.</v>
          </cell>
          <cell r="G61">
            <v>-2.6</v>
          </cell>
          <cell r="H61">
            <v>3.7</v>
          </cell>
          <cell r="I61">
            <v>2.7</v>
          </cell>
          <cell r="J61">
            <v>4.2</v>
          </cell>
        </row>
        <row r="62">
          <cell r="B62">
            <v>45474</v>
          </cell>
          <cell r="C62">
            <v>2.5</v>
          </cell>
          <cell r="D62">
            <v>2.8</v>
          </cell>
          <cell r="E62">
            <v>1.7</v>
          </cell>
          <cell r="F62" t="str">
            <v>.</v>
          </cell>
          <cell r="G62">
            <v>-1.7</v>
          </cell>
          <cell r="H62">
            <v>4.5</v>
          </cell>
          <cell r="I62">
            <v>2.7</v>
          </cell>
          <cell r="J62">
            <v>4</v>
          </cell>
        </row>
        <row r="63">
          <cell r="B63">
            <v>45505</v>
          </cell>
          <cell r="C63">
            <v>2.4</v>
          </cell>
          <cell r="D63">
            <v>3.1</v>
          </cell>
          <cell r="E63">
            <v>1.2</v>
          </cell>
          <cell r="F63" t="str">
            <v>.</v>
          </cell>
          <cell r="G63">
            <v>1.8</v>
          </cell>
          <cell r="H63">
            <v>4.8</v>
          </cell>
          <cell r="I63">
            <v>2.6</v>
          </cell>
          <cell r="J63">
            <v>3.8</v>
          </cell>
        </row>
        <row r="64">
          <cell r="B64">
            <v>45536</v>
          </cell>
          <cell r="C64">
            <v>2.8</v>
          </cell>
          <cell r="D64">
            <v>3.4</v>
          </cell>
          <cell r="E64">
            <v>0.6</v>
          </cell>
          <cell r="F64" t="str">
            <v>.</v>
          </cell>
          <cell r="G64">
            <v>1.9</v>
          </cell>
          <cell r="H64">
            <v>4.5</v>
          </cell>
          <cell r="I64">
            <v>2.8</v>
          </cell>
          <cell r="J64">
            <v>3.8</v>
          </cell>
        </row>
        <row r="65">
          <cell r="B65">
            <v>45566</v>
          </cell>
          <cell r="C65">
            <v>3</v>
          </cell>
          <cell r="D65">
            <v>3.5</v>
          </cell>
          <cell r="E65">
            <v>0.8</v>
          </cell>
          <cell r="F65" t="str">
            <v>.</v>
          </cell>
          <cell r="G65">
            <v>-1.6</v>
          </cell>
          <cell r="H65">
            <v>5.0999999999999996</v>
          </cell>
          <cell r="I65">
            <v>2.6</v>
          </cell>
          <cell r="J65">
            <v>4</v>
          </cell>
        </row>
        <row r="66">
          <cell r="B66">
            <v>45597</v>
          </cell>
          <cell r="C66">
            <v>3.1</v>
          </cell>
          <cell r="D66">
            <v>3.3</v>
          </cell>
          <cell r="E66">
            <v>1.7</v>
          </cell>
          <cell r="F66" t="str">
            <v>.</v>
          </cell>
          <cell r="G66">
            <v>-2.4</v>
          </cell>
          <cell r="H66">
            <v>4.0999999999999996</v>
          </cell>
          <cell r="I66">
            <v>2.8</v>
          </cell>
          <cell r="J66">
            <v>4.0999999999999996</v>
          </cell>
        </row>
        <row r="67">
          <cell r="B67">
            <v>45627</v>
          </cell>
          <cell r="C67">
            <v>3.3</v>
          </cell>
          <cell r="D67">
            <v>3.5</v>
          </cell>
          <cell r="E67">
            <v>2.8</v>
          </cell>
          <cell r="F67" t="str">
            <v>.</v>
          </cell>
          <cell r="G67">
            <v>-2.7</v>
          </cell>
          <cell r="H67">
            <v>6.4</v>
          </cell>
          <cell r="I67">
            <v>2.6</v>
          </cell>
          <cell r="J67">
            <v>4.0999999999999996</v>
          </cell>
        </row>
        <row r="68">
          <cell r="B68">
            <v>45658</v>
          </cell>
          <cell r="C68">
            <v>2.9</v>
          </cell>
          <cell r="D68">
            <v>3.7</v>
          </cell>
          <cell r="E68">
            <v>0.5</v>
          </cell>
          <cell r="F68" t="str">
            <v>.</v>
          </cell>
          <cell r="G68">
            <v>-0.9</v>
          </cell>
          <cell r="H68">
            <v>3.2</v>
          </cell>
          <cell r="I68">
            <v>2.5</v>
          </cell>
          <cell r="J68">
            <v>4.2</v>
          </cell>
        </row>
        <row r="69">
          <cell r="B69">
            <v>45689</v>
          </cell>
          <cell r="C69">
            <v>2.8</v>
          </cell>
          <cell r="D69">
            <v>3.7</v>
          </cell>
          <cell r="E69">
            <v>-0.1</v>
          </cell>
          <cell r="F69" t="str">
            <v>.</v>
          </cell>
          <cell r="G69">
            <v>1.5</v>
          </cell>
          <cell r="H69">
            <v>3.2</v>
          </cell>
          <cell r="I69">
            <v>2.7</v>
          </cell>
          <cell r="J69">
            <v>4.0999999999999996</v>
          </cell>
        </row>
        <row r="70">
          <cell r="B70">
            <v>45717</v>
          </cell>
          <cell r="C70">
            <v>2.7</v>
          </cell>
          <cell r="D70">
            <v>3.5</v>
          </cell>
          <cell r="E70">
            <v>-0.4</v>
          </cell>
          <cell r="F70" t="str">
            <v>.</v>
          </cell>
          <cell r="G70">
            <v>1.6</v>
          </cell>
          <cell r="H70">
            <v>3.9</v>
          </cell>
          <cell r="I70">
            <v>2.6</v>
          </cell>
          <cell r="J70">
            <v>4.3</v>
          </cell>
        </row>
        <row r="71">
          <cell r="B71">
            <v>45748</v>
          </cell>
          <cell r="C71">
            <v>1.7</v>
          </cell>
          <cell r="D71">
            <v>2.7</v>
          </cell>
          <cell r="E71">
            <v>-1.4</v>
          </cell>
          <cell r="F71" t="str">
            <v>.</v>
          </cell>
          <cell r="G71">
            <v>2</v>
          </cell>
          <cell r="H71">
            <v>5.8</v>
          </cell>
          <cell r="I71">
            <v>2.7</v>
          </cell>
          <cell r="J71">
            <v>4.0999999999999996</v>
          </cell>
        </row>
        <row r="72">
          <cell r="B72">
            <v>45800</v>
          </cell>
          <cell r="C72">
            <v>2.2999999999999998</v>
          </cell>
          <cell r="D72">
            <v>3.3</v>
          </cell>
          <cell r="E72">
            <v>-0.8</v>
          </cell>
          <cell r="F72" t="str">
            <v>.</v>
          </cell>
          <cell r="G72" t="str">
            <v>.</v>
          </cell>
          <cell r="H72" t="str">
            <v>.</v>
          </cell>
          <cell r="I72" t="str">
            <v>.</v>
          </cell>
          <cell r="J72" t="str">
            <v>.</v>
          </cell>
        </row>
        <row r="89">
          <cell r="B89">
            <v>2017</v>
          </cell>
          <cell r="C89">
            <v>2.4</v>
          </cell>
          <cell r="D89">
            <v>2.1</v>
          </cell>
          <cell r="E89">
            <v>4.5999999999999996</v>
          </cell>
          <cell r="F89">
            <v>4.0999999999999996</v>
          </cell>
          <cell r="G89">
            <v>5.0999999999999996</v>
          </cell>
          <cell r="H89">
            <v>5.7</v>
          </cell>
          <cell r="I89">
            <v>2.9</v>
          </cell>
          <cell r="J89">
            <v>3</v>
          </cell>
        </row>
        <row r="90">
          <cell r="B90">
            <v>2018</v>
          </cell>
          <cell r="C90">
            <v>2.9</v>
          </cell>
          <cell r="D90">
            <v>2.2999999999999998</v>
          </cell>
          <cell r="E90">
            <v>6.2</v>
          </cell>
          <cell r="F90">
            <v>5.6</v>
          </cell>
          <cell r="G90">
            <v>3.8</v>
          </cell>
          <cell r="H90">
            <v>6.8</v>
          </cell>
          <cell r="I90">
            <v>2.2000000000000002</v>
          </cell>
          <cell r="J90">
            <v>3.1</v>
          </cell>
        </row>
        <row r="91">
          <cell r="B91">
            <v>2019</v>
          </cell>
          <cell r="C91">
            <v>3.4</v>
          </cell>
          <cell r="D91">
            <v>3.7</v>
          </cell>
          <cell r="E91">
            <v>3.9</v>
          </cell>
          <cell r="F91">
            <v>5.0999999999999996</v>
          </cell>
          <cell r="G91">
            <v>5.7</v>
          </cell>
          <cell r="H91">
            <v>6.3</v>
          </cell>
          <cell r="I91">
            <v>2</v>
          </cell>
          <cell r="J91">
            <v>2.5</v>
          </cell>
        </row>
        <row r="92">
          <cell r="B92">
            <v>2020</v>
          </cell>
          <cell r="C92">
            <v>3.4</v>
          </cell>
          <cell r="D92">
            <v>3.7</v>
          </cell>
          <cell r="E92">
            <v>0.8</v>
          </cell>
          <cell r="F92">
            <v>-4.3</v>
          </cell>
          <cell r="G92">
            <v>-6.9</v>
          </cell>
          <cell r="H92">
            <v>-0.2</v>
          </cell>
          <cell r="I92">
            <v>2.6</v>
          </cell>
          <cell r="J92">
            <v>2.2000000000000002</v>
          </cell>
        </row>
        <row r="93">
          <cell r="B93">
            <v>2021</v>
          </cell>
          <cell r="C93">
            <v>5.2</v>
          </cell>
          <cell r="D93">
            <v>4.5</v>
          </cell>
          <cell r="E93">
            <v>16.899999999999999</v>
          </cell>
          <cell r="F93">
            <v>7.2</v>
          </cell>
          <cell r="G93">
            <v>9.5</v>
          </cell>
          <cell r="H93">
            <v>3.7</v>
          </cell>
          <cell r="I93">
            <v>2.8</v>
          </cell>
          <cell r="J93">
            <v>3.1</v>
          </cell>
        </row>
        <row r="94">
          <cell r="B94">
            <v>2022</v>
          </cell>
          <cell r="C94">
            <v>15.3</v>
          </cell>
          <cell r="D94">
            <v>14.2</v>
          </cell>
          <cell r="E94">
            <v>53.1</v>
          </cell>
          <cell r="F94">
            <v>4.3</v>
          </cell>
          <cell r="G94">
            <v>6.1</v>
          </cell>
          <cell r="H94">
            <v>5.0999999999999996</v>
          </cell>
          <cell r="I94">
            <v>2.4</v>
          </cell>
          <cell r="J94">
            <v>7.6</v>
          </cell>
        </row>
        <row r="95">
          <cell r="B95">
            <v>2023</v>
          </cell>
          <cell r="C95">
            <v>17</v>
          </cell>
          <cell r="D95">
            <v>16.8</v>
          </cell>
          <cell r="E95">
            <v>21.5</v>
          </cell>
          <cell r="F95">
            <v>-0.8</v>
          </cell>
          <cell r="G95">
            <v>-4.8</v>
          </cell>
          <cell r="H95">
            <v>-7.8</v>
          </cell>
          <cell r="I95">
            <v>2.6</v>
          </cell>
          <cell r="J95">
            <v>7.5</v>
          </cell>
        </row>
        <row r="96">
          <cell r="B96">
            <v>2024</v>
          </cell>
          <cell r="C96">
            <v>3.7</v>
          </cell>
          <cell r="D96">
            <v>4.7</v>
          </cell>
          <cell r="E96">
            <v>-1.8</v>
          </cell>
          <cell r="F96">
            <v>0.5</v>
          </cell>
          <cell r="G96">
            <v>-3.8</v>
          </cell>
          <cell r="H96" t="str">
            <v>.</v>
          </cell>
          <cell r="I96">
            <v>2.7</v>
          </cell>
          <cell r="J96">
            <v>6.5</v>
          </cell>
        </row>
        <row r="97">
          <cell r="B97" t="str">
            <v>2024 Q2</v>
          </cell>
          <cell r="C97">
            <v>3.7</v>
          </cell>
          <cell r="D97">
            <v>4.2</v>
          </cell>
          <cell r="E97">
            <v>-3.1</v>
          </cell>
          <cell r="F97">
            <v>1.3</v>
          </cell>
          <cell r="G97">
            <v>-3.5</v>
          </cell>
          <cell r="H97">
            <v>3.2</v>
          </cell>
          <cell r="I97">
            <v>4.4000000000000004</v>
          </cell>
          <cell r="J97">
            <v>6.9</v>
          </cell>
        </row>
        <row r="98">
          <cell r="B98" t="str">
            <v>2024 Q3</v>
          </cell>
          <cell r="C98">
            <v>3.5</v>
          </cell>
          <cell r="D98">
            <v>4.7</v>
          </cell>
          <cell r="E98">
            <v>0.5</v>
          </cell>
          <cell r="F98">
            <v>-0.7</v>
          </cell>
          <cell r="G98">
            <v>-6.2</v>
          </cell>
          <cell r="H98">
            <v>2.7</v>
          </cell>
          <cell r="I98">
            <v>4.5999999999999996</v>
          </cell>
          <cell r="J98">
            <v>6.4</v>
          </cell>
        </row>
        <row r="99">
          <cell r="B99" t="str">
            <v>2024 Q4</v>
          </cell>
          <cell r="C99">
            <v>4</v>
          </cell>
          <cell r="D99">
            <v>4.5999999999999996</v>
          </cell>
          <cell r="E99">
            <v>2.1</v>
          </cell>
          <cell r="F99">
            <v>0.2</v>
          </cell>
          <cell r="G99">
            <v>-4</v>
          </cell>
          <cell r="H99">
            <v>2.2999999999999998</v>
          </cell>
          <cell r="I99">
            <v>4.4000000000000004</v>
          </cell>
          <cell r="J99">
            <v>6.5</v>
          </cell>
        </row>
        <row r="100">
          <cell r="B100" t="str">
            <v>2025 Q1</v>
          </cell>
          <cell r="C100">
            <v>5.4</v>
          </cell>
          <cell r="D100">
            <v>5.8</v>
          </cell>
          <cell r="E100">
            <v>5.4</v>
          </cell>
          <cell r="F100">
            <v>-0.4</v>
          </cell>
          <cell r="G100">
            <v>-6</v>
          </cell>
          <cell r="H100">
            <v>2.8</v>
          </cell>
          <cell r="I100">
            <v>4.2</v>
          </cell>
          <cell r="J100">
            <v>6.8</v>
          </cell>
        </row>
        <row r="101">
          <cell r="B101">
            <v>45444</v>
          </cell>
          <cell r="C101">
            <v>3.6</v>
          </cell>
          <cell r="D101">
            <v>4.2</v>
          </cell>
          <cell r="E101">
            <v>-0.3</v>
          </cell>
          <cell r="F101" t="str">
            <v>.</v>
          </cell>
          <cell r="G101">
            <v>-3.1</v>
          </cell>
          <cell r="H101">
            <v>2.4</v>
          </cell>
          <cell r="I101">
            <v>4.3</v>
          </cell>
          <cell r="J101">
            <v>6.8</v>
          </cell>
        </row>
        <row r="102">
          <cell r="B102">
            <v>45474</v>
          </cell>
          <cell r="C102">
            <v>4.0999999999999996</v>
          </cell>
          <cell r="D102">
            <v>4.7</v>
          </cell>
          <cell r="E102">
            <v>1.3</v>
          </cell>
          <cell r="F102" t="str">
            <v>.</v>
          </cell>
          <cell r="G102">
            <v>-6.8</v>
          </cell>
          <cell r="H102">
            <v>2.4</v>
          </cell>
          <cell r="I102">
            <v>4.3</v>
          </cell>
          <cell r="J102">
            <v>6.6</v>
          </cell>
        </row>
        <row r="103">
          <cell r="B103">
            <v>45505</v>
          </cell>
          <cell r="C103">
            <v>3.4</v>
          </cell>
          <cell r="D103">
            <v>4.5999999999999996</v>
          </cell>
          <cell r="E103">
            <v>1.2</v>
          </cell>
          <cell r="F103" t="str">
            <v>.</v>
          </cell>
          <cell r="G103">
            <v>-4.4000000000000004</v>
          </cell>
          <cell r="H103">
            <v>4.2</v>
          </cell>
          <cell r="I103">
            <v>4.4000000000000004</v>
          </cell>
          <cell r="J103">
            <v>6.3</v>
          </cell>
        </row>
        <row r="104">
          <cell r="B104">
            <v>45536</v>
          </cell>
          <cell r="C104">
            <v>3</v>
          </cell>
          <cell r="D104">
            <v>4.8</v>
          </cell>
          <cell r="E104">
            <v>-0.8</v>
          </cell>
          <cell r="F104" t="str">
            <v>.</v>
          </cell>
          <cell r="G104">
            <v>-7.1</v>
          </cell>
          <cell r="H104">
            <v>1.7</v>
          </cell>
          <cell r="I104">
            <v>4.5</v>
          </cell>
          <cell r="J104">
            <v>6.2</v>
          </cell>
        </row>
        <row r="105">
          <cell r="B105">
            <v>45566</v>
          </cell>
          <cell r="C105">
            <v>3.4</v>
          </cell>
          <cell r="D105">
            <v>4.5</v>
          </cell>
          <cell r="E105">
            <v>-0.7</v>
          </cell>
          <cell r="F105" t="str">
            <v>.</v>
          </cell>
          <cell r="G105">
            <v>-3.4</v>
          </cell>
          <cell r="H105">
            <v>3.5</v>
          </cell>
          <cell r="I105">
            <v>4.5</v>
          </cell>
          <cell r="J105">
            <v>6.6</v>
          </cell>
        </row>
        <row r="106">
          <cell r="B106">
            <v>45597</v>
          </cell>
          <cell r="C106">
            <v>3.9</v>
          </cell>
          <cell r="D106">
            <v>4.5</v>
          </cell>
          <cell r="E106">
            <v>3.2</v>
          </cell>
          <cell r="F106" t="str">
            <v>.</v>
          </cell>
          <cell r="G106">
            <v>-1.3</v>
          </cell>
          <cell r="H106">
            <v>4.0999999999999996</v>
          </cell>
          <cell r="I106">
            <v>4.5</v>
          </cell>
          <cell r="J106">
            <v>6.6</v>
          </cell>
        </row>
        <row r="107">
          <cell r="B107">
            <v>45627</v>
          </cell>
          <cell r="C107">
            <v>4.8</v>
          </cell>
          <cell r="D107">
            <v>4.7</v>
          </cell>
          <cell r="E107">
            <v>4</v>
          </cell>
          <cell r="F107" t="str">
            <v>.</v>
          </cell>
          <cell r="G107">
            <v>-8</v>
          </cell>
          <cell r="H107">
            <v>-0.1</v>
          </cell>
          <cell r="I107">
            <v>4.4000000000000004</v>
          </cell>
          <cell r="J107">
            <v>6.4</v>
          </cell>
        </row>
        <row r="108">
          <cell r="B108">
            <v>45658</v>
          </cell>
          <cell r="C108">
            <v>5.7</v>
          </cell>
          <cell r="D108">
            <v>5.6</v>
          </cell>
          <cell r="E108">
            <v>6.1</v>
          </cell>
          <cell r="F108" t="str">
            <v>.</v>
          </cell>
          <cell r="G108">
            <v>-4.3</v>
          </cell>
          <cell r="H108">
            <v>4.5999999999999996</v>
          </cell>
          <cell r="I108">
            <v>4.3</v>
          </cell>
          <cell r="J108">
            <v>6.8</v>
          </cell>
        </row>
        <row r="109">
          <cell r="B109">
            <v>45689</v>
          </cell>
          <cell r="C109">
            <v>5.7</v>
          </cell>
          <cell r="D109">
            <v>6.1</v>
          </cell>
          <cell r="E109">
            <v>5.4</v>
          </cell>
          <cell r="F109" t="str">
            <v>.</v>
          </cell>
          <cell r="G109">
            <v>-8</v>
          </cell>
          <cell r="H109">
            <v>3.3</v>
          </cell>
          <cell r="I109">
            <v>4.3</v>
          </cell>
          <cell r="J109">
            <v>6.7</v>
          </cell>
        </row>
        <row r="110">
          <cell r="B110">
            <v>45717</v>
          </cell>
          <cell r="C110">
            <v>4.8</v>
          </cell>
          <cell r="D110">
            <v>5.8</v>
          </cell>
          <cell r="E110">
            <v>4.7</v>
          </cell>
          <cell r="F110" t="str">
            <v>.</v>
          </cell>
          <cell r="G110">
            <v>-5.4</v>
          </cell>
          <cell r="H110">
            <v>0.8</v>
          </cell>
          <cell r="I110">
            <v>4.2</v>
          </cell>
          <cell r="J110">
            <v>7</v>
          </cell>
        </row>
        <row r="111">
          <cell r="B111">
            <v>45748</v>
          </cell>
          <cell r="C111">
            <v>4.2</v>
          </cell>
          <cell r="D111">
            <v>5.4</v>
          </cell>
          <cell r="E111">
            <v>3.9</v>
          </cell>
          <cell r="F111" t="str">
            <v>.</v>
          </cell>
          <cell r="G111">
            <v>-2.2999999999999998</v>
          </cell>
          <cell r="H111">
            <v>5</v>
          </cell>
          <cell r="I111">
            <v>4.3</v>
          </cell>
          <cell r="J111">
            <v>7</v>
          </cell>
        </row>
        <row r="112">
          <cell r="B112">
            <v>45800</v>
          </cell>
          <cell r="C112">
            <v>4.5</v>
          </cell>
          <cell r="D112">
            <v>5.4</v>
          </cell>
          <cell r="E112" t="str">
            <v>.</v>
          </cell>
          <cell r="F112" t="str">
            <v>.</v>
          </cell>
          <cell r="G112" t="str">
            <v>.</v>
          </cell>
          <cell r="H112" t="str">
            <v>.</v>
          </cell>
          <cell r="I112" t="str">
            <v>.</v>
          </cell>
          <cell r="J112" t="str">
            <v>.</v>
          </cell>
        </row>
        <row r="129">
          <cell r="B129">
            <v>2017</v>
          </cell>
          <cell r="C129">
            <v>1.6</v>
          </cell>
          <cell r="D129">
            <v>1.2</v>
          </cell>
          <cell r="E129">
            <v>4.8</v>
          </cell>
          <cell r="F129">
            <v>5.2</v>
          </cell>
          <cell r="G129">
            <v>6.8</v>
          </cell>
          <cell r="H129">
            <v>6.4</v>
          </cell>
          <cell r="I129">
            <v>9.1</v>
          </cell>
          <cell r="J129">
            <v>3.4</v>
          </cell>
        </row>
        <row r="130">
          <cell r="B130">
            <v>2018</v>
          </cell>
          <cell r="C130">
            <v>1.2</v>
          </cell>
          <cell r="D130">
            <v>0.6</v>
          </cell>
          <cell r="E130">
            <v>2.8</v>
          </cell>
          <cell r="F130">
            <v>6.2</v>
          </cell>
          <cell r="G130">
            <v>5.8</v>
          </cell>
          <cell r="H130">
            <v>6.4</v>
          </cell>
          <cell r="I130">
            <v>8.1999999999999993</v>
          </cell>
          <cell r="J130">
            <v>3.2</v>
          </cell>
        </row>
        <row r="131">
          <cell r="B131">
            <v>2019</v>
          </cell>
          <cell r="C131">
            <v>2.1</v>
          </cell>
          <cell r="D131">
            <v>2.2999999999999998</v>
          </cell>
          <cell r="E131">
            <v>1.6</v>
          </cell>
          <cell r="F131">
            <v>4.5999999999999996</v>
          </cell>
          <cell r="G131">
            <v>4.2</v>
          </cell>
          <cell r="H131">
            <v>4.7</v>
          </cell>
          <cell r="I131">
            <v>7.6</v>
          </cell>
          <cell r="J131">
            <v>2.2999999999999998</v>
          </cell>
        </row>
        <row r="132">
          <cell r="B132">
            <v>2020</v>
          </cell>
          <cell r="C132">
            <v>3.7</v>
          </cell>
          <cell r="D132">
            <v>4.2</v>
          </cell>
          <cell r="E132">
            <v>-0.9</v>
          </cell>
          <cell r="F132">
            <v>-2</v>
          </cell>
          <cell r="G132">
            <v>-1.9</v>
          </cell>
          <cell r="H132">
            <v>2.7</v>
          </cell>
          <cell r="I132">
            <v>8</v>
          </cell>
          <cell r="J132">
            <v>1.5</v>
          </cell>
        </row>
        <row r="133">
          <cell r="B133">
            <v>2021</v>
          </cell>
          <cell r="C133">
            <v>5.2</v>
          </cell>
          <cell r="D133">
            <v>4.2</v>
          </cell>
          <cell r="E133">
            <v>9.9</v>
          </cell>
          <cell r="F133">
            <v>6.9</v>
          </cell>
          <cell r="G133">
            <v>14.8</v>
          </cell>
          <cell r="H133">
            <v>9.3000000000000007</v>
          </cell>
          <cell r="I133">
            <v>7.8</v>
          </cell>
          <cell r="J133">
            <v>1.9</v>
          </cell>
        </row>
        <row r="134">
          <cell r="B134">
            <v>2022</v>
          </cell>
          <cell r="C134">
            <v>13.2</v>
          </cell>
          <cell r="D134">
            <v>10.3</v>
          </cell>
          <cell r="E134">
            <v>28.9</v>
          </cell>
          <cell r="F134">
            <v>5.3</v>
          </cell>
          <cell r="G134">
            <v>10.5</v>
          </cell>
          <cell r="H134">
            <v>10.199999999999999</v>
          </cell>
          <cell r="I134">
            <v>6.8</v>
          </cell>
          <cell r="J134">
            <v>6.1</v>
          </cell>
        </row>
        <row r="135">
          <cell r="B135">
            <v>2023</v>
          </cell>
          <cell r="C135">
            <v>10.8</v>
          </cell>
          <cell r="D135">
            <v>10.7</v>
          </cell>
          <cell r="E135">
            <v>4</v>
          </cell>
          <cell r="F135">
            <v>0.2</v>
          </cell>
          <cell r="G135">
            <v>-1</v>
          </cell>
          <cell r="H135">
            <v>-0.8</v>
          </cell>
          <cell r="I135">
            <v>6.6</v>
          </cell>
          <cell r="J135">
            <v>5.8</v>
          </cell>
        </row>
        <row r="136">
          <cell r="B136">
            <v>2024</v>
          </cell>
          <cell r="C136">
            <v>3.7</v>
          </cell>
          <cell r="D136">
            <v>4.0999999999999996</v>
          </cell>
          <cell r="E136">
            <v>-6.7</v>
          </cell>
          <cell r="F136">
            <v>2.9</v>
          </cell>
          <cell r="G136">
            <v>0.5</v>
          </cell>
          <cell r="H136" t="str">
            <v>.</v>
          </cell>
          <cell r="I136">
            <v>6.4</v>
          </cell>
          <cell r="J136">
            <v>5.5</v>
          </cell>
        </row>
        <row r="137">
          <cell r="B137" t="str">
            <v>2024 Q2</v>
          </cell>
          <cell r="C137">
            <v>2.9</v>
          </cell>
          <cell r="D137">
            <v>3.8</v>
          </cell>
          <cell r="E137">
            <v>-6.9</v>
          </cell>
          <cell r="F137">
            <v>4</v>
          </cell>
          <cell r="G137">
            <v>1.6</v>
          </cell>
          <cell r="H137">
            <v>-4.2</v>
          </cell>
          <cell r="I137">
            <v>2.8</v>
          </cell>
          <cell r="J137">
            <v>5.7</v>
          </cell>
        </row>
        <row r="138">
          <cell r="B138" t="str">
            <v>2024 Q3</v>
          </cell>
          <cell r="C138">
            <v>4.0999999999999996</v>
          </cell>
          <cell r="D138">
            <v>3.8</v>
          </cell>
          <cell r="E138">
            <v>-4.8</v>
          </cell>
          <cell r="F138">
            <v>1.7</v>
          </cell>
          <cell r="G138">
            <v>-0.1</v>
          </cell>
          <cell r="H138">
            <v>0</v>
          </cell>
          <cell r="I138">
            <v>3</v>
          </cell>
          <cell r="J138">
            <v>5.4</v>
          </cell>
        </row>
        <row r="139">
          <cell r="B139" t="str">
            <v>2024 Q4</v>
          </cell>
          <cell r="C139">
            <v>4</v>
          </cell>
          <cell r="D139">
            <v>3.7</v>
          </cell>
          <cell r="E139">
            <v>-4.3</v>
          </cell>
          <cell r="F139">
            <v>3.7</v>
          </cell>
          <cell r="G139">
            <v>0.9</v>
          </cell>
          <cell r="H139">
            <v>0.8</v>
          </cell>
          <cell r="I139">
            <v>2.9</v>
          </cell>
          <cell r="J139">
            <v>5.7</v>
          </cell>
        </row>
        <row r="140">
          <cell r="B140" t="str">
            <v>2025 Q1</v>
          </cell>
          <cell r="C140">
            <v>4.4000000000000004</v>
          </cell>
          <cell r="D140">
            <v>3.9</v>
          </cell>
          <cell r="E140">
            <v>-0.5</v>
          </cell>
          <cell r="F140">
            <v>3.8</v>
          </cell>
          <cell r="G140">
            <v>2</v>
          </cell>
          <cell r="H140">
            <v>-1.3</v>
          </cell>
          <cell r="I140">
            <v>3.1</v>
          </cell>
          <cell r="J140">
            <v>5.9</v>
          </cell>
        </row>
        <row r="141">
          <cell r="B141">
            <v>45444</v>
          </cell>
          <cell r="C141">
            <v>2.9</v>
          </cell>
          <cell r="D141">
            <v>3.7</v>
          </cell>
          <cell r="E141">
            <v>-5.7</v>
          </cell>
          <cell r="F141" t="str">
            <v>.</v>
          </cell>
          <cell r="G141">
            <v>1.1000000000000001</v>
          </cell>
          <cell r="H141">
            <v>-2.4</v>
          </cell>
          <cell r="I141">
            <v>2.9</v>
          </cell>
          <cell r="J141">
            <v>5.7</v>
          </cell>
        </row>
        <row r="142">
          <cell r="B142">
            <v>45474</v>
          </cell>
          <cell r="C142">
            <v>4</v>
          </cell>
          <cell r="D142">
            <v>3.8</v>
          </cell>
          <cell r="E142">
            <v>-4.3</v>
          </cell>
          <cell r="F142" t="str">
            <v>.</v>
          </cell>
          <cell r="G142">
            <v>1.5</v>
          </cell>
          <cell r="H142">
            <v>2</v>
          </cell>
          <cell r="I142">
            <v>3</v>
          </cell>
          <cell r="J142">
            <v>5.6</v>
          </cell>
        </row>
        <row r="143">
          <cell r="B143">
            <v>45505</v>
          </cell>
          <cell r="C143">
            <v>4</v>
          </cell>
          <cell r="D143">
            <v>3.8</v>
          </cell>
          <cell r="E143">
            <v>-4.9000000000000004</v>
          </cell>
          <cell r="F143" t="str">
            <v>.</v>
          </cell>
          <cell r="G143">
            <v>-0.5</v>
          </cell>
          <cell r="H143">
            <v>1.1000000000000001</v>
          </cell>
          <cell r="I143">
            <v>3</v>
          </cell>
          <cell r="J143">
            <v>5.3</v>
          </cell>
        </row>
        <row r="144">
          <cell r="B144">
            <v>45536</v>
          </cell>
          <cell r="C144">
            <v>4.2</v>
          </cell>
          <cell r="D144">
            <v>3.9</v>
          </cell>
          <cell r="E144">
            <v>-5.2</v>
          </cell>
          <cell r="F144" t="str">
            <v>.</v>
          </cell>
          <cell r="G144">
            <v>-1.3</v>
          </cell>
          <cell r="H144">
            <v>-3</v>
          </cell>
          <cell r="I144">
            <v>3</v>
          </cell>
          <cell r="J144">
            <v>5.3</v>
          </cell>
        </row>
        <row r="145">
          <cell r="B145">
            <v>45566</v>
          </cell>
          <cell r="C145">
            <v>4.2</v>
          </cell>
          <cell r="D145">
            <v>3.8</v>
          </cell>
          <cell r="E145">
            <v>-5.0999999999999996</v>
          </cell>
          <cell r="F145" t="str">
            <v>.</v>
          </cell>
          <cell r="G145">
            <v>3</v>
          </cell>
          <cell r="H145">
            <v>1.9</v>
          </cell>
          <cell r="I145">
            <v>2.9</v>
          </cell>
          <cell r="J145">
            <v>5.6</v>
          </cell>
        </row>
        <row r="146">
          <cell r="B146">
            <v>45597</v>
          </cell>
          <cell r="C146">
            <v>3.9</v>
          </cell>
          <cell r="D146">
            <v>3.8</v>
          </cell>
          <cell r="E146">
            <v>-4.3</v>
          </cell>
          <cell r="F146" t="str">
            <v>.</v>
          </cell>
          <cell r="G146">
            <v>0.8</v>
          </cell>
          <cell r="H146">
            <v>0.5</v>
          </cell>
          <cell r="I146">
            <v>2.8</v>
          </cell>
          <cell r="J146">
            <v>5.7</v>
          </cell>
        </row>
        <row r="147">
          <cell r="B147">
            <v>45627</v>
          </cell>
          <cell r="C147">
            <v>3.9</v>
          </cell>
          <cell r="D147">
            <v>3.6</v>
          </cell>
          <cell r="E147">
            <v>-3.4</v>
          </cell>
          <cell r="F147" t="str">
            <v>.</v>
          </cell>
          <cell r="G147">
            <v>-1.3</v>
          </cell>
          <cell r="H147">
            <v>0</v>
          </cell>
          <cell r="I147">
            <v>2.9</v>
          </cell>
          <cell r="J147">
            <v>5.7</v>
          </cell>
        </row>
        <row r="148">
          <cell r="B148">
            <v>45658</v>
          </cell>
          <cell r="C148">
            <v>4.3</v>
          </cell>
          <cell r="D148">
            <v>3.8</v>
          </cell>
          <cell r="E148">
            <v>-0.4</v>
          </cell>
          <cell r="F148" t="str">
            <v>.</v>
          </cell>
          <cell r="G148">
            <v>1.9</v>
          </cell>
          <cell r="H148">
            <v>1.3</v>
          </cell>
          <cell r="I148">
            <v>3</v>
          </cell>
          <cell r="J148">
            <v>5.9</v>
          </cell>
        </row>
        <row r="149">
          <cell r="B149">
            <v>45689</v>
          </cell>
          <cell r="C149">
            <v>4.3</v>
          </cell>
          <cell r="D149">
            <v>3.9</v>
          </cell>
          <cell r="E149">
            <v>-0.7</v>
          </cell>
          <cell r="F149" t="str">
            <v>.</v>
          </cell>
          <cell r="G149">
            <v>1.2</v>
          </cell>
          <cell r="H149">
            <v>-2</v>
          </cell>
          <cell r="I149">
            <v>3.1</v>
          </cell>
          <cell r="J149">
            <v>5.8</v>
          </cell>
        </row>
        <row r="150">
          <cell r="B150">
            <v>45717</v>
          </cell>
          <cell r="C150">
            <v>4.4000000000000004</v>
          </cell>
          <cell r="D150">
            <v>3.9</v>
          </cell>
          <cell r="E150">
            <v>-0.4</v>
          </cell>
          <cell r="F150" t="str">
            <v>.</v>
          </cell>
          <cell r="G150">
            <v>2.8</v>
          </cell>
          <cell r="H150">
            <v>-3</v>
          </cell>
          <cell r="I150">
            <v>3.2</v>
          </cell>
          <cell r="J150">
            <v>5.9</v>
          </cell>
        </row>
        <row r="151">
          <cell r="B151">
            <v>45748</v>
          </cell>
          <cell r="C151">
            <v>3.7</v>
          </cell>
          <cell r="D151">
            <v>3.4</v>
          </cell>
          <cell r="E151">
            <v>-1.2</v>
          </cell>
          <cell r="F151" t="str">
            <v>.</v>
          </cell>
          <cell r="G151">
            <v>2.1</v>
          </cell>
          <cell r="H151">
            <v>5.5</v>
          </cell>
          <cell r="I151">
            <v>3.3</v>
          </cell>
          <cell r="J151">
            <v>5.3</v>
          </cell>
        </row>
        <row r="152">
          <cell r="B152">
            <v>45800</v>
          </cell>
          <cell r="C152">
            <v>3.5</v>
          </cell>
          <cell r="D152">
            <v>3.4</v>
          </cell>
          <cell r="E152" t="str">
            <v>.</v>
          </cell>
          <cell r="F152" t="str">
            <v>.</v>
          </cell>
          <cell r="G152" t="str">
            <v>.</v>
          </cell>
          <cell r="H152" t="str">
            <v>.</v>
          </cell>
          <cell r="I152" t="str">
            <v>.</v>
          </cell>
          <cell r="J152" t="str">
            <v>.</v>
          </cell>
        </row>
        <row r="169">
          <cell r="B169">
            <v>2017</v>
          </cell>
          <cell r="C169">
            <v>2.1</v>
          </cell>
          <cell r="D169">
            <v>1.8</v>
          </cell>
          <cell r="E169">
            <v>3.2</v>
          </cell>
          <cell r="F169">
            <v>2.5</v>
          </cell>
          <cell r="G169">
            <v>1.3</v>
          </cell>
          <cell r="H169">
            <v>4.5</v>
          </cell>
          <cell r="I169">
            <v>4.4000000000000004</v>
          </cell>
          <cell r="J169">
            <v>2.2999999999999998</v>
          </cell>
        </row>
        <row r="170">
          <cell r="B170">
            <v>2018</v>
          </cell>
          <cell r="C170">
            <v>2.4</v>
          </cell>
          <cell r="D170">
            <v>2.1</v>
          </cell>
          <cell r="E170">
            <v>3.1</v>
          </cell>
          <cell r="F170">
            <v>3</v>
          </cell>
          <cell r="G170">
            <v>3.2</v>
          </cell>
          <cell r="H170">
            <v>5.2</v>
          </cell>
          <cell r="I170">
            <v>3.9</v>
          </cell>
          <cell r="J170">
            <v>2.9</v>
          </cell>
        </row>
        <row r="171">
          <cell r="B171">
            <v>2019</v>
          </cell>
          <cell r="C171">
            <v>1.8</v>
          </cell>
          <cell r="D171">
            <v>2.2000000000000002</v>
          </cell>
          <cell r="E171">
            <v>0.8</v>
          </cell>
          <cell r="F171">
            <v>2.6</v>
          </cell>
          <cell r="G171">
            <v>-0.7</v>
          </cell>
          <cell r="H171">
            <v>3.3</v>
          </cell>
          <cell r="I171">
            <v>3.7</v>
          </cell>
          <cell r="J171">
            <v>2.1</v>
          </cell>
        </row>
        <row r="172">
          <cell r="B172">
            <v>2020</v>
          </cell>
          <cell r="C172">
            <v>1.2</v>
          </cell>
          <cell r="D172">
            <v>1.7</v>
          </cell>
          <cell r="E172">
            <v>-1.4</v>
          </cell>
          <cell r="F172">
            <v>-2.2000000000000002</v>
          </cell>
          <cell r="G172">
            <v>-7.1</v>
          </cell>
          <cell r="H172">
            <v>1.5</v>
          </cell>
          <cell r="I172">
            <v>8.1</v>
          </cell>
          <cell r="J172">
            <v>0.9</v>
          </cell>
        </row>
        <row r="173">
          <cell r="B173">
            <v>2021</v>
          </cell>
          <cell r="C173">
            <v>4.7</v>
          </cell>
          <cell r="D173">
            <v>3.6</v>
          </cell>
          <cell r="E173">
            <v>9</v>
          </cell>
          <cell r="F173">
            <v>6.1</v>
          </cell>
          <cell r="G173">
            <v>4.4000000000000004</v>
          </cell>
          <cell r="H173">
            <v>17.3</v>
          </cell>
          <cell r="I173">
            <v>5.4</v>
          </cell>
          <cell r="J173">
            <v>1.4</v>
          </cell>
        </row>
        <row r="174">
          <cell r="B174">
            <v>2022</v>
          </cell>
          <cell r="C174">
            <v>8</v>
          </cell>
          <cell r="D174">
            <v>6.2</v>
          </cell>
          <cell r="E174">
            <v>13.5</v>
          </cell>
          <cell r="F174">
            <v>2.5</v>
          </cell>
          <cell r="G174">
            <v>3.4</v>
          </cell>
          <cell r="H174">
            <v>10.5</v>
          </cell>
          <cell r="I174">
            <v>3.6</v>
          </cell>
          <cell r="J174">
            <v>3</v>
          </cell>
        </row>
        <row r="175">
          <cell r="B175">
            <v>2023</v>
          </cell>
          <cell r="C175">
            <v>4.0999999999999996</v>
          </cell>
          <cell r="D175">
            <v>4.8</v>
          </cell>
          <cell r="E175">
            <v>1.5</v>
          </cell>
          <cell r="F175">
            <v>2.9</v>
          </cell>
          <cell r="G175">
            <v>0.2</v>
          </cell>
          <cell r="H175">
            <v>3.2</v>
          </cell>
          <cell r="I175">
            <v>3.6</v>
          </cell>
          <cell r="J175">
            <v>4</v>
          </cell>
        </row>
        <row r="176">
          <cell r="B176">
            <v>2024</v>
          </cell>
          <cell r="C176">
            <v>3</v>
          </cell>
          <cell r="D176">
            <v>3.4</v>
          </cell>
          <cell r="E176">
            <v>1.2</v>
          </cell>
          <cell r="F176">
            <v>2.8</v>
          </cell>
          <cell r="G176">
            <v>-0.3</v>
          </cell>
          <cell r="H176">
            <v>3.2</v>
          </cell>
          <cell r="I176">
            <v>4</v>
          </cell>
          <cell r="J176">
            <v>4.2</v>
          </cell>
        </row>
        <row r="177">
          <cell r="B177" t="str">
            <v>2024 Q2</v>
          </cell>
          <cell r="C177">
            <v>3.2</v>
          </cell>
          <cell r="D177">
            <v>3.4</v>
          </cell>
          <cell r="E177">
            <v>1.9</v>
          </cell>
          <cell r="F177">
            <v>3</v>
          </cell>
          <cell r="G177">
            <v>0.2</v>
          </cell>
          <cell r="H177">
            <v>2.9</v>
          </cell>
          <cell r="I177">
            <v>2.6</v>
          </cell>
          <cell r="J177">
            <v>4.4000000000000004</v>
          </cell>
        </row>
        <row r="178">
          <cell r="B178" t="str">
            <v>2024 Q3</v>
          </cell>
          <cell r="C178">
            <v>2.6</v>
          </cell>
          <cell r="D178">
            <v>3.2</v>
          </cell>
          <cell r="E178">
            <v>0.4</v>
          </cell>
          <cell r="F178">
            <v>2.7</v>
          </cell>
          <cell r="G178">
            <v>-0.3</v>
          </cell>
          <cell r="H178">
            <v>2.7</v>
          </cell>
          <cell r="I178">
            <v>2.6</v>
          </cell>
          <cell r="J178">
            <v>3.9</v>
          </cell>
        </row>
        <row r="179">
          <cell r="B179" t="str">
            <v>2024 Q4</v>
          </cell>
          <cell r="C179">
            <v>2.7</v>
          </cell>
          <cell r="D179">
            <v>3.3</v>
          </cell>
          <cell r="E179">
            <v>1.9</v>
          </cell>
          <cell r="F179">
            <v>2.5</v>
          </cell>
          <cell r="G179">
            <v>-0.3</v>
          </cell>
          <cell r="H179">
            <v>3.9</v>
          </cell>
          <cell r="I179">
            <v>2.6</v>
          </cell>
          <cell r="J179">
            <v>4.3</v>
          </cell>
        </row>
        <row r="180">
          <cell r="B180" t="str">
            <v>2025 Q1</v>
          </cell>
          <cell r="C180">
            <v>2.7</v>
          </cell>
          <cell r="D180">
            <v>3.1</v>
          </cell>
          <cell r="E180">
            <v>2</v>
          </cell>
          <cell r="F180">
            <v>2.1</v>
          </cell>
          <cell r="G180">
            <v>1.5</v>
          </cell>
          <cell r="H180">
            <v>2.8</v>
          </cell>
          <cell r="I180">
            <v>2.5</v>
          </cell>
          <cell r="J180">
            <v>4.5</v>
          </cell>
        </row>
        <row r="181">
          <cell r="B181">
            <v>45444</v>
          </cell>
          <cell r="C181">
            <v>3</v>
          </cell>
          <cell r="D181">
            <v>3.3</v>
          </cell>
          <cell r="E181">
            <v>1.7</v>
          </cell>
          <cell r="F181" t="str">
            <v>.</v>
          </cell>
          <cell r="G181">
            <v>0.9</v>
          </cell>
          <cell r="H181">
            <v>1.5</v>
          </cell>
          <cell r="I181">
            <v>4.0999999999999996</v>
          </cell>
          <cell r="J181">
            <v>4.3</v>
          </cell>
        </row>
        <row r="182">
          <cell r="B182">
            <v>45474</v>
          </cell>
          <cell r="C182">
            <v>2.9</v>
          </cell>
          <cell r="D182">
            <v>3.2</v>
          </cell>
          <cell r="E182">
            <v>1.8</v>
          </cell>
          <cell r="F182" t="str">
            <v>.</v>
          </cell>
          <cell r="G182">
            <v>-0.3</v>
          </cell>
          <cell r="H182">
            <v>4.5</v>
          </cell>
          <cell r="I182">
            <v>4.2</v>
          </cell>
          <cell r="J182">
            <v>4.2</v>
          </cell>
        </row>
        <row r="183">
          <cell r="B183">
            <v>45505</v>
          </cell>
          <cell r="C183">
            <v>2.5</v>
          </cell>
          <cell r="D183">
            <v>3.2</v>
          </cell>
          <cell r="E183">
            <v>0.3</v>
          </cell>
          <cell r="F183" t="str">
            <v>.</v>
          </cell>
          <cell r="G183">
            <v>-0.1</v>
          </cell>
          <cell r="H183">
            <v>2.4</v>
          </cell>
          <cell r="I183">
            <v>4.2</v>
          </cell>
          <cell r="J183">
            <v>3.9</v>
          </cell>
        </row>
        <row r="184">
          <cell r="B184">
            <v>45536</v>
          </cell>
          <cell r="C184">
            <v>2.4</v>
          </cell>
          <cell r="D184">
            <v>3.3</v>
          </cell>
          <cell r="E184">
            <v>-0.8</v>
          </cell>
          <cell r="F184" t="str">
            <v>.</v>
          </cell>
          <cell r="G184">
            <v>-0.5</v>
          </cell>
          <cell r="H184">
            <v>1.2</v>
          </cell>
          <cell r="I184">
            <v>4.0999999999999996</v>
          </cell>
          <cell r="J184">
            <v>3.7</v>
          </cell>
        </row>
        <row r="185">
          <cell r="B185">
            <v>45566</v>
          </cell>
          <cell r="C185">
            <v>2.6</v>
          </cell>
          <cell r="D185">
            <v>3.3</v>
          </cell>
          <cell r="E185">
            <v>0.9</v>
          </cell>
          <cell r="F185" t="str">
            <v>.</v>
          </cell>
          <cell r="G185">
            <v>-0.4</v>
          </cell>
          <cell r="H185">
            <v>4.5</v>
          </cell>
          <cell r="I185">
            <v>4.0999999999999996</v>
          </cell>
          <cell r="J185">
            <v>4.0999999999999996</v>
          </cell>
        </row>
        <row r="186">
          <cell r="B186">
            <v>45597</v>
          </cell>
          <cell r="C186">
            <v>2.7</v>
          </cell>
          <cell r="D186">
            <v>3.3</v>
          </cell>
          <cell r="E186">
            <v>2</v>
          </cell>
          <cell r="F186" t="str">
            <v>.</v>
          </cell>
          <cell r="G186">
            <v>-1</v>
          </cell>
          <cell r="H186">
            <v>3.2</v>
          </cell>
          <cell r="I186">
            <v>4.2</v>
          </cell>
          <cell r="J186">
            <v>4.4000000000000004</v>
          </cell>
        </row>
        <row r="187">
          <cell r="B187">
            <v>45627</v>
          </cell>
          <cell r="C187">
            <v>2.9</v>
          </cell>
          <cell r="D187">
            <v>3.2</v>
          </cell>
          <cell r="E187">
            <v>2.8</v>
          </cell>
          <cell r="F187" t="str">
            <v>.</v>
          </cell>
          <cell r="G187">
            <v>0.4</v>
          </cell>
          <cell r="H187">
            <v>4.0999999999999996</v>
          </cell>
          <cell r="I187">
            <v>4.0999999999999996</v>
          </cell>
          <cell r="J187">
            <v>4.4000000000000004</v>
          </cell>
        </row>
        <row r="188">
          <cell r="B188">
            <v>45658</v>
          </cell>
          <cell r="C188">
            <v>3</v>
          </cell>
          <cell r="D188">
            <v>3.3</v>
          </cell>
          <cell r="E188">
            <v>3.1</v>
          </cell>
          <cell r="F188" t="str">
            <v>.</v>
          </cell>
          <cell r="G188">
            <v>1.7</v>
          </cell>
          <cell r="H188">
            <v>4.9000000000000004</v>
          </cell>
          <cell r="I188">
            <v>4</v>
          </cell>
          <cell r="J188">
            <v>4.5999999999999996</v>
          </cell>
        </row>
        <row r="189">
          <cell r="B189">
            <v>45689</v>
          </cell>
          <cell r="C189">
            <v>2.8</v>
          </cell>
          <cell r="D189">
            <v>3.1</v>
          </cell>
          <cell r="E189">
            <v>2.2000000000000002</v>
          </cell>
          <cell r="F189" t="str">
            <v>.</v>
          </cell>
          <cell r="G189">
            <v>1.4</v>
          </cell>
          <cell r="H189">
            <v>0.2</v>
          </cell>
          <cell r="I189">
            <v>4.0999999999999996</v>
          </cell>
          <cell r="J189">
            <v>4.5</v>
          </cell>
        </row>
        <row r="190">
          <cell r="B190">
            <v>45717</v>
          </cell>
          <cell r="C190">
            <v>2.4</v>
          </cell>
          <cell r="D190">
            <v>2.8</v>
          </cell>
          <cell r="E190">
            <v>0.9</v>
          </cell>
          <cell r="F190" t="str">
            <v>.</v>
          </cell>
          <cell r="G190">
            <v>1.5</v>
          </cell>
          <cell r="H190">
            <v>3.4</v>
          </cell>
          <cell r="I190">
            <v>4.2</v>
          </cell>
          <cell r="J190">
            <v>4.3</v>
          </cell>
        </row>
        <row r="191">
          <cell r="B191">
            <v>45748</v>
          </cell>
          <cell r="C191">
            <v>2.2999999999999998</v>
          </cell>
          <cell r="D191">
            <v>2.8</v>
          </cell>
          <cell r="E191">
            <v>0.4</v>
          </cell>
          <cell r="F191" t="str">
            <v>.</v>
          </cell>
          <cell r="G191">
            <v>1.3</v>
          </cell>
          <cell r="H191">
            <v>4.4000000000000004</v>
          </cell>
          <cell r="I191">
            <v>4.2</v>
          </cell>
          <cell r="J191">
            <v>4.3</v>
          </cell>
        </row>
        <row r="192">
          <cell r="B192">
            <v>45800</v>
          </cell>
          <cell r="C192">
            <v>2.4</v>
          </cell>
          <cell r="D192">
            <v>2.8</v>
          </cell>
          <cell r="E192">
            <v>1.4</v>
          </cell>
          <cell r="F192" t="str">
            <v>.</v>
          </cell>
          <cell r="G192">
            <v>0.8</v>
          </cell>
          <cell r="H192">
            <v>3.3</v>
          </cell>
          <cell r="I192" t="str">
            <v>.</v>
          </cell>
          <cell r="J192">
            <v>4.5</v>
          </cell>
        </row>
      </sheetData>
      <sheetData sheetId="28"/>
      <sheetData sheetId="29"/>
      <sheetData sheetId="30"/>
    </sheetDataSet>
  </externalBook>
</externalLink>
</file>

<file path=xl/theme/theme1.xml><?xml version="1.0" encoding="utf-8"?>
<a:theme xmlns:a="http://schemas.openxmlformats.org/drawingml/2006/main" name="Office Theme 2007 - 2010">
  <a:themeElements>
    <a:clrScheme name="NBS_new">
      <a:dk1>
        <a:sysClr val="windowText" lastClr="000000"/>
      </a:dk1>
      <a:lt1>
        <a:sysClr val="window" lastClr="FFFFFF"/>
      </a:lt1>
      <a:dk2>
        <a:srgbClr val="44546A"/>
      </a:dk2>
      <a:lt2>
        <a:srgbClr val="E7E6E6"/>
      </a:lt2>
      <a:accent1>
        <a:srgbClr val="1C355E"/>
      </a:accent1>
      <a:accent2>
        <a:srgbClr val="CCE1EE"/>
      </a:accent2>
      <a:accent3>
        <a:srgbClr val="A5835A"/>
      </a:accent3>
      <a:accent4>
        <a:srgbClr val="74253E"/>
      </a:accent4>
      <a:accent5>
        <a:srgbClr val="00594F"/>
      </a:accent5>
      <a:accent6>
        <a:srgbClr val="D15F27"/>
      </a:accent6>
      <a:hlink>
        <a:srgbClr val="0067AC"/>
      </a:hlink>
      <a:folHlink>
        <a:srgbClr val="0067A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tint="0.39997558519241921"/>
    <pageSetUpPr fitToPage="1"/>
  </sheetPr>
  <dimension ref="A1:T74"/>
  <sheetViews>
    <sheetView showGridLines="0" tabSelected="1" zoomScale="80" zoomScaleNormal="80" workbookViewId="0">
      <selection activeCell="N37" sqref="N37"/>
    </sheetView>
  </sheetViews>
  <sheetFormatPr defaultColWidth="9" defaultRowHeight="12.75"/>
  <cols>
    <col min="1" max="1" width="15.5" style="15" customWidth="1"/>
    <col min="2" max="2" width="10.125" style="15" customWidth="1"/>
    <col min="3" max="3" width="7.5" style="15" customWidth="1"/>
    <col min="4" max="4" width="9" style="15" customWidth="1"/>
    <col min="5" max="5" width="11.125" style="15" customWidth="1"/>
    <col min="6" max="6" width="13.125" style="15" customWidth="1"/>
    <col min="7" max="7" width="13.75" style="15" customWidth="1"/>
    <col min="8" max="8" width="9.75" style="15" customWidth="1"/>
    <col min="9" max="9" width="10.75" style="15" customWidth="1"/>
    <col min="10" max="10" width="14.375" style="15" customWidth="1"/>
    <col min="11" max="11" width="10.375" style="15" customWidth="1"/>
    <col min="12" max="12" width="14.125" style="15" customWidth="1"/>
    <col min="13" max="13" width="13.25" style="15" customWidth="1"/>
    <col min="14" max="14" width="11.75" style="15" customWidth="1"/>
    <col min="15" max="15" width="10" style="15" customWidth="1"/>
    <col min="16" max="16" width="11.375" style="15" customWidth="1"/>
    <col min="17" max="17" width="11" style="15" customWidth="1"/>
    <col min="18" max="19" width="10.125" style="15" customWidth="1"/>
    <col min="20" max="16384" width="9" style="15"/>
  </cols>
  <sheetData>
    <row r="1" spans="1:20">
      <c r="A1" s="15" t="s">
        <v>324</v>
      </c>
    </row>
    <row r="2" spans="1:20" s="13" customFormat="1" ht="15">
      <c r="A2" s="14" t="s">
        <v>325</v>
      </c>
    </row>
    <row r="3" spans="1:20" ht="12" customHeight="1">
      <c r="A3" s="16"/>
      <c r="D3" s="17"/>
    </row>
    <row r="4" spans="1:20" s="18" customFormat="1" ht="19.5" customHeight="1">
      <c r="A4" s="18" t="s">
        <v>6</v>
      </c>
    </row>
    <row r="5" spans="1:20" s="18" customFormat="1" ht="3.75" customHeight="1"/>
    <row r="6" spans="1:20" s="18" customFormat="1" ht="88.5" customHeight="1">
      <c r="A6" s="19"/>
      <c r="B6" s="50" t="s">
        <v>326</v>
      </c>
      <c r="C6" s="50" t="s">
        <v>4</v>
      </c>
      <c r="D6" s="50" t="s">
        <v>327</v>
      </c>
      <c r="E6" s="50" t="s">
        <v>328</v>
      </c>
      <c r="F6" s="50" t="s">
        <v>396</v>
      </c>
      <c r="G6" s="50" t="s">
        <v>397</v>
      </c>
      <c r="H6" s="50" t="s">
        <v>329</v>
      </c>
      <c r="I6" s="50" t="s">
        <v>398</v>
      </c>
      <c r="J6" s="50" t="s">
        <v>330</v>
      </c>
      <c r="K6" s="50" t="s">
        <v>399</v>
      </c>
      <c r="L6" s="50" t="s">
        <v>400</v>
      </c>
      <c r="M6" s="50" t="s">
        <v>401</v>
      </c>
      <c r="N6" s="50" t="s">
        <v>402</v>
      </c>
      <c r="O6" s="50" t="s">
        <v>331</v>
      </c>
      <c r="P6" s="51" t="s">
        <v>332</v>
      </c>
      <c r="Q6" s="52" t="s">
        <v>333</v>
      </c>
      <c r="R6" s="52" t="s">
        <v>334</v>
      </c>
      <c r="S6" s="52" t="s">
        <v>335</v>
      </c>
      <c r="T6" s="50" t="s">
        <v>336</v>
      </c>
    </row>
    <row r="7" spans="1:20">
      <c r="A7" s="23"/>
      <c r="B7" s="23">
        <v>1</v>
      </c>
      <c r="C7" s="23">
        <v>2</v>
      </c>
      <c r="D7" s="23">
        <v>3</v>
      </c>
      <c r="E7" s="23">
        <v>4</v>
      </c>
      <c r="F7" s="23">
        <v>5</v>
      </c>
      <c r="G7" s="23">
        <v>6</v>
      </c>
      <c r="H7" s="23">
        <v>7</v>
      </c>
      <c r="I7" s="23">
        <v>8</v>
      </c>
      <c r="J7" s="23">
        <v>9</v>
      </c>
      <c r="K7" s="23">
        <v>10</v>
      </c>
      <c r="L7" s="23">
        <v>11</v>
      </c>
      <c r="M7" s="23">
        <v>12</v>
      </c>
      <c r="N7" s="23">
        <v>13</v>
      </c>
      <c r="O7" s="23">
        <v>14</v>
      </c>
      <c r="P7" s="23">
        <v>15</v>
      </c>
      <c r="Q7" s="23">
        <v>16</v>
      </c>
      <c r="R7" s="23">
        <v>17</v>
      </c>
      <c r="S7" s="23">
        <v>18</v>
      </c>
      <c r="T7" s="23">
        <v>19</v>
      </c>
    </row>
    <row r="8" spans="1:20">
      <c r="A8" s="24">
        <f>'[3]Main indicators'!B9</f>
        <v>2017</v>
      </c>
      <c r="B8" s="25">
        <f>'[3]Main indicators'!C9</f>
        <v>2.8747332745369789</v>
      </c>
      <c r="C8" s="26">
        <f>'[3]Main indicators'!D9</f>
        <v>1.4</v>
      </c>
      <c r="D8" s="26">
        <f>'[3]Main indicators'!E9</f>
        <v>1.8639491333507294</v>
      </c>
      <c r="E8" s="26">
        <f>'[3]Main indicators'!F9</f>
        <v>2.2062007307902576</v>
      </c>
      <c r="F8" s="26">
        <f>'[3]Main indicators'!G9</f>
        <v>7.0625</v>
      </c>
      <c r="G8" s="26">
        <f>'[3]Main indicators'!H9</f>
        <v>8.3483333333333345</v>
      </c>
      <c r="H8" s="26">
        <f>'[3]Main indicators'!I9</f>
        <v>1.3729444616816835</v>
      </c>
      <c r="I8" s="26">
        <f>'[3]Main indicators'!J9</f>
        <v>3.1886941179703143</v>
      </c>
      <c r="J8" s="26">
        <f>'[3]Main indicators'!K9</f>
        <v>105.64166666666667</v>
      </c>
      <c r="K8" s="26">
        <f>'[3]Main indicators'!L9</f>
        <v>7.8</v>
      </c>
      <c r="L8" s="26">
        <f>'[3]Main indicators'!M9</f>
        <v>10.498278314580077</v>
      </c>
      <c r="M8" s="26">
        <f>'[3]Main indicators'!N9</f>
        <v>7.7744805074035668</v>
      </c>
      <c r="N8" s="26">
        <f>'[3]Main indicators'!O9</f>
        <v>12.350627496558573</v>
      </c>
      <c r="O8" s="27">
        <f>'[3]Main indicators'!P9</f>
        <v>-1220.1317857699987</v>
      </c>
      <c r="P8" s="26">
        <f>'[3]Main indicators'!Q9</f>
        <v>-0.98803497730367806</v>
      </c>
      <c r="Q8" s="26">
        <f>'[3]Main indicators'!R9</f>
        <v>36.60599388847583</v>
      </c>
      <c r="R8" s="26">
        <f>'[3]Main indicators'!S9</f>
        <v>-1.7346030150964853</v>
      </c>
      <c r="S8" s="26">
        <f>'[3]Main indicators'!T9</f>
        <v>6.3559024048499196E-2</v>
      </c>
      <c r="T8" s="28">
        <f>'[3]Main indicators'!U9</f>
        <v>1.1296999999999999</v>
      </c>
    </row>
    <row r="9" spans="1:20">
      <c r="A9" s="24">
        <f>'[3]Main indicators'!B10</f>
        <v>2018</v>
      </c>
      <c r="B9" s="25">
        <f>'[3]Main indicators'!C10</f>
        <v>4.0621198189648453</v>
      </c>
      <c r="C9" s="26">
        <f>'[3]Main indicators'!D10</f>
        <v>2.5</v>
      </c>
      <c r="D9" s="26">
        <f>'[3]Main indicators'!E10</f>
        <v>4.9850363403163698</v>
      </c>
      <c r="E9" s="26">
        <f>'[3]Main indicators'!F10</f>
        <v>2.0084678887944563</v>
      </c>
      <c r="F9" s="26">
        <f>'[3]Main indicators'!G10</f>
        <v>5.4166666666666679</v>
      </c>
      <c r="G9" s="26">
        <f>'[3]Main indicators'!H10</f>
        <v>6.5941666666666654</v>
      </c>
      <c r="H9" s="26">
        <f>'[3]Main indicators'!I10</f>
        <v>-3.4050042084321746</v>
      </c>
      <c r="I9" s="26">
        <f>'[3]Main indicators'!J10</f>
        <v>4.0834477816816559</v>
      </c>
      <c r="J9" s="26">
        <f>'[3]Main indicators'!K10</f>
        <v>102.49166666666666</v>
      </c>
      <c r="K9" s="26">
        <f>'[3]Main indicators'!L10</f>
        <v>5.0999999999999996</v>
      </c>
      <c r="L9" s="26">
        <f>'[3]Main indicators'!M10</f>
        <v>9.3971525818582222</v>
      </c>
      <c r="M9" s="26">
        <f>'[3]Main indicators'!N10</f>
        <v>8.1872315586746964</v>
      </c>
      <c r="N9" s="26">
        <f>'[3]Main indicators'!O10</f>
        <v>10.74615942518173</v>
      </c>
      <c r="O9" s="27">
        <f>'[3]Main indicators'!P10</f>
        <v>-1182.24175909</v>
      </c>
      <c r="P9" s="26">
        <f>'[3]Main indicators'!Q10</f>
        <v>-1.0104857882518763</v>
      </c>
      <c r="Q9" s="26">
        <f>'[3]Main indicators'!R10</f>
        <v>42.401212986619043</v>
      </c>
      <c r="R9" s="26">
        <f>'[3]Main indicators'!S10</f>
        <v>-1.6329724418608444</v>
      </c>
      <c r="S9" s="26">
        <f>'[3]Main indicators'!T10</f>
        <v>-0.20958030293171934</v>
      </c>
      <c r="T9" s="28">
        <f>'[3]Main indicators'!U10</f>
        <v>1.181</v>
      </c>
    </row>
    <row r="10" spans="1:20">
      <c r="A10" s="24">
        <f>'[3]Main indicators'!B11</f>
        <v>2019</v>
      </c>
      <c r="B10" s="25">
        <f>'[3]Main indicators'!C11</f>
        <v>2.2758991001939251</v>
      </c>
      <c r="C10" s="26">
        <f>'[3]Main indicators'!D11</f>
        <v>2.8</v>
      </c>
      <c r="D10" s="26">
        <f>'[3]Main indicators'!E11</f>
        <v>-8.1039257208014135</v>
      </c>
      <c r="E10" s="26">
        <f>'[3]Main indicators'!F11</f>
        <v>1.0450009959080973</v>
      </c>
      <c r="F10" s="26">
        <f>'[3]Main indicators'!G11</f>
        <v>4.996666666666667</v>
      </c>
      <c r="G10" s="26">
        <f>'[3]Main indicators'!H11</f>
        <v>6.11</v>
      </c>
      <c r="H10" s="26">
        <f>'[3]Main indicators'!I11</f>
        <v>-6.0678073510773061</v>
      </c>
      <c r="I10" s="26">
        <f>'[3]Main indicators'!J11</f>
        <v>5.4124950073401124E-2</v>
      </c>
      <c r="J10" s="26">
        <f>'[3]Main indicators'!K11</f>
        <v>99.25</v>
      </c>
      <c r="K10" s="26">
        <f>'[3]Main indicators'!L11</f>
        <v>6.8</v>
      </c>
      <c r="L10" s="26">
        <f>'[3]Main indicators'!M11</f>
        <v>7.2065526327800029</v>
      </c>
      <c r="M10" s="26">
        <f>'[3]Main indicators'!N11</f>
        <v>4.4075800844048274</v>
      </c>
      <c r="N10" s="26">
        <f>'[3]Main indicators'!O11</f>
        <v>8.4997490199258436</v>
      </c>
      <c r="O10" s="27">
        <f>'[3]Main indicators'!P11</f>
        <v>-2201.4802244599987</v>
      </c>
      <c r="P10" s="26">
        <f>'[3]Main indicators'!Q11</f>
        <v>-1.2065479290664953</v>
      </c>
      <c r="Q10" s="26">
        <f>'[3]Main indicators'!R11</f>
        <v>43.167420126376719</v>
      </c>
      <c r="R10" s="26">
        <f>'[3]Main indicators'!S11</f>
        <v>-3.5269675241108382</v>
      </c>
      <c r="S10" s="26">
        <f>'[3]Main indicators'!T11</f>
        <v>-1.5992633098518121</v>
      </c>
      <c r="T10" s="28">
        <f>'[3]Main indicators'!U11</f>
        <v>1.1194999999999999</v>
      </c>
    </row>
    <row r="11" spans="1:20">
      <c r="A11" s="24">
        <f>'[3]Main indicators'!B12</f>
        <v>2020</v>
      </c>
      <c r="B11" s="25">
        <f>'[3]Main indicators'!C12</f>
        <v>-2.5855124173320974</v>
      </c>
      <c r="C11" s="26">
        <f>'[3]Main indicators'!D12</f>
        <v>2</v>
      </c>
      <c r="D11" s="26">
        <f>'[3]Main indicators'!E12</f>
        <v>0.84197465213149769</v>
      </c>
      <c r="E11" s="26">
        <f>'[3]Main indicators'!F12</f>
        <v>-1.8861519963683833</v>
      </c>
      <c r="F11" s="26">
        <f>'[3]Main indicators'!G12</f>
        <v>6.7808333333333337</v>
      </c>
      <c r="G11" s="26">
        <f>'[3]Main indicators'!H12</f>
        <v>7.6341666666666663</v>
      </c>
      <c r="H11" s="26">
        <f>'[3]Main indicators'!I12</f>
        <v>-8.9306797099004882</v>
      </c>
      <c r="I11" s="26">
        <f>'[3]Main indicators'!J12</f>
        <v>-5.8351037957012863</v>
      </c>
      <c r="J11" s="26">
        <f>'[3]Main indicators'!K12</f>
        <v>86.333333333333329</v>
      </c>
      <c r="K11" s="26">
        <f>'[3]Main indicators'!L12</f>
        <v>7</v>
      </c>
      <c r="L11" s="26">
        <f>'[3]Main indicators'!M12</f>
        <v>5.7992342022535439</v>
      </c>
      <c r="M11" s="26">
        <f>'[3]Main indicators'!N12</f>
        <v>5.1489326734372582</v>
      </c>
      <c r="N11" s="26">
        <f>'[3]Main indicators'!O12</f>
        <v>6.6846106662360398</v>
      </c>
      <c r="O11" s="27">
        <f>'[3]Main indicators'!P12</f>
        <v>-7758.4204026000007</v>
      </c>
      <c r="P11" s="26">
        <f>'[3]Main indicators'!Q12</f>
        <v>-5.3452666995021607</v>
      </c>
      <c r="Q11" s="26">
        <f>'[3]Main indicators'!R12</f>
        <v>43.743538702275153</v>
      </c>
      <c r="R11" s="26">
        <f>'[3]Main indicators'!S12</f>
        <v>-0.45481910898657502</v>
      </c>
      <c r="S11" s="26">
        <f>'[3]Main indicators'!T12</f>
        <v>-0.2557944240018209</v>
      </c>
      <c r="T11" s="28">
        <f>'[3]Main indicators'!U12</f>
        <v>1.1422000000000001</v>
      </c>
    </row>
    <row r="12" spans="1:20" ht="12.75" customHeight="1">
      <c r="A12" s="24">
        <f>'[3]Main indicators'!B13</f>
        <v>2021</v>
      </c>
      <c r="B12" s="25">
        <f>'[3]Main indicators'!C13</f>
        <v>5.6995926329251034</v>
      </c>
      <c r="C12" s="26">
        <f>'[3]Main indicators'!D13</f>
        <v>2.8</v>
      </c>
      <c r="D12" s="26">
        <f>'[3]Main indicators'!E13</f>
        <v>5.4754789945508975</v>
      </c>
      <c r="E12" s="26">
        <f>'[3]Main indicators'!F13</f>
        <v>-0.58155868732467297</v>
      </c>
      <c r="F12" s="26">
        <f>'[3]Main indicators'!G13</f>
        <v>7.4733333333333336</v>
      </c>
      <c r="G12" s="26">
        <f>'[3]Main indicators'!H13</f>
        <v>8.1108333333333338</v>
      </c>
      <c r="H12" s="26">
        <f>'[3]Main indicators'!I13</f>
        <v>11.121400129641628</v>
      </c>
      <c r="I12" s="26">
        <f>'[3]Main indicators'!J13</f>
        <v>7.7914763361176114</v>
      </c>
      <c r="J12" s="26">
        <f>'[3]Main indicators'!K13</f>
        <v>96.075000000000003</v>
      </c>
      <c r="K12" s="26">
        <f>'[3]Main indicators'!L13</f>
        <v>6.3</v>
      </c>
      <c r="L12" s="26">
        <f>'[3]Main indicators'!M13</f>
        <v>8.4541729045413803</v>
      </c>
      <c r="M12" s="26">
        <f>'[3]Main indicators'!N13</f>
        <v>7.8104577002843172</v>
      </c>
      <c r="N12" s="26">
        <f>'[3]Main indicators'!O13</f>
        <v>9.148364994273166</v>
      </c>
      <c r="O12" s="27">
        <f>'[3]Main indicators'!P13</f>
        <v>-7014.1264082500011</v>
      </c>
      <c r="P12" s="26">
        <f>'[3]Main indicators'!Q13</f>
        <v>-5.0902163757769854</v>
      </c>
      <c r="Q12" s="26">
        <f>'[3]Main indicators'!R13</f>
        <v>40.68692009092787</v>
      </c>
      <c r="R12" s="26">
        <f>'[3]Main indicators'!S13</f>
        <v>-4.8315183944208</v>
      </c>
      <c r="S12" s="26">
        <f>'[3]Main indicators'!T13</f>
        <v>-1.4345211882898747</v>
      </c>
      <c r="T12" s="28">
        <f>'[3]Main indicators'!U13</f>
        <v>1.1827000000000001</v>
      </c>
    </row>
    <row r="13" spans="1:20" ht="12.75" customHeight="1">
      <c r="A13" s="24">
        <f>'[3]Main indicators'!B14</f>
        <v>2022</v>
      </c>
      <c r="B13" s="25">
        <f>'[3]Main indicators'!C14</f>
        <v>0.43735950856917327</v>
      </c>
      <c r="C13" s="26">
        <f>'[3]Main indicators'!D14</f>
        <v>12.1</v>
      </c>
      <c r="D13" s="26">
        <f>'[3]Main indicators'!E14</f>
        <v>43.346387801016562</v>
      </c>
      <c r="E13" s="26">
        <f>'[3]Main indicators'!F14</f>
        <v>1.7684240360435126</v>
      </c>
      <c r="F13" s="26">
        <f>'[3]Main indicators'!G14</f>
        <v>6.3100000000000014</v>
      </c>
      <c r="G13" s="26">
        <f>'[3]Main indicators'!H14</f>
        <v>6.9549999999999992</v>
      </c>
      <c r="H13" s="26">
        <f>'[3]Main indicators'!I14</f>
        <v>-4.375</v>
      </c>
      <c r="I13" s="26">
        <f>'[3]Main indicators'!J14</f>
        <v>4.5672444627801667</v>
      </c>
      <c r="J13" s="26">
        <f>'[3]Main indicators'!K14</f>
        <v>92.074999999999989</v>
      </c>
      <c r="K13" s="26">
        <f>'[3]Main indicators'!L14</f>
        <v>2</v>
      </c>
      <c r="L13" s="26">
        <f>'[3]Main indicators'!M14</f>
        <v>9.7041692761517879</v>
      </c>
      <c r="M13" s="26">
        <f>'[3]Main indicators'!N14</f>
        <v>10.177134501220195</v>
      </c>
      <c r="N13" s="26">
        <f>'[3]Main indicators'!O14</f>
        <v>10.009096005641993</v>
      </c>
      <c r="O13" s="27">
        <f>'[3]Main indicators'!P14</f>
        <v>-2417.5214050599989</v>
      </c>
      <c r="P13" s="26">
        <f>'[3]Main indicators'!Q14</f>
        <v>-1.6681447092231456</v>
      </c>
      <c r="Q13" s="26">
        <f>'[3]Main indicators'!R14</f>
        <v>38.668990025011979</v>
      </c>
      <c r="R13" s="26">
        <f>'[3]Main indicators'!S14</f>
        <v>-9.6219640018385171</v>
      </c>
      <c r="S13" s="26">
        <f>'[3]Main indicators'!T14</f>
        <v>-6.5692318510816357</v>
      </c>
      <c r="T13" s="28">
        <f>'[3]Main indicators'!U14</f>
        <v>1.0529999999999999</v>
      </c>
    </row>
    <row r="14" spans="1:20" ht="12.75" customHeight="1">
      <c r="A14" s="24">
        <f>'[3]Main indicators'!B15</f>
        <v>2023</v>
      </c>
      <c r="B14" s="25">
        <f>'[3]Main indicators'!C15</f>
        <v>2.1681491156957549</v>
      </c>
      <c r="C14" s="26">
        <f>'[3]Main indicators'!D15</f>
        <v>11</v>
      </c>
      <c r="D14" s="26">
        <f>'[3]Main indicators'!E15</f>
        <v>5.2897750392373553</v>
      </c>
      <c r="E14" s="26">
        <f>'[3]Main indicators'!F15</f>
        <v>0.27854028575819711</v>
      </c>
      <c r="F14" s="26">
        <f>'[3]Main indicators'!G15</f>
        <v>5.2999442125079659</v>
      </c>
      <c r="G14" s="26">
        <f>'[3]Main indicators'!H15</f>
        <v>6.217123980156269</v>
      </c>
      <c r="H14" s="26">
        <f>'[3]Main indicators'!I15</f>
        <v>4.1045751633987066</v>
      </c>
      <c r="I14" s="26">
        <f>'[3]Main indicators'!J15</f>
        <v>-4.1822342608718515</v>
      </c>
      <c r="J14" s="26">
        <f>'[3]Main indicators'!K15</f>
        <v>91.025000000000006</v>
      </c>
      <c r="K14" s="26">
        <f>'[3]Main indicators'!L15</f>
        <v>5.5</v>
      </c>
      <c r="L14" s="26">
        <f>'[3]Main indicators'!M15</f>
        <v>3.2569010363433222</v>
      </c>
      <c r="M14" s="26">
        <f>'[3]Main indicators'!N15</f>
        <v>1.87901070183716</v>
      </c>
      <c r="N14" s="26">
        <f>'[3]Main indicators'!O15</f>
        <v>3.8288860516381646</v>
      </c>
      <c r="O14" s="27">
        <f>'[3]Main indicators'!P15</f>
        <v>-7533.949248670001</v>
      </c>
      <c r="P14" s="26">
        <f>'[3]Main indicators'!Q15</f>
        <v>-5.1900193889070714</v>
      </c>
      <c r="Q14" s="26">
        <f>'[3]Main indicators'!R15</f>
        <v>35.252216209356945</v>
      </c>
      <c r="R14" s="26">
        <f>'[3]Main indicators'!S15</f>
        <v>-0.8795453285626661</v>
      </c>
      <c r="S14" s="26">
        <f>'[3]Main indicators'!T15</f>
        <v>0.95074863498415207</v>
      </c>
      <c r="T14" s="28">
        <f>'[3]Main indicators'!U15</f>
        <v>1.0812999999999999</v>
      </c>
    </row>
    <row r="15" spans="1:20" ht="12.75" customHeight="1">
      <c r="A15" s="29">
        <f>'[3]Main indicators'!B16</f>
        <v>2024</v>
      </c>
      <c r="B15" s="25">
        <f>'[3]Main indicators'!C16</f>
        <v>2.0616777177357335</v>
      </c>
      <c r="C15" s="26">
        <f>'[3]Main indicators'!D16</f>
        <v>3.2</v>
      </c>
      <c r="D15" s="26">
        <f>'[3]Main indicators'!E16</f>
        <v>-10.152928835642911</v>
      </c>
      <c r="E15" s="26">
        <f>'[3]Main indicators'!F16</f>
        <v>-0.15480321339919101</v>
      </c>
      <c r="F15" s="26">
        <f>'[3]Main indicators'!G16</f>
        <v>5.0082903820604701</v>
      </c>
      <c r="G15" s="26">
        <f>'[3]Main indicators'!H16</f>
        <v>5.9859526861958665</v>
      </c>
      <c r="H15" s="26">
        <f>'[3]Main indicators'!I16</f>
        <v>0.13393604553823479</v>
      </c>
      <c r="I15" s="26">
        <f>'[3]Main indicators'!J16</f>
        <v>0.45276782069684884</v>
      </c>
      <c r="J15" s="26">
        <f>'[3]Main indicators'!K16</f>
        <v>98.241666666666674</v>
      </c>
      <c r="K15" s="26">
        <f>'[3]Main indicators'!L16</f>
        <v>5.4</v>
      </c>
      <c r="L15" s="26">
        <f>'[3]Main indicators'!M16</f>
        <v>2.7573923663170063</v>
      </c>
      <c r="M15" s="26">
        <f>'[3]Main indicators'!N16</f>
        <v>-0.45292680604288194</v>
      </c>
      <c r="N15" s="26">
        <f>'[3]Main indicators'!O16</f>
        <v>4.0435471391839286</v>
      </c>
      <c r="O15" s="27">
        <f>'[3]Main indicators'!P16</f>
        <v>-6583.527142899994</v>
      </c>
      <c r="P15" s="26">
        <f>'[3]Main indicators'!Q16</f>
        <v>-5.2729188281720605</v>
      </c>
      <c r="Q15" s="26">
        <f>'[3]Main indicators'!R16</f>
        <v>33.957419584364942</v>
      </c>
      <c r="R15" s="26">
        <f>'[3]Main indicators'!S16</f>
        <v>-2.7551258644655743</v>
      </c>
      <c r="S15" s="26">
        <f>'[3]Main indicators'!T16</f>
        <v>-0.31204706629345258</v>
      </c>
      <c r="T15" s="28">
        <f>'[3]Main indicators'!U16</f>
        <v>1.0824</v>
      </c>
    </row>
    <row r="16" spans="1:20" ht="12.75" customHeight="1">
      <c r="A16" s="24" t="str">
        <f>'[3]Main indicators'!B17</f>
        <v>2024 Q2</v>
      </c>
      <c r="B16" s="30">
        <f>'[3]Main indicators'!C17</f>
        <v>2.0552216578776097</v>
      </c>
      <c r="C16" s="31">
        <f>'[3]Main indicators'!D17</f>
        <v>2.4950912312628333</v>
      </c>
      <c r="D16" s="31">
        <f>'[3]Main indicators'!E17</f>
        <v>-11.411477952581407</v>
      </c>
      <c r="E16" s="31">
        <f>'[3]Main indicators'!F17</f>
        <v>-0.25634658222375606</v>
      </c>
      <c r="F16" s="31">
        <f>'[3]Main indicators'!G17</f>
        <v>5.0341779059003366</v>
      </c>
      <c r="G16" s="31">
        <f>'[3]Main indicators'!H17</f>
        <v>5.9854397084285695</v>
      </c>
      <c r="H16" s="31">
        <f>'[3]Main indicators'!I17</f>
        <v>6.5402223675590676E-2</v>
      </c>
      <c r="I16" s="31">
        <f>'[3]Main indicators'!J17</f>
        <v>0.48328896085416773</v>
      </c>
      <c r="J16" s="31">
        <f>'[3]Main indicators'!K17</f>
        <v>98.766666666666666</v>
      </c>
      <c r="K16" s="31">
        <f>'[3]Main indicators'!L17</f>
        <v>8</v>
      </c>
      <c r="L16" s="31">
        <f>'[3]Main indicators'!M17</f>
        <v>1.9299698688512166</v>
      </c>
      <c r="M16" s="31">
        <f>'[3]Main indicators'!N17</f>
        <v>-0.5271225374438302</v>
      </c>
      <c r="N16" s="31">
        <f>'[3]Main indicators'!O17</f>
        <v>2.9445568123198598</v>
      </c>
      <c r="O16" s="32" t="str">
        <f>'[3]Main indicators'!P17</f>
        <v>-</v>
      </c>
      <c r="P16" s="31">
        <f>'[3]Main indicators'!Q17</f>
        <v>-3.7186297398336889</v>
      </c>
      <c r="Q16" s="31">
        <f>'[3]Main indicators'!R17</f>
        <v>139.63845273517967</v>
      </c>
      <c r="R16" s="31">
        <f>'[3]Main indicators'!S17</f>
        <v>-2.3161833519296673</v>
      </c>
      <c r="S16" s="31">
        <f>'[3]Main indicators'!T17</f>
        <v>0.30297222761460019</v>
      </c>
      <c r="T16" s="33">
        <f>'[3]Main indicators'!U17</f>
        <v>1.0767</v>
      </c>
    </row>
    <row r="17" spans="1:20" ht="12.75" customHeight="1">
      <c r="A17" s="24" t="str">
        <f>'[3]Main indicators'!B18</f>
        <v>2024 Q3</v>
      </c>
      <c r="B17" s="25">
        <f>'[3]Main indicators'!C18</f>
        <v>1.3870372254258427</v>
      </c>
      <c r="C17" s="26">
        <f>'[3]Main indicators'!D18</f>
        <v>3.0536543339874527</v>
      </c>
      <c r="D17" s="26">
        <f>'[3]Main indicators'!E18</f>
        <v>-8.6793286219081267</v>
      </c>
      <c r="E17" s="26">
        <f>'[3]Main indicators'!F18</f>
        <v>-7.65987999384663E-2</v>
      </c>
      <c r="F17" s="26">
        <f>'[3]Main indicators'!G18</f>
        <v>4.9865082658342752</v>
      </c>
      <c r="G17" s="26">
        <f>'[3]Main indicators'!H18</f>
        <v>5.9693720810522164</v>
      </c>
      <c r="H17" s="26">
        <f>'[3]Main indicators'!I18</f>
        <v>3.7146009562339231</v>
      </c>
      <c r="I17" s="26">
        <f>'[3]Main indicators'!J18</f>
        <v>0.56074098829559205</v>
      </c>
      <c r="J17" s="26">
        <f>'[3]Main indicators'!K18</f>
        <v>100.43333333333334</v>
      </c>
      <c r="K17" s="26">
        <f>'[3]Main indicators'!L18</f>
        <v>6.5</v>
      </c>
      <c r="L17" s="26">
        <f>'[3]Main indicators'!M18</f>
        <v>1.5758785040100349</v>
      </c>
      <c r="M17" s="26">
        <f>'[3]Main indicators'!N18</f>
        <v>-2.0987423756875927</v>
      </c>
      <c r="N17" s="26">
        <f>'[3]Main indicators'!O18</f>
        <v>3.3326080004209189</v>
      </c>
      <c r="O17" s="34" t="str">
        <f>'[3]Main indicators'!P18</f>
        <v>-</v>
      </c>
      <c r="P17" s="26">
        <f>'[3]Main indicators'!Q18</f>
        <v>-2.7764416499201103</v>
      </c>
      <c r="Q17" s="26">
        <f>'[3]Main indicators'!R18</f>
        <v>136.04102733095795</v>
      </c>
      <c r="R17" s="26">
        <f>'[3]Main indicators'!S18</f>
        <v>-3.0361902804385088</v>
      </c>
      <c r="S17" s="26">
        <f>'[3]Main indicators'!T18</f>
        <v>-0.94930507361245153</v>
      </c>
      <c r="T17" s="28">
        <f>'[3]Main indicators'!U18</f>
        <v>1.0983000000000001</v>
      </c>
    </row>
    <row r="18" spans="1:20" ht="12.75" customHeight="1">
      <c r="A18" s="24" t="str">
        <f>'[3]Main indicators'!B19</f>
        <v>2024 Q4</v>
      </c>
      <c r="B18" s="25">
        <f>'[3]Main indicators'!C19</f>
        <v>1.6655918704020252</v>
      </c>
      <c r="C18" s="26">
        <f>'[3]Main indicators'!D19</f>
        <v>3.450082144812967</v>
      </c>
      <c r="D18" s="26">
        <f>'[3]Main indicators'!E19</f>
        <v>-8.9201877934272176</v>
      </c>
      <c r="E18" s="26">
        <f>'[3]Main indicators'!F19</f>
        <v>-0.19230375726920101</v>
      </c>
      <c r="F18" s="26">
        <f>'[3]Main indicators'!G19</f>
        <v>4.9574320345441292</v>
      </c>
      <c r="G18" s="26">
        <f>'[3]Main indicators'!H19</f>
        <v>5.9283089384021084</v>
      </c>
      <c r="H18" s="26">
        <f>'[3]Main indicators'!I19</f>
        <v>1.4093739757456518</v>
      </c>
      <c r="I18" s="26">
        <f>'[3]Main indicators'!J19</f>
        <v>3.6202369173253146</v>
      </c>
      <c r="J18" s="26">
        <f>'[3]Main indicators'!K19</f>
        <v>95.033333333333346</v>
      </c>
      <c r="K18" s="26">
        <f>'[3]Main indicators'!L19</f>
        <v>5.4</v>
      </c>
      <c r="L18" s="26">
        <f>'[3]Main indicators'!M19</f>
        <v>2.7573923663170063</v>
      </c>
      <c r="M18" s="26">
        <f>'[3]Main indicators'!N19</f>
        <v>-0.45292680604288194</v>
      </c>
      <c r="N18" s="26">
        <f>'[3]Main indicators'!O19</f>
        <v>4.0435471391839286</v>
      </c>
      <c r="O18" s="34" t="str">
        <f>'[3]Main indicators'!P19</f>
        <v>-</v>
      </c>
      <c r="P18" s="26">
        <f>'[3]Main indicators'!Q19</f>
        <v>-11.77023217807667</v>
      </c>
      <c r="Q18" s="26">
        <f>'[3]Main indicators'!R19</f>
        <v>130.739154588449</v>
      </c>
      <c r="R18" s="26">
        <f>'[3]Main indicators'!S19</f>
        <v>-4.9113553931981624</v>
      </c>
      <c r="S18" s="26">
        <f>'[3]Main indicators'!T19</f>
        <v>-2.5133081528692305</v>
      </c>
      <c r="T18" s="28">
        <f>'[3]Main indicators'!U19</f>
        <v>1.0681</v>
      </c>
    </row>
    <row r="19" spans="1:20" ht="12.75" customHeight="1">
      <c r="A19" s="29" t="str">
        <f>'[3]Main indicators'!B20</f>
        <v>2025 Q1</v>
      </c>
      <c r="B19" s="35">
        <f>'[3]Main indicators'!C20</f>
        <v>0.85999605399695156</v>
      </c>
      <c r="C19" s="36">
        <f>'[3]Main indicators'!D20</f>
        <v>4.1827511533753921</v>
      </c>
      <c r="D19" s="36">
        <f>'[3]Main indicators'!E20</f>
        <v>0.78682075239736093</v>
      </c>
      <c r="E19" s="36">
        <f>'[3]Main indicators'!F20</f>
        <v>-0.15061124371180767</v>
      </c>
      <c r="F19" s="36">
        <f>'[3]Main indicators'!G20</f>
        <v>4.8927523759246521</v>
      </c>
      <c r="G19" s="36">
        <f>'[3]Main indicators'!H20</f>
        <v>5.8436833153177332</v>
      </c>
      <c r="H19" s="36">
        <f>'[3]Main indicators'!I20</f>
        <v>-0.83668005354749653</v>
      </c>
      <c r="I19" s="36">
        <f>'[3]Main indicators'!J20</f>
        <v>4.2337227954202916</v>
      </c>
      <c r="J19" s="36">
        <f>'[3]Main indicators'!K20</f>
        <v>96.266666666666652</v>
      </c>
      <c r="K19" s="36">
        <f>'[3]Main indicators'!L20</f>
        <v>3.6</v>
      </c>
      <c r="L19" s="36">
        <f>'[3]Main indicators'!M20</f>
        <v>4.4630518547355678</v>
      </c>
      <c r="M19" s="36">
        <f>'[3]Main indicators'!N20</f>
        <v>3.7912734106011499</v>
      </c>
      <c r="N19" s="36">
        <f>'[3]Main indicators'!O20</f>
        <v>4.3949778386370326</v>
      </c>
      <c r="O19" s="37" t="str">
        <f>'[3]Main indicators'!P20</f>
        <v>-</v>
      </c>
      <c r="P19" s="36" t="str">
        <f>'[3]Main indicators'!Q20</f>
        <v>.</v>
      </c>
      <c r="Q19" s="36" t="str">
        <f>'[3]Main indicators'!R20</f>
        <v>.</v>
      </c>
      <c r="R19" s="36">
        <f>'[3]Main indicators'!S20</f>
        <v>-4.9374564403357013</v>
      </c>
      <c r="S19" s="36">
        <f>'[3]Main indicators'!T20</f>
        <v>-1.6953964750514194</v>
      </c>
      <c r="T19" s="38">
        <f>'[3]Main indicators'!U20</f>
        <v>1.0523</v>
      </c>
    </row>
    <row r="20" spans="1:20" ht="12.75" customHeight="1">
      <c r="A20" s="39">
        <f>'[3]Main indicators'!B21</f>
        <v>45444</v>
      </c>
      <c r="B20" s="25" t="str">
        <f>'[3]Main indicators'!C21</f>
        <v>-</v>
      </c>
      <c r="C20" s="26">
        <f>'[3]Main indicators'!D21</f>
        <v>2.4</v>
      </c>
      <c r="D20" s="26">
        <f>'[3]Main indicators'!E21</f>
        <v>-9.590878604963109</v>
      </c>
      <c r="E20" s="26" t="str">
        <f>'[3]Main indicators'!F21</f>
        <v>-</v>
      </c>
      <c r="F20" s="26">
        <f>'[3]Main indicators'!G21</f>
        <v>5.0209932162147215</v>
      </c>
      <c r="G20" s="26">
        <f>'[3]Main indicators'!H21</f>
        <v>5.9810788430600059</v>
      </c>
      <c r="H20" s="26">
        <f>'[3]Main indicators'!I21</f>
        <v>-2.952380952380949</v>
      </c>
      <c r="I20" s="26">
        <f>'[3]Main indicators'!J21</f>
        <v>-5.7167894709061073</v>
      </c>
      <c r="J20" s="26">
        <f>'[3]Main indicators'!K21</f>
        <v>103.5</v>
      </c>
      <c r="K20" s="26">
        <f>'[3]Main indicators'!L21</f>
        <v>7.9800934017385572</v>
      </c>
      <c r="L20" s="26">
        <f>'[3]Main indicators'!M21</f>
        <v>1.9299698688512166</v>
      </c>
      <c r="M20" s="26">
        <f>'[3]Main indicators'!N21</f>
        <v>-0.5271225374438302</v>
      </c>
      <c r="N20" s="26">
        <f>'[3]Main indicators'!O21</f>
        <v>2.9445568123198598</v>
      </c>
      <c r="O20" s="27">
        <f>'[3]Main indicators'!P21</f>
        <v>-957.40521558999944</v>
      </c>
      <c r="P20" s="26" t="str">
        <f>'[3]Main indicators'!Q21</f>
        <v>-</v>
      </c>
      <c r="Q20" s="26" t="str">
        <f>'[3]Main indicators'!R21</f>
        <v>-</v>
      </c>
      <c r="R20" s="26" t="str">
        <f>'[3]Main indicators'!S21</f>
        <v>-</v>
      </c>
      <c r="S20" s="26" t="str">
        <f>'[3]Main indicators'!T21</f>
        <v>-</v>
      </c>
      <c r="T20" s="28">
        <f>'[3]Main indicators'!U21</f>
        <v>1.0760000000000001</v>
      </c>
    </row>
    <row r="21" spans="1:20" ht="12.75" customHeight="1">
      <c r="A21" s="39">
        <f>'[3]Main indicators'!B22</f>
        <v>45474</v>
      </c>
      <c r="B21" s="25" t="str">
        <f>'[3]Main indicators'!C22</f>
        <v>-</v>
      </c>
      <c r="C21" s="26">
        <f>'[3]Main indicators'!D22</f>
        <v>3</v>
      </c>
      <c r="D21" s="26">
        <f>'[3]Main indicators'!E22</f>
        <v>-9.1390728476821295</v>
      </c>
      <c r="E21" s="26" t="str">
        <f>'[3]Main indicators'!F22</f>
        <v>-</v>
      </c>
      <c r="F21" s="26">
        <f>'[3]Main indicators'!G22</f>
        <v>5.0070338420836009</v>
      </c>
      <c r="G21" s="26">
        <f>'[3]Main indicators'!H22</f>
        <v>5.9801449666269439</v>
      </c>
      <c r="H21" s="26">
        <f>'[3]Main indicators'!I22</f>
        <v>6.2945368171021272</v>
      </c>
      <c r="I21" s="26">
        <f>'[3]Main indicators'!J22</f>
        <v>3.5838850355447391</v>
      </c>
      <c r="J21" s="26">
        <f>'[3]Main indicators'!K22</f>
        <v>101</v>
      </c>
      <c r="K21" s="26">
        <f>'[3]Main indicators'!L22</f>
        <v>7.0095185144574543</v>
      </c>
      <c r="L21" s="26">
        <f>'[3]Main indicators'!M22</f>
        <v>1.7852198923878007</v>
      </c>
      <c r="M21" s="26">
        <f>'[3]Main indicators'!N22</f>
        <v>-1.0983092612217575</v>
      </c>
      <c r="N21" s="26">
        <f>'[3]Main indicators'!O22</f>
        <v>3.1035019010533063</v>
      </c>
      <c r="O21" s="27">
        <f>'[3]Main indicators'!P22</f>
        <v>-1018.6294939900001</v>
      </c>
      <c r="P21" s="26" t="str">
        <f>'[3]Main indicators'!Q22</f>
        <v>-</v>
      </c>
      <c r="Q21" s="26" t="str">
        <f>'[3]Main indicators'!R22</f>
        <v>-</v>
      </c>
      <c r="R21" s="26" t="str">
        <f>'[3]Main indicators'!S22</f>
        <v>-</v>
      </c>
      <c r="S21" s="26" t="str">
        <f>'[3]Main indicators'!T22</f>
        <v>-</v>
      </c>
      <c r="T21" s="28">
        <f>'[3]Main indicators'!U22</f>
        <v>1.0840000000000001</v>
      </c>
    </row>
    <row r="22" spans="1:20" ht="12.75" customHeight="1">
      <c r="A22" s="39">
        <f>'[3]Main indicators'!B23</f>
        <v>45505</v>
      </c>
      <c r="B22" s="25" t="str">
        <f>'[3]Main indicators'!C23</f>
        <v>-</v>
      </c>
      <c r="C22" s="26">
        <f>'[3]Main indicators'!D23</f>
        <v>3.2</v>
      </c>
      <c r="D22" s="26">
        <f>'[3]Main indicators'!E23</f>
        <v>-8.3720930232558146</v>
      </c>
      <c r="E22" s="26" t="str">
        <f>'[3]Main indicators'!F23</f>
        <v>-</v>
      </c>
      <c r="F22" s="26">
        <f>'[3]Main indicators'!G23</f>
        <v>4.9882874983000391</v>
      </c>
      <c r="G22" s="26">
        <f>'[3]Main indicators'!H23</f>
        <v>5.9704588367280511</v>
      </c>
      <c r="H22" s="26">
        <f>'[3]Main indicators'!I23</f>
        <v>2.1205357142857224</v>
      </c>
      <c r="I22" s="26">
        <f>'[3]Main indicators'!J23</f>
        <v>-4.2221400443264656</v>
      </c>
      <c r="J22" s="26">
        <f>'[3]Main indicators'!K23</f>
        <v>100.9</v>
      </c>
      <c r="K22" s="26">
        <f>'[3]Main indicators'!L23</f>
        <v>7.4445452798652667</v>
      </c>
      <c r="L22" s="26">
        <f>'[3]Main indicators'!M23</f>
        <v>1.6986508434966794</v>
      </c>
      <c r="M22" s="26">
        <f>'[3]Main indicators'!N23</f>
        <v>-1.2145044402684562</v>
      </c>
      <c r="N22" s="26">
        <f>'[3]Main indicators'!O23</f>
        <v>3.1041161479606245</v>
      </c>
      <c r="O22" s="27">
        <f>'[3]Main indicators'!P23</f>
        <v>-776.9584572199999</v>
      </c>
      <c r="P22" s="26" t="str">
        <f>'[3]Main indicators'!Q23</f>
        <v>-</v>
      </c>
      <c r="Q22" s="26" t="str">
        <f>'[3]Main indicators'!R23</f>
        <v>-</v>
      </c>
      <c r="R22" s="26" t="str">
        <f>'[3]Main indicators'!S23</f>
        <v>-</v>
      </c>
      <c r="S22" s="26" t="str">
        <f>'[3]Main indicators'!T23</f>
        <v>-</v>
      </c>
      <c r="T22" s="28">
        <f>'[3]Main indicators'!U23</f>
        <v>1.101</v>
      </c>
    </row>
    <row r="23" spans="1:20" ht="12.75" customHeight="1">
      <c r="A23" s="39">
        <f>'[3]Main indicators'!B24</f>
        <v>45536</v>
      </c>
      <c r="B23" s="25" t="str">
        <f>'[3]Main indicators'!C24</f>
        <v>-</v>
      </c>
      <c r="C23" s="26">
        <f>'[3]Main indicators'!D24</f>
        <v>2.9</v>
      </c>
      <c r="D23" s="26">
        <f>'[3]Main indicators'!E24</f>
        <v>-8.5261070720422936</v>
      </c>
      <c r="E23" s="26" t="str">
        <f>'[3]Main indicators'!F24</f>
        <v>-</v>
      </c>
      <c r="F23" s="26">
        <f>'[3]Main indicators'!G24</f>
        <v>4.9642034571191846</v>
      </c>
      <c r="G23" s="26">
        <f>'[3]Main indicators'!H24</f>
        <v>5.9575124398016523</v>
      </c>
      <c r="H23" s="26">
        <f>'[3]Main indicators'!I24</f>
        <v>2.9561671763506752</v>
      </c>
      <c r="I23" s="26">
        <f>'[3]Main indicators'!J24</f>
        <v>2.455167444720189</v>
      </c>
      <c r="J23" s="26">
        <f>'[3]Main indicators'!K24</f>
        <v>99.4</v>
      </c>
      <c r="K23" s="26">
        <f>'[3]Main indicators'!L24</f>
        <v>6.511121400433467</v>
      </c>
      <c r="L23" s="26">
        <f>'[3]Main indicators'!M24</f>
        <v>1.5758785040100349</v>
      </c>
      <c r="M23" s="26">
        <f>'[3]Main indicators'!N24</f>
        <v>-2.0987423756875927</v>
      </c>
      <c r="N23" s="26">
        <f>'[3]Main indicators'!O24</f>
        <v>3.3326080004209189</v>
      </c>
      <c r="O23" s="27">
        <f>'[3]Main indicators'!P24</f>
        <v>-34.641920359999858</v>
      </c>
      <c r="P23" s="26" t="str">
        <f>'[3]Main indicators'!Q24</f>
        <v>-</v>
      </c>
      <c r="Q23" s="26" t="str">
        <f>'[3]Main indicators'!R24</f>
        <v>-</v>
      </c>
      <c r="R23" s="26" t="str">
        <f>'[3]Main indicators'!S24</f>
        <v>-</v>
      </c>
      <c r="S23" s="26" t="str">
        <f>'[3]Main indicators'!T24</f>
        <v>-</v>
      </c>
      <c r="T23" s="28">
        <f>'[3]Main indicators'!U24</f>
        <v>1.111</v>
      </c>
    </row>
    <row r="24" spans="1:20" ht="12.75" customHeight="1">
      <c r="A24" s="39">
        <f>'[3]Main indicators'!B25</f>
        <v>45566</v>
      </c>
      <c r="B24" s="25" t="str">
        <f>'[3]Main indicators'!C25</f>
        <v>-</v>
      </c>
      <c r="C24" s="26">
        <f>'[3]Main indicators'!D25</f>
        <v>3.5</v>
      </c>
      <c r="D24" s="26">
        <f>'[3]Main indicators'!E25</f>
        <v>-10.730743910467424</v>
      </c>
      <c r="E24" s="26" t="str">
        <f>'[3]Main indicators'!F25</f>
        <v>-</v>
      </c>
      <c r="F24" s="26">
        <f>'[3]Main indicators'!G25</f>
        <v>4.956301536030745</v>
      </c>
      <c r="G24" s="26">
        <f>'[3]Main indicators'!H25</f>
        <v>5.9485574915850892</v>
      </c>
      <c r="H24" s="26">
        <f>'[3]Main indicators'!I25</f>
        <v>1.7527675276752603</v>
      </c>
      <c r="I24" s="26">
        <f>'[3]Main indicators'!J25</f>
        <v>4.0869876846833364</v>
      </c>
      <c r="J24" s="26">
        <f>'[3]Main indicators'!K25</f>
        <v>92.1</v>
      </c>
      <c r="K24" s="26">
        <f>'[3]Main indicators'!L25</f>
        <v>5.6626777325948581</v>
      </c>
      <c r="L24" s="26">
        <f>'[3]Main indicators'!M25</f>
        <v>2.0452876216032081</v>
      </c>
      <c r="M24" s="26">
        <f>'[3]Main indicators'!N25</f>
        <v>-1.22718751202639</v>
      </c>
      <c r="N24" s="26">
        <f>'[3]Main indicators'!O25</f>
        <v>3.4888949941527727</v>
      </c>
      <c r="O24" s="27">
        <f>'[3]Main indicators'!P25</f>
        <v>-178.17683737999914</v>
      </c>
      <c r="P24" s="26" t="str">
        <f>'[3]Main indicators'!Q25</f>
        <v>-</v>
      </c>
      <c r="Q24" s="26" t="str">
        <f>'[3]Main indicators'!R25</f>
        <v>-</v>
      </c>
      <c r="R24" s="26" t="str">
        <f>'[3]Main indicators'!S25</f>
        <v>-</v>
      </c>
      <c r="S24" s="26" t="str">
        <f>'[3]Main indicators'!T25</f>
        <v>-</v>
      </c>
      <c r="T24" s="28">
        <f>'[3]Main indicators'!U25</f>
        <v>1.0900000000000001</v>
      </c>
    </row>
    <row r="25" spans="1:20" ht="12.75" customHeight="1">
      <c r="A25" s="39">
        <f>'[3]Main indicators'!B26</f>
        <v>45597</v>
      </c>
      <c r="B25" s="25" t="str">
        <f>'[3]Main indicators'!C26</f>
        <v>-</v>
      </c>
      <c r="C25" s="26">
        <f>'[3]Main indicators'!D26</f>
        <v>3.6</v>
      </c>
      <c r="D25" s="26">
        <f>'[3]Main indicators'!E26</f>
        <v>-8.8453747467927002</v>
      </c>
      <c r="E25" s="26" t="str">
        <f>'[3]Main indicators'!F26</f>
        <v>-</v>
      </c>
      <c r="F25" s="26">
        <f>'[3]Main indicators'!G26</f>
        <v>4.9538635174580268</v>
      </c>
      <c r="G25" s="26">
        <f>'[3]Main indicators'!H26</f>
        <v>5.929573618185823</v>
      </c>
      <c r="H25" s="26">
        <f>'[3]Main indicators'!I26</f>
        <v>1.2298959318826803</v>
      </c>
      <c r="I25" s="26">
        <f>'[3]Main indicators'!J26</f>
        <v>3.6295491382476399</v>
      </c>
      <c r="J25" s="26">
        <f>'[3]Main indicators'!K26</f>
        <v>92.1</v>
      </c>
      <c r="K25" s="26">
        <f>'[3]Main indicators'!L26</f>
        <v>6.1067081167592789</v>
      </c>
      <c r="L25" s="26">
        <f>'[3]Main indicators'!M26</f>
        <v>1.9286065819804179</v>
      </c>
      <c r="M25" s="26">
        <f>'[3]Main indicators'!N26</f>
        <v>-1.3655691486583663</v>
      </c>
      <c r="N25" s="26">
        <f>'[3]Main indicators'!O26</f>
        <v>3.6119746840043803</v>
      </c>
      <c r="O25" s="27">
        <f>'[3]Main indicators'!P26</f>
        <v>-459.92483250999953</v>
      </c>
      <c r="P25" s="26" t="str">
        <f>'[3]Main indicators'!Q26</f>
        <v>-</v>
      </c>
      <c r="Q25" s="26" t="str">
        <f>'[3]Main indicators'!R26</f>
        <v>-</v>
      </c>
      <c r="R25" s="26" t="str">
        <f>'[3]Main indicators'!S26</f>
        <v>-</v>
      </c>
      <c r="S25" s="26" t="str">
        <f>'[3]Main indicators'!T26</f>
        <v>-</v>
      </c>
      <c r="T25" s="28">
        <f>'[3]Main indicators'!U26</f>
        <v>1.0629999999999999</v>
      </c>
    </row>
    <row r="26" spans="1:20" ht="12.75" customHeight="1">
      <c r="A26" s="39">
        <f>'[3]Main indicators'!B27</f>
        <v>45627</v>
      </c>
      <c r="B26" s="25" t="str">
        <f>'[3]Main indicators'!C27</f>
        <v>-</v>
      </c>
      <c r="C26" s="26">
        <f>'[3]Main indicators'!D27</f>
        <v>3.2</v>
      </c>
      <c r="D26" s="26">
        <f>'[3]Main indicators'!E27</f>
        <v>-7.1283095723014327</v>
      </c>
      <c r="E26" s="26" t="str">
        <f>'[3]Main indicators'!F27</f>
        <v>-</v>
      </c>
      <c r="F26" s="26">
        <f>'[3]Main indicators'!G27</f>
        <v>4.9621310501436149</v>
      </c>
      <c r="G26" s="26">
        <f>'[3]Main indicators'!H27</f>
        <v>5.9067957054354121</v>
      </c>
      <c r="H26" s="26">
        <f>'[3]Main indicators'!I27</f>
        <v>1.2087912087912116</v>
      </c>
      <c r="I26" s="26">
        <f>'[3]Main indicators'!J27</f>
        <v>3.0974458495067978</v>
      </c>
      <c r="J26" s="26">
        <f>'[3]Main indicators'!K27</f>
        <v>100.9</v>
      </c>
      <c r="K26" s="26">
        <f>'[3]Main indicators'!L27</f>
        <v>5.3763212161067884</v>
      </c>
      <c r="L26" s="26">
        <f>'[3]Main indicators'!M27</f>
        <v>2.7573923663170063</v>
      </c>
      <c r="M26" s="26">
        <f>'[3]Main indicators'!N27</f>
        <v>-0.45292680604288194</v>
      </c>
      <c r="N26" s="26">
        <f>'[3]Main indicators'!O27</f>
        <v>4.0435471391839286</v>
      </c>
      <c r="O26" s="27">
        <f>'[3]Main indicators'!P27</f>
        <v>1970.3248284799997</v>
      </c>
      <c r="P26" s="26" t="str">
        <f>'[3]Main indicators'!Q27</f>
        <v>-</v>
      </c>
      <c r="Q26" s="26" t="str">
        <f>'[3]Main indicators'!R27</f>
        <v>-</v>
      </c>
      <c r="R26" s="26" t="str">
        <f>'[3]Main indicators'!S27</f>
        <v>-</v>
      </c>
      <c r="S26" s="26" t="str">
        <f>'[3]Main indicators'!T27</f>
        <v>-</v>
      </c>
      <c r="T26" s="28">
        <f>'[3]Main indicators'!U27</f>
        <v>1.048</v>
      </c>
    </row>
    <row r="27" spans="1:20" ht="12.75" customHeight="1">
      <c r="A27" s="39">
        <f>'[3]Main indicators'!B28</f>
        <v>45658</v>
      </c>
      <c r="B27" s="25" t="str">
        <f>'[3]Main indicators'!C28</f>
        <v>-</v>
      </c>
      <c r="C27" s="26">
        <f>'[3]Main indicators'!D28</f>
        <v>4.2</v>
      </c>
      <c r="D27" s="26">
        <f>'[3]Main indicators'!E28</f>
        <v>-2.4857954545454533</v>
      </c>
      <c r="E27" s="26" t="str">
        <f>'[3]Main indicators'!F28</f>
        <v>-</v>
      </c>
      <c r="F27" s="26">
        <f>'[3]Main indicators'!G28</f>
        <v>4.9470170545013472</v>
      </c>
      <c r="G27" s="26">
        <f>'[3]Main indicators'!H28</f>
        <v>5.8726774944311879</v>
      </c>
      <c r="H27" s="26">
        <f>'[3]Main indicators'!I28</f>
        <v>-5.0988553590010355</v>
      </c>
      <c r="I27" s="26">
        <f>'[3]Main indicators'!J28</f>
        <v>1.4953532907146467</v>
      </c>
      <c r="J27" s="26">
        <f>'[3]Main indicators'!K28</f>
        <v>97</v>
      </c>
      <c r="K27" s="26">
        <f>'[3]Main indicators'!L28</f>
        <v>5.1904596516869788</v>
      </c>
      <c r="L27" s="26">
        <f>'[3]Main indicators'!M28</f>
        <v>3.3652201045220664</v>
      </c>
      <c r="M27" s="26">
        <f>'[3]Main indicators'!N28</f>
        <v>2.2916038184689285</v>
      </c>
      <c r="N27" s="26">
        <f>'[3]Main indicators'!O28</f>
        <v>3.8840248821837093</v>
      </c>
      <c r="O27" s="27">
        <f>'[3]Main indicators'!P28</f>
        <v>-724.67659651000031</v>
      </c>
      <c r="P27" s="26" t="str">
        <f>'[3]Main indicators'!Q28</f>
        <v>-</v>
      </c>
      <c r="Q27" s="26" t="str">
        <f>'[3]Main indicators'!R28</f>
        <v>-</v>
      </c>
      <c r="R27" s="26" t="str">
        <f>'[3]Main indicators'!S28</f>
        <v>-</v>
      </c>
      <c r="S27" s="26" t="str">
        <f>'[3]Main indicators'!T28</f>
        <v>-</v>
      </c>
      <c r="T27" s="28">
        <f>'[3]Main indicators'!U28</f>
        <v>1.0349999999999999</v>
      </c>
    </row>
    <row r="28" spans="1:20" ht="12.75" customHeight="1">
      <c r="A28" s="39">
        <f>'[3]Main indicators'!B29</f>
        <v>45689</v>
      </c>
      <c r="B28" s="25" t="str">
        <f>'[3]Main indicators'!C29</f>
        <v>-</v>
      </c>
      <c r="C28" s="26">
        <f>'[3]Main indicators'!D29</f>
        <v>4.0999999999999996</v>
      </c>
      <c r="D28" s="26">
        <f>'[3]Main indicators'!E29</f>
        <v>2.4042073628850744</v>
      </c>
      <c r="E28" s="26" t="str">
        <f>'[3]Main indicators'!F29</f>
        <v>-</v>
      </c>
      <c r="F28" s="26">
        <f>'[3]Main indicators'!G29</f>
        <v>4.8812675752556416</v>
      </c>
      <c r="G28" s="26">
        <f>'[3]Main indicators'!H29</f>
        <v>5.8387500675002038</v>
      </c>
      <c r="H28" s="26">
        <f>'[3]Main indicators'!I29</f>
        <v>-1.1928429423459193</v>
      </c>
      <c r="I28" s="26">
        <f>'[3]Main indicators'!J29</f>
        <v>3.8448296788466223</v>
      </c>
      <c r="J28" s="26">
        <f>'[3]Main indicators'!K29</f>
        <v>95.7</v>
      </c>
      <c r="K28" s="26">
        <f>'[3]Main indicators'!L29</f>
        <v>4.1163212185546314</v>
      </c>
      <c r="L28" s="26">
        <f>'[3]Main indicators'!M29</f>
        <v>3.652301007918112</v>
      </c>
      <c r="M28" s="26">
        <f>'[3]Main indicators'!N29</f>
        <v>2.4560143338456299</v>
      </c>
      <c r="N28" s="26">
        <f>'[3]Main indicators'!O29</f>
        <v>4.0135794801618374</v>
      </c>
      <c r="O28" s="27">
        <f>'[3]Main indicators'!P29</f>
        <v>-1734.0469305399988</v>
      </c>
      <c r="P28" s="26" t="str">
        <f>'[3]Main indicators'!Q29</f>
        <v>-</v>
      </c>
      <c r="Q28" s="26" t="str">
        <f>'[3]Main indicators'!R29</f>
        <v>-</v>
      </c>
      <c r="R28" s="26" t="str">
        <f>'[3]Main indicators'!S29</f>
        <v>-</v>
      </c>
      <c r="S28" s="26" t="str">
        <f>'[3]Main indicators'!T29</f>
        <v>-</v>
      </c>
      <c r="T28" s="28">
        <f>'[3]Main indicators'!U29</f>
        <v>1.0409999999999999</v>
      </c>
    </row>
    <row r="29" spans="1:20" ht="12.75" customHeight="1">
      <c r="A29" s="39">
        <f>'[3]Main indicators'!B30</f>
        <v>45717</v>
      </c>
      <c r="B29" s="25" t="str">
        <f>'[3]Main indicators'!C30</f>
        <v>-</v>
      </c>
      <c r="C29" s="26">
        <f>'[3]Main indicators'!D30</f>
        <v>4.2</v>
      </c>
      <c r="D29" s="26">
        <f>'[3]Main indicators'!E30</f>
        <v>2.6355421686747036</v>
      </c>
      <c r="E29" s="26" t="str">
        <f>'[3]Main indicators'!F30</f>
        <v>-</v>
      </c>
      <c r="F29" s="26">
        <f>'[3]Main indicators'!G30</f>
        <v>4.8499724980169683</v>
      </c>
      <c r="G29" s="26">
        <f>'[3]Main indicators'!H30</f>
        <v>5.8196223840218071</v>
      </c>
      <c r="H29" s="26">
        <f>'[3]Main indicators'!I30</f>
        <v>3.5259549461312645</v>
      </c>
      <c r="I29" s="26">
        <f>'[3]Main indicators'!J30</f>
        <v>7.1609999456072444</v>
      </c>
      <c r="J29" s="26">
        <f>'[3]Main indicators'!K30</f>
        <v>96.1</v>
      </c>
      <c r="K29" s="26">
        <f>'[3]Main indicators'!L30</f>
        <v>3.6016138545783321</v>
      </c>
      <c r="L29" s="26">
        <f>'[3]Main indicators'!M30</f>
        <v>4.4630518547355678</v>
      </c>
      <c r="M29" s="26">
        <f>'[3]Main indicators'!N30</f>
        <v>3.7912734106011499</v>
      </c>
      <c r="N29" s="26">
        <f>'[3]Main indicators'!O30</f>
        <v>4.3949778386370326</v>
      </c>
      <c r="O29" s="27">
        <f>'[3]Main indicators'!P30</f>
        <v>-1227.8353964700009</v>
      </c>
      <c r="P29" s="26" t="str">
        <f>'[3]Main indicators'!Q30</f>
        <v>-</v>
      </c>
      <c r="Q29" s="26" t="str">
        <f>'[3]Main indicators'!R30</f>
        <v>-</v>
      </c>
      <c r="R29" s="26" t="str">
        <f>'[3]Main indicators'!S30</f>
        <v>-</v>
      </c>
      <c r="S29" s="26" t="str">
        <f>'[3]Main indicators'!T30</f>
        <v>-</v>
      </c>
      <c r="T29" s="28">
        <f>'[3]Main indicators'!U30</f>
        <v>1.081</v>
      </c>
    </row>
    <row r="30" spans="1:20" ht="12.75" customHeight="1">
      <c r="A30" s="39">
        <f>'[3]Main indicators'!B31</f>
        <v>45748</v>
      </c>
      <c r="B30" s="25" t="str">
        <f>'[3]Main indicators'!C31</f>
        <v>-</v>
      </c>
      <c r="C30" s="26">
        <f>'[3]Main indicators'!D31</f>
        <v>3.9</v>
      </c>
      <c r="D30" s="26">
        <f>'[3]Main indicators'!E31</f>
        <v>1.2859304084720264</v>
      </c>
      <c r="E30" s="26" t="str">
        <f>'[3]Main indicators'!F31</f>
        <v>-</v>
      </c>
      <c r="F30" s="26">
        <f>'[3]Main indicators'!G31</f>
        <v>4.8867877186934079</v>
      </c>
      <c r="G30" s="26">
        <f>'[3]Main indicators'!H31</f>
        <v>5.8200142782830557</v>
      </c>
      <c r="H30" s="26">
        <f>'[3]Main indicators'!I31</f>
        <v>-0.39800995024876329</v>
      </c>
      <c r="I30" s="26">
        <f>'[3]Main indicators'!J31</f>
        <v>3.1484437800222622</v>
      </c>
      <c r="J30" s="26">
        <f>'[3]Main indicators'!K31</f>
        <v>93.3</v>
      </c>
      <c r="K30" s="26">
        <f>'[3]Main indicators'!L31</f>
        <v>3.66723111501787</v>
      </c>
      <c r="L30" s="26">
        <f>'[3]Main indicators'!M31</f>
        <v>5.0687144285014796</v>
      </c>
      <c r="M30" s="26">
        <f>'[3]Main indicators'!N31</f>
        <v>4.335780893519626</v>
      </c>
      <c r="N30" s="26">
        <f>'[3]Main indicators'!O31</f>
        <v>4.7222242479447942</v>
      </c>
      <c r="O30" s="27">
        <f>'[3]Main indicators'!P31</f>
        <v>-162.04075207999949</v>
      </c>
      <c r="P30" s="26" t="str">
        <f>'[3]Main indicators'!Q31</f>
        <v>-</v>
      </c>
      <c r="Q30" s="26" t="str">
        <f>'[3]Main indicators'!R31</f>
        <v>-</v>
      </c>
      <c r="R30" s="26" t="str">
        <f>'[3]Main indicators'!S31</f>
        <v>-</v>
      </c>
      <c r="S30" s="26" t="str">
        <f>'[3]Main indicators'!T31</f>
        <v>-</v>
      </c>
      <c r="T30" s="28">
        <f>'[3]Main indicators'!U31</f>
        <v>1.121</v>
      </c>
    </row>
    <row r="31" spans="1:20" ht="12.75" customHeight="1">
      <c r="A31" s="40">
        <f>'[3]Main indicators'!B32</f>
        <v>45800</v>
      </c>
      <c r="B31" s="35" t="str">
        <f>'[3]Main indicators'!C32</f>
        <v>-</v>
      </c>
      <c r="C31" s="36">
        <f>'[3]Main indicators'!D32</f>
        <v>4.3</v>
      </c>
      <c r="D31" s="36" t="str">
        <f>'[3]Main indicators'!E32</f>
        <v>.</v>
      </c>
      <c r="E31" s="36" t="str">
        <f>'[3]Main indicators'!F32</f>
        <v>-</v>
      </c>
      <c r="F31" s="36">
        <f>'[3]Main indicators'!G32</f>
        <v>4.9337790766445773</v>
      </c>
      <c r="G31" s="36">
        <f>'[3]Main indicators'!H32</f>
        <v>5.827650633371408</v>
      </c>
      <c r="H31" s="36" t="str">
        <f>'[3]Main indicators'!I32</f>
        <v>.</v>
      </c>
      <c r="I31" s="36" t="str">
        <f>'[3]Main indicators'!J32</f>
        <v>.</v>
      </c>
      <c r="J31" s="36">
        <f>'[3]Main indicators'!K32</f>
        <v>91.4</v>
      </c>
      <c r="K31" s="36" t="str">
        <f>'[3]Main indicators'!L32</f>
        <v>.</v>
      </c>
      <c r="L31" s="36" t="str">
        <f>'[3]Main indicators'!M32</f>
        <v>.</v>
      </c>
      <c r="M31" s="36" t="str">
        <f>'[3]Main indicators'!N32</f>
        <v>.</v>
      </c>
      <c r="N31" s="36" t="str">
        <f>'[3]Main indicators'!O32</f>
        <v>.</v>
      </c>
      <c r="O31" s="41" t="str">
        <f>'[3]Main indicators'!P32</f>
        <v>.</v>
      </c>
      <c r="P31" s="36" t="str">
        <f>'[3]Main indicators'!Q32</f>
        <v>-</v>
      </c>
      <c r="Q31" s="36" t="str">
        <f>'[3]Main indicators'!R32</f>
        <v>-</v>
      </c>
      <c r="R31" s="36" t="str">
        <f>'[3]Main indicators'!S32</f>
        <v>-</v>
      </c>
      <c r="S31" s="36" t="str">
        <f>'[3]Main indicators'!T32</f>
        <v>-</v>
      </c>
      <c r="T31" s="38">
        <f>'[3]Main indicators'!U32</f>
        <v>1.1279999999999999</v>
      </c>
    </row>
    <row r="32" spans="1:20" ht="12.75" customHeight="1">
      <c r="A32" s="42"/>
      <c r="B32" s="26"/>
      <c r="C32" s="26"/>
      <c r="D32" s="26"/>
      <c r="E32" s="43"/>
      <c r="F32" s="43"/>
      <c r="G32" s="43"/>
      <c r="H32" s="43"/>
      <c r="I32" s="43"/>
      <c r="J32" s="44"/>
      <c r="K32" s="43"/>
      <c r="L32" s="43"/>
      <c r="M32" s="45"/>
      <c r="N32" s="26"/>
      <c r="O32" s="46"/>
      <c r="P32" s="47"/>
      <c r="Q32" s="47"/>
      <c r="R32" s="47"/>
      <c r="S32" s="47"/>
      <c r="T32" s="48"/>
    </row>
    <row r="33" spans="1:20" ht="12.75" customHeight="1">
      <c r="A33" s="42"/>
      <c r="B33" s="26"/>
      <c r="C33" s="26"/>
      <c r="D33" s="26"/>
      <c r="E33" s="43"/>
      <c r="F33" s="43"/>
      <c r="G33" s="43"/>
      <c r="H33" s="43"/>
      <c r="I33" s="43"/>
      <c r="J33" s="44"/>
      <c r="K33" s="43"/>
      <c r="L33" s="43"/>
      <c r="M33" s="45"/>
      <c r="N33" s="26"/>
      <c r="O33" s="46"/>
      <c r="P33" s="47"/>
      <c r="Q33" s="47"/>
      <c r="R33" s="47"/>
      <c r="S33" s="47"/>
      <c r="T33" s="48"/>
    </row>
    <row r="34" spans="1:20">
      <c r="A34" s="15" t="s">
        <v>379</v>
      </c>
      <c r="K34" s="49"/>
      <c r="L34" s="49"/>
    </row>
    <row r="35" spans="1:20">
      <c r="A35" s="15" t="s">
        <v>337</v>
      </c>
      <c r="K35" s="49"/>
      <c r="L35" s="49"/>
    </row>
    <row r="36" spans="1:20">
      <c r="A36" s="15" t="s">
        <v>338</v>
      </c>
      <c r="K36" s="49"/>
      <c r="L36" s="49"/>
    </row>
    <row r="37" spans="1:20">
      <c r="A37" s="15" t="s">
        <v>339</v>
      </c>
      <c r="K37" s="49"/>
      <c r="L37" s="49"/>
    </row>
    <row r="38" spans="1:20">
      <c r="A38" s="15" t="s">
        <v>340</v>
      </c>
      <c r="K38" s="49"/>
      <c r="L38" s="49"/>
    </row>
    <row r="39" spans="1:20">
      <c r="K39" s="49"/>
      <c r="L39" s="49"/>
    </row>
    <row r="40" spans="1:20">
      <c r="K40" s="49"/>
      <c r="L40" s="49"/>
    </row>
    <row r="41" spans="1:20">
      <c r="K41" s="49"/>
      <c r="L41" s="49"/>
    </row>
    <row r="42" spans="1:20">
      <c r="K42" s="49"/>
      <c r="L42" s="49"/>
    </row>
    <row r="43" spans="1:20">
      <c r="K43" s="49"/>
      <c r="L43" s="49"/>
    </row>
    <row r="44" spans="1:20">
      <c r="K44" s="49"/>
      <c r="L44" s="49"/>
    </row>
    <row r="45" spans="1:20">
      <c r="K45" s="49"/>
      <c r="L45" s="49"/>
    </row>
    <row r="46" spans="1:20">
      <c r="K46" s="49"/>
      <c r="L46" s="49"/>
    </row>
    <row r="51" spans="11:12">
      <c r="K51" s="49"/>
      <c r="L51" s="49"/>
    </row>
    <row r="52" spans="11:12">
      <c r="K52" s="49"/>
      <c r="L52" s="49"/>
    </row>
    <row r="53" spans="11:12">
      <c r="K53" s="49"/>
      <c r="L53" s="49"/>
    </row>
    <row r="54" spans="11:12">
      <c r="K54" s="49"/>
      <c r="L54" s="49"/>
    </row>
    <row r="55" spans="11:12">
      <c r="K55" s="49"/>
      <c r="L55" s="49"/>
    </row>
    <row r="56" spans="11:12">
      <c r="K56" s="49"/>
      <c r="L56" s="49"/>
    </row>
    <row r="57" spans="11:12">
      <c r="K57" s="49"/>
      <c r="L57" s="49"/>
    </row>
    <row r="58" spans="11:12">
      <c r="K58" s="49"/>
      <c r="L58" s="49"/>
    </row>
    <row r="59" spans="11:12">
      <c r="K59" s="49"/>
      <c r="L59" s="49"/>
    </row>
    <row r="60" spans="11:12">
      <c r="K60" s="49"/>
      <c r="L60" s="49"/>
    </row>
    <row r="61" spans="11:12">
      <c r="K61" s="49"/>
      <c r="L61" s="49"/>
    </row>
    <row r="62" spans="11:12">
      <c r="K62" s="49"/>
      <c r="L62" s="49"/>
    </row>
    <row r="63" spans="11:12">
      <c r="K63" s="49"/>
      <c r="L63" s="49"/>
    </row>
    <row r="64" spans="11:12">
      <c r="K64" s="49"/>
      <c r="L64" s="49"/>
    </row>
    <row r="65" spans="11:12">
      <c r="K65" s="49"/>
      <c r="L65" s="49"/>
    </row>
    <row r="66" spans="11:12">
      <c r="K66" s="49"/>
      <c r="L66" s="49"/>
    </row>
    <row r="67" spans="11:12">
      <c r="K67" s="49"/>
      <c r="L67" s="49"/>
    </row>
    <row r="68" spans="11:12">
      <c r="K68" s="49"/>
      <c r="L68" s="49"/>
    </row>
    <row r="69" spans="11:12">
      <c r="K69" s="49"/>
      <c r="L69" s="49"/>
    </row>
    <row r="70" spans="11:12">
      <c r="K70" s="49">
        <v>8.1830349937319724</v>
      </c>
      <c r="L70" s="49"/>
    </row>
    <row r="71" spans="11:12">
      <c r="K71" s="49">
        <v>6.3908373574056343</v>
      </c>
      <c r="L71" s="49"/>
    </row>
    <row r="72" spans="11:12">
      <c r="K72" s="49">
        <v>5.1472479035448551</v>
      </c>
      <c r="L72" s="49"/>
    </row>
    <row r="73" spans="11:12">
      <c r="K73" s="49">
        <v>6.1413072410548892</v>
      </c>
      <c r="L73" s="49"/>
    </row>
    <row r="74" spans="11:12">
      <c r="K74" s="49">
        <v>4.8624946175767336</v>
      </c>
      <c r="L74" s="49"/>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tint="0.39997558519241921"/>
    <pageSetUpPr fitToPage="1"/>
  </sheetPr>
  <dimension ref="A1:L48"/>
  <sheetViews>
    <sheetView showGridLines="0" zoomScale="80" zoomScaleNormal="80" workbookViewId="0">
      <selection activeCell="J48" sqref="J48"/>
    </sheetView>
  </sheetViews>
  <sheetFormatPr defaultColWidth="9" defaultRowHeight="12.75"/>
  <cols>
    <col min="1" max="1" width="9" style="1"/>
    <col min="2" max="5" width="13.625" style="1" customWidth="1"/>
    <col min="6" max="6" width="15.75" style="1" customWidth="1"/>
    <col min="7" max="12" width="13.625" style="1" customWidth="1"/>
    <col min="13" max="16384" width="9" style="1"/>
  </cols>
  <sheetData>
    <row r="1" spans="1:12">
      <c r="A1" s="1" t="s">
        <v>137</v>
      </c>
    </row>
    <row r="2" spans="1:12" s="2" customFormat="1" ht="15">
      <c r="A2" s="59" t="s">
        <v>92</v>
      </c>
    </row>
    <row r="3" spans="1:12">
      <c r="A3" s="63"/>
    </row>
    <row r="4" spans="1:12">
      <c r="A4" s="1" t="s">
        <v>43</v>
      </c>
    </row>
    <row r="6" spans="1:12" ht="131.25" customHeight="1">
      <c r="A6" s="180"/>
      <c r="B6" s="181" t="s">
        <v>9</v>
      </c>
      <c r="C6" s="182" t="s">
        <v>250</v>
      </c>
      <c r="D6" s="181" t="s">
        <v>94</v>
      </c>
      <c r="E6" s="183" t="s">
        <v>95</v>
      </c>
      <c r="F6" s="183" t="s">
        <v>246</v>
      </c>
      <c r="G6" s="183" t="s">
        <v>224</v>
      </c>
      <c r="H6" s="183" t="s">
        <v>225</v>
      </c>
      <c r="I6" s="183" t="s">
        <v>226</v>
      </c>
      <c r="J6" s="183" t="s">
        <v>247</v>
      </c>
      <c r="K6" s="184" t="s">
        <v>248</v>
      </c>
      <c r="L6" s="183" t="s">
        <v>249</v>
      </c>
    </row>
    <row r="7" spans="1:12" s="187" customFormat="1">
      <c r="A7" s="185"/>
      <c r="B7" s="186">
        <v>1</v>
      </c>
      <c r="C7" s="186">
        <v>2</v>
      </c>
      <c r="D7" s="186">
        <v>3</v>
      </c>
      <c r="E7" s="186">
        <v>4</v>
      </c>
      <c r="F7" s="186">
        <v>5</v>
      </c>
      <c r="G7" s="186">
        <v>6</v>
      </c>
      <c r="H7" s="186">
        <v>7</v>
      </c>
      <c r="I7" s="186">
        <v>8</v>
      </c>
      <c r="J7" s="186">
        <v>9</v>
      </c>
      <c r="K7" s="186">
        <v>10</v>
      </c>
      <c r="L7" s="186">
        <v>11</v>
      </c>
    </row>
    <row r="8" spans="1:12">
      <c r="A8" s="188"/>
      <c r="B8" s="342" t="s">
        <v>98</v>
      </c>
      <c r="C8" s="331"/>
      <c r="D8" s="331"/>
      <c r="E8" s="331"/>
      <c r="F8" s="331"/>
      <c r="G8" s="331"/>
      <c r="H8" s="331"/>
      <c r="I8" s="343"/>
      <c r="J8" s="343"/>
      <c r="K8" s="343"/>
      <c r="L8" s="344"/>
    </row>
    <row r="9" spans="1:12">
      <c r="A9" s="24">
        <f>'[3]ULC, CpE, LP'!B8</f>
        <v>2017</v>
      </c>
      <c r="B9" s="26">
        <f>'[3]ULC, CpE, LP'!C8</f>
        <v>4.5465713728752917</v>
      </c>
      <c r="C9" s="26">
        <f>'[3]ULC, CpE, LP'!D8</f>
        <v>14.840610259596815</v>
      </c>
      <c r="D9" s="26">
        <f>'[3]ULC, CpE, LP'!E8</f>
        <v>10.90472640122691</v>
      </c>
      <c r="E9" s="26">
        <f>'[3]ULC, CpE, LP'!F8</f>
        <v>-3.4230486728447573</v>
      </c>
      <c r="F9" s="26">
        <f>'[3]ULC, CpE, LP'!G8</f>
        <v>3.221778010272061</v>
      </c>
      <c r="G9" s="26">
        <f>'[3]ULC, CpE, LP'!H8</f>
        <v>6.555780410191133</v>
      </c>
      <c r="H9" s="26">
        <f>'[3]ULC, CpE, LP'!I8</f>
        <v>0.37950324297082716</v>
      </c>
      <c r="I9" s="26">
        <f>'[3]ULC, CpE, LP'!J8</f>
        <v>7.2183696661845858</v>
      </c>
      <c r="J9" s="26">
        <f>'[3]ULC, CpE, LP'!K8</f>
        <v>2.8540952898239453</v>
      </c>
      <c r="K9" s="26">
        <f>'[3]ULC, CpE, LP'!L8</f>
        <v>2.4656401487929571</v>
      </c>
      <c r="L9" s="141">
        <f>'[3]ULC, CpE, LP'!M8</f>
        <v>14.790484667283692</v>
      </c>
    </row>
    <row r="10" spans="1:12">
      <c r="A10" s="24">
        <f>'[3]ULC, CpE, LP'!B9</f>
        <v>2018</v>
      </c>
      <c r="B10" s="26">
        <f>'[3]ULC, CpE, LP'!C9</f>
        <v>3.8238345678553287</v>
      </c>
      <c r="C10" s="26">
        <f>'[3]ULC, CpE, LP'!D9</f>
        <v>-11.438435947538565</v>
      </c>
      <c r="D10" s="26">
        <f>'[3]ULC, CpE, LP'!E9</f>
        <v>1.2157093775142584</v>
      </c>
      <c r="E10" s="26">
        <f>'[3]ULC, CpE, LP'!F9</f>
        <v>6.3500517249051001</v>
      </c>
      <c r="F10" s="26">
        <f>'[3]ULC, CpE, LP'!G9</f>
        <v>8.756053044407281</v>
      </c>
      <c r="G10" s="26">
        <f>'[3]ULC, CpE, LP'!H9</f>
        <v>7.4558227008162419</v>
      </c>
      <c r="H10" s="26">
        <f>'[3]ULC, CpE, LP'!I9</f>
        <v>-2.2311428078971858</v>
      </c>
      <c r="I10" s="26">
        <f>'[3]ULC, CpE, LP'!J9</f>
        <v>9.3872512445087466</v>
      </c>
      <c r="J10" s="26">
        <f>'[3]ULC, CpE, LP'!K9</f>
        <v>4.6576856914680462</v>
      </c>
      <c r="K10" s="26">
        <f>'[3]ULC, CpE, LP'!L9</f>
        <v>1.9085699897952111</v>
      </c>
      <c r="L10" s="141">
        <f>'[3]ULC, CpE, LP'!M9</f>
        <v>5.361654916107895</v>
      </c>
    </row>
    <row r="11" spans="1:12">
      <c r="A11" s="24">
        <f>'[3]ULC, CpE, LP'!B10</f>
        <v>2019</v>
      </c>
      <c r="B11" s="26">
        <f>'[3]ULC, CpE, LP'!C10</f>
        <v>5.424742442042259</v>
      </c>
      <c r="C11" s="26">
        <f>'[3]ULC, CpE, LP'!D10</f>
        <v>24.232695104795582</v>
      </c>
      <c r="D11" s="26">
        <f>'[3]ULC, CpE, LP'!E10</f>
        <v>-2.9002460786275037</v>
      </c>
      <c r="E11" s="26">
        <f>'[3]ULC, CpE, LP'!F10</f>
        <v>22.821091653869829</v>
      </c>
      <c r="F11" s="26">
        <f>'[3]ULC, CpE, LP'!G10</f>
        <v>-3.2442498711506573</v>
      </c>
      <c r="G11" s="26">
        <f>'[3]ULC, CpE, LP'!H10</f>
        <v>6.9026798050135056</v>
      </c>
      <c r="H11" s="26">
        <f>'[3]ULC, CpE, LP'!I10</f>
        <v>3.9731446462696596</v>
      </c>
      <c r="I11" s="26">
        <f>'[3]ULC, CpE, LP'!J10</f>
        <v>2.8493302038547199</v>
      </c>
      <c r="J11" s="26">
        <f>'[3]ULC, CpE, LP'!K10</f>
        <v>26.440884594421291</v>
      </c>
      <c r="K11" s="26">
        <f>'[3]ULC, CpE, LP'!L10</f>
        <v>8.9405721295044032</v>
      </c>
      <c r="L11" s="141">
        <f>'[3]ULC, CpE, LP'!M10</f>
        <v>-9.9929049675891974</v>
      </c>
    </row>
    <row r="12" spans="1:12">
      <c r="A12" s="24">
        <f>'[3]ULC, CpE, LP'!B11</f>
        <v>2020</v>
      </c>
      <c r="B12" s="26">
        <f>'[3]ULC, CpE, LP'!C11</f>
        <v>4.5631754453080902</v>
      </c>
      <c r="C12" s="26">
        <f>'[3]ULC, CpE, LP'!D11</f>
        <v>-7.1120098760317063</v>
      </c>
      <c r="D12" s="26">
        <f>'[3]ULC, CpE, LP'!E11</f>
        <v>8.9092329160636723</v>
      </c>
      <c r="E12" s="26">
        <f>'[3]ULC, CpE, LP'!F11</f>
        <v>-1.1571582638816835</v>
      </c>
      <c r="F12" s="26">
        <f>'[3]ULC, CpE, LP'!G11</f>
        <v>-2.5369363596319943</v>
      </c>
      <c r="G12" s="26">
        <f>'[3]ULC, CpE, LP'!H11</f>
        <v>10.315796220992752</v>
      </c>
      <c r="H12" s="26">
        <f>'[3]ULC, CpE, LP'!I11</f>
        <v>3.8924153718705696</v>
      </c>
      <c r="I12" s="26">
        <f>'[3]ULC, CpE, LP'!J11</f>
        <v>-2.7908538966127168</v>
      </c>
      <c r="J12" s="26">
        <f>'[3]ULC, CpE, LP'!K11</f>
        <v>4.4832890976400677</v>
      </c>
      <c r="K12" s="26">
        <f>'[3]ULC, CpE, LP'!L11</f>
        <v>3.5945352094445298</v>
      </c>
      <c r="L12" s="141">
        <f>'[3]ULC, CpE, LP'!M11</f>
        <v>32.218191219246165</v>
      </c>
    </row>
    <row r="13" spans="1:12">
      <c r="A13" s="24">
        <f>'[3]ULC, CpE, LP'!B12</f>
        <v>2021</v>
      </c>
      <c r="B13" s="26">
        <f>'[3]ULC, CpE, LP'!C12</f>
        <v>0.58857841489219709</v>
      </c>
      <c r="C13" s="26">
        <f>'[3]ULC, CpE, LP'!D12</f>
        <v>-1.2869757882414348</v>
      </c>
      <c r="D13" s="26">
        <f>'[3]ULC, CpE, LP'!E12</f>
        <v>12.314032048563533</v>
      </c>
      <c r="E13" s="26">
        <f>'[3]ULC, CpE, LP'!F12</f>
        <v>-11.51499087979802</v>
      </c>
      <c r="F13" s="26">
        <f>'[3]ULC, CpE, LP'!G12</f>
        <v>9.7736604797323565</v>
      </c>
      <c r="G13" s="26">
        <f>'[3]ULC, CpE, LP'!H12</f>
        <v>4.0937303588448231</v>
      </c>
      <c r="H13" s="26">
        <f>'[3]ULC, CpE, LP'!I12</f>
        <v>-8.237352893299331</v>
      </c>
      <c r="I13" s="26">
        <f>'[3]ULC, CpE, LP'!J12</f>
        <v>-3.8768737025066287</v>
      </c>
      <c r="J13" s="26">
        <f>'[3]ULC, CpE, LP'!K12</f>
        <v>-17.034399456550005</v>
      </c>
      <c r="K13" s="26">
        <f>'[3]ULC, CpE, LP'!L12</f>
        <v>1.2083977407702804</v>
      </c>
      <c r="L13" s="141">
        <f>'[3]ULC, CpE, LP'!M12</f>
        <v>-21.635212455580458</v>
      </c>
    </row>
    <row r="14" spans="1:12">
      <c r="A14" s="24">
        <f>'[3]ULC, CpE, LP'!B13</f>
        <v>2022</v>
      </c>
      <c r="B14" s="26">
        <f>'[3]ULC, CpE, LP'!C13</f>
        <v>7.3209881434094086</v>
      </c>
      <c r="C14" s="26">
        <f>'[3]ULC, CpE, LP'!D13</f>
        <v>32.334070703913</v>
      </c>
      <c r="D14" s="26">
        <f>'[3]ULC, CpE, LP'!E13</f>
        <v>9.5548212311402381</v>
      </c>
      <c r="E14" s="26">
        <f>'[3]ULC, CpE, LP'!F13</f>
        <v>16.214625220828367</v>
      </c>
      <c r="F14" s="26">
        <f>'[3]ULC, CpE, LP'!G13</f>
        <v>0.74837624457897789</v>
      </c>
      <c r="G14" s="26">
        <f>'[3]ULC, CpE, LP'!H13</f>
        <v>4.3844259129651704</v>
      </c>
      <c r="H14" s="26">
        <f>'[3]ULC, CpE, LP'!I13</f>
        <v>22.442980111079393</v>
      </c>
      <c r="I14" s="26">
        <f>'[3]ULC, CpE, LP'!J13</f>
        <v>9.5912779842671085</v>
      </c>
      <c r="J14" s="26">
        <f>'[3]ULC, CpE, LP'!K13</f>
        <v>9.9098696552464105</v>
      </c>
      <c r="K14" s="26">
        <f>'[3]ULC, CpE, LP'!L13</f>
        <v>0.43889034888873368</v>
      </c>
      <c r="L14" s="141">
        <f>'[3]ULC, CpE, LP'!M13</f>
        <v>64.560912329368193</v>
      </c>
    </row>
    <row r="15" spans="1:12">
      <c r="A15" s="24">
        <f>'[3]ULC, CpE, LP'!B14</f>
        <v>2023</v>
      </c>
      <c r="B15" s="26">
        <f>'[3]ULC, CpE, LP'!C14</f>
        <v>8.3067651906545024</v>
      </c>
      <c r="C15" s="26">
        <f>'[3]ULC, CpE, LP'!D14</f>
        <v>-17.829555956688438</v>
      </c>
      <c r="D15" s="26">
        <f>'[3]ULC, CpE, LP'!E14</f>
        <v>9.4243194043801992</v>
      </c>
      <c r="E15" s="26">
        <f>'[3]ULC, CpE, LP'!F14</f>
        <v>10.836879293125293</v>
      </c>
      <c r="F15" s="26">
        <f>'[3]ULC, CpE, LP'!G14</f>
        <v>-2.5816534592571969</v>
      </c>
      <c r="G15" s="26">
        <f>'[3]ULC, CpE, LP'!H14</f>
        <v>7.0596469117213871</v>
      </c>
      <c r="H15" s="26">
        <f>'[3]ULC, CpE, LP'!I14</f>
        <v>8.6033049053415738</v>
      </c>
      <c r="I15" s="26">
        <f>'[3]ULC, CpE, LP'!J14</f>
        <v>18.646793326342987</v>
      </c>
      <c r="J15" s="26">
        <f>'[3]ULC, CpE, LP'!K14</f>
        <v>-4.6103687513972034</v>
      </c>
      <c r="K15" s="26">
        <f>'[3]ULC, CpE, LP'!L14</f>
        <v>11.779454695909976</v>
      </c>
      <c r="L15" s="141">
        <f>'[3]ULC, CpE, LP'!M14</f>
        <v>6.4293989057136969</v>
      </c>
    </row>
    <row r="16" spans="1:12">
      <c r="A16" s="29">
        <f>'[3]ULC, CpE, LP'!B15</f>
        <v>2024</v>
      </c>
      <c r="B16" s="36">
        <f>'[3]ULC, CpE, LP'!C15</f>
        <v>4.9948597989907455</v>
      </c>
      <c r="C16" s="36">
        <f>'[3]ULC, CpE, LP'!D15</f>
        <v>3.6332482247497495</v>
      </c>
      <c r="D16" s="36">
        <f>'[3]ULC, CpE, LP'!E15</f>
        <v>6.4590669797662343</v>
      </c>
      <c r="E16" s="36">
        <f>'[3]ULC, CpE, LP'!F15</f>
        <v>7.4643729048693501</v>
      </c>
      <c r="F16" s="36">
        <f>'[3]ULC, CpE, LP'!G15</f>
        <v>4.2634119679512992</v>
      </c>
      <c r="G16" s="36">
        <f>'[3]ULC, CpE, LP'!H15</f>
        <v>6.8248291910632162</v>
      </c>
      <c r="H16" s="36">
        <f>'[3]ULC, CpE, LP'!I15</f>
        <v>-6.3696949492445327</v>
      </c>
      <c r="I16" s="36">
        <f>'[3]ULC, CpE, LP'!J15</f>
        <v>-3.2667406199157369</v>
      </c>
      <c r="J16" s="36">
        <f>'[3]ULC, CpE, LP'!K15</f>
        <v>-0.43876359010199906</v>
      </c>
      <c r="K16" s="36">
        <f>'[3]ULC, CpE, LP'!L15</f>
        <v>9.4112499178661295</v>
      </c>
      <c r="L16" s="142">
        <f>'[3]ULC, CpE, LP'!M15</f>
        <v>8.8767255737552233</v>
      </c>
    </row>
    <row r="17" spans="1:12">
      <c r="A17" s="24" t="str">
        <f>'[3]ULC, CpE, LP'!B16</f>
        <v>2024 Q2</v>
      </c>
      <c r="B17" s="26">
        <f>'[3]ULC, CpE, LP'!C16</f>
        <v>5.7158509123577517</v>
      </c>
      <c r="C17" s="26">
        <f>'[3]ULC, CpE, LP'!D16</f>
        <v>2.6898811013274013</v>
      </c>
      <c r="D17" s="26">
        <f>'[3]ULC, CpE, LP'!E16</f>
        <v>8.4672694462187224</v>
      </c>
      <c r="E17" s="26">
        <f>'[3]ULC, CpE, LP'!F16</f>
        <v>8.200118036808334</v>
      </c>
      <c r="F17" s="26">
        <f>'[3]ULC, CpE, LP'!G16</f>
        <v>2.2048923842383488</v>
      </c>
      <c r="G17" s="26">
        <f>'[3]ULC, CpE, LP'!H16</f>
        <v>4.7632567486634088</v>
      </c>
      <c r="H17" s="26">
        <f>'[3]ULC, CpE, LP'!I16</f>
        <v>1.839378809079804</v>
      </c>
      <c r="I17" s="26">
        <f>'[3]ULC, CpE, LP'!J16</f>
        <v>-9.0556379483685419</v>
      </c>
      <c r="J17" s="26">
        <f>'[3]ULC, CpE, LP'!K16</f>
        <v>-8.9727835261434024</v>
      </c>
      <c r="K17" s="26">
        <f>'[3]ULC, CpE, LP'!L16</f>
        <v>12.569792926555621</v>
      </c>
      <c r="L17" s="141">
        <f>'[3]ULC, CpE, LP'!M16</f>
        <v>10.617046259567985</v>
      </c>
    </row>
    <row r="18" spans="1:12">
      <c r="A18" s="24" t="str">
        <f>'[3]ULC, CpE, LP'!B17</f>
        <v>2024 Q3</v>
      </c>
      <c r="B18" s="26">
        <f>'[3]ULC, CpE, LP'!C17</f>
        <v>5.037700854855288</v>
      </c>
      <c r="C18" s="26">
        <f>'[3]ULC, CpE, LP'!D17</f>
        <v>-2.7742489474743479</v>
      </c>
      <c r="D18" s="26">
        <f>'[3]ULC, CpE, LP'!E17</f>
        <v>1.7974784419676553</v>
      </c>
      <c r="E18" s="26">
        <f>'[3]ULC, CpE, LP'!F17</f>
        <v>4.6833295488839326</v>
      </c>
      <c r="F18" s="26">
        <f>'[3]ULC, CpE, LP'!G17</f>
        <v>2.816353954373497</v>
      </c>
      <c r="G18" s="26">
        <f>'[3]ULC, CpE, LP'!H17</f>
        <v>3.1346868985118448</v>
      </c>
      <c r="H18" s="26">
        <f>'[3]ULC, CpE, LP'!I17</f>
        <v>-1.114945565824641</v>
      </c>
      <c r="I18" s="26">
        <f>'[3]ULC, CpE, LP'!J17</f>
        <v>-5.683552686697297</v>
      </c>
      <c r="J18" s="26">
        <f>'[3]ULC, CpE, LP'!K17</f>
        <v>11.274795768788863</v>
      </c>
      <c r="K18" s="26">
        <f>'[3]ULC, CpE, LP'!L17</f>
        <v>7.1003084834603953</v>
      </c>
      <c r="L18" s="141">
        <f>'[3]ULC, CpE, LP'!M17</f>
        <v>5.0099453929795033</v>
      </c>
    </row>
    <row r="19" spans="1:12">
      <c r="A19" s="24" t="str">
        <f>'[3]ULC, CpE, LP'!B18</f>
        <v>2024 Q4</v>
      </c>
      <c r="B19" s="26">
        <f>'[3]ULC, CpE, LP'!C18</f>
        <v>3.3630296570814124</v>
      </c>
      <c r="C19" s="26">
        <f>'[3]ULC, CpE, LP'!D18</f>
        <v>9.7937320991206889</v>
      </c>
      <c r="D19" s="26">
        <f>'[3]ULC, CpE, LP'!E18</f>
        <v>2.5088798217137338</v>
      </c>
      <c r="E19" s="26">
        <f>'[3]ULC, CpE, LP'!F18</f>
        <v>8.9772329339230481</v>
      </c>
      <c r="F19" s="26">
        <f>'[3]ULC, CpE, LP'!G18</f>
        <v>5.9569381968064476</v>
      </c>
      <c r="G19" s="26">
        <f>'[3]ULC, CpE, LP'!H18</f>
        <v>12.002586720234305</v>
      </c>
      <c r="H19" s="26">
        <f>'[3]ULC, CpE, LP'!I18</f>
        <v>1.0529913821612809</v>
      </c>
      <c r="I19" s="26">
        <f>'[3]ULC, CpE, LP'!J18</f>
        <v>-7.4142149696800317</v>
      </c>
      <c r="J19" s="26">
        <f>'[3]ULC, CpE, LP'!K18</f>
        <v>1.3598396730047284</v>
      </c>
      <c r="K19" s="26">
        <f>'[3]ULC, CpE, LP'!L18</f>
        <v>7.6111564405102428</v>
      </c>
      <c r="L19" s="141">
        <f>'[3]ULC, CpE, LP'!M18</f>
        <v>9.1395642539327895</v>
      </c>
    </row>
    <row r="20" spans="1:12">
      <c r="A20" s="29" t="str">
        <f>'[3]ULC, CpE, LP'!B19</f>
        <v>2025 Q1</v>
      </c>
      <c r="B20" s="36">
        <f>'[3]ULC, CpE, LP'!C19</f>
        <v>3.6671058832745302</v>
      </c>
      <c r="C20" s="36">
        <f>'[3]ULC, CpE, LP'!D19</f>
        <v>6.1751322205320776</v>
      </c>
      <c r="D20" s="36">
        <f>'[3]ULC, CpE, LP'!E19</f>
        <v>0.86506721320699853</v>
      </c>
      <c r="E20" s="36">
        <f>'[3]ULC, CpE, LP'!F19</f>
        <v>0.4412545116096851</v>
      </c>
      <c r="F20" s="36">
        <f>'[3]ULC, CpE, LP'!G19</f>
        <v>3.1763441094623488</v>
      </c>
      <c r="G20" s="36">
        <f>'[3]ULC, CpE, LP'!H19</f>
        <v>6.0141653117639038</v>
      </c>
      <c r="H20" s="36">
        <f>'[3]ULC, CpE, LP'!I19</f>
        <v>4.1062199639245449</v>
      </c>
      <c r="I20" s="36">
        <f>'[3]ULC, CpE, LP'!J19</f>
        <v>8.5721229429426984</v>
      </c>
      <c r="J20" s="36">
        <f>'[3]ULC, CpE, LP'!K19</f>
        <v>5.4096480168689141</v>
      </c>
      <c r="K20" s="36">
        <f>'[3]ULC, CpE, LP'!L19</f>
        <v>5.7835465490087188</v>
      </c>
      <c r="L20" s="142">
        <f>'[3]ULC, CpE, LP'!M19</f>
        <v>5.435425837864301</v>
      </c>
    </row>
    <row r="21" spans="1:12">
      <c r="A21" s="189"/>
      <c r="B21" s="345" t="s">
        <v>99</v>
      </c>
      <c r="C21" s="345"/>
      <c r="D21" s="345"/>
      <c r="E21" s="345"/>
      <c r="F21" s="345"/>
      <c r="G21" s="345"/>
      <c r="H21" s="345"/>
      <c r="I21" s="346"/>
      <c r="J21" s="346"/>
      <c r="K21" s="346"/>
      <c r="L21" s="347"/>
    </row>
    <row r="22" spans="1:12">
      <c r="A22" s="24">
        <f>'[3]ULC, CpE, LP'!B21</f>
        <v>2017</v>
      </c>
      <c r="B22" s="26">
        <f>'[3]ULC, CpE, LP'!C21</f>
        <v>5.2304123218603706</v>
      </c>
      <c r="C22" s="26">
        <f>'[3]ULC, CpE, LP'!D21</f>
        <v>4.1849045240097666</v>
      </c>
      <c r="D22" s="26">
        <f>'[3]ULC, CpE, LP'!E21</f>
        <v>6.6217149798814461</v>
      </c>
      <c r="E22" s="26">
        <f>'[3]ULC, CpE, LP'!F21</f>
        <v>0.62999861975501403</v>
      </c>
      <c r="F22" s="26">
        <f>'[3]ULC, CpE, LP'!G21</f>
        <v>6.3292960560550142</v>
      </c>
      <c r="G22" s="26">
        <f>'[3]ULC, CpE, LP'!H21</f>
        <v>4.8284765012638502</v>
      </c>
      <c r="H22" s="26">
        <f>'[3]ULC, CpE, LP'!I21</f>
        <v>1.7303267436746381</v>
      </c>
      <c r="I22" s="26">
        <f>'[3]ULC, CpE, LP'!J21</f>
        <v>1.4482321851129853</v>
      </c>
      <c r="J22" s="26">
        <f>'[3]ULC, CpE, LP'!K21</f>
        <v>6.6442603404905469</v>
      </c>
      <c r="K22" s="26">
        <f>'[3]ULC, CpE, LP'!L21</f>
        <v>4.055096394834905</v>
      </c>
      <c r="L22" s="141">
        <f>'[3]ULC, CpE, LP'!M21</f>
        <v>4.9871091311569842</v>
      </c>
    </row>
    <row r="23" spans="1:12">
      <c r="A23" s="24">
        <f>'[3]ULC, CpE, LP'!B22</f>
        <v>2018</v>
      </c>
      <c r="B23" s="26">
        <f>'[3]ULC, CpE, LP'!C22</f>
        <v>5.9140337706353563</v>
      </c>
      <c r="C23" s="26">
        <f>'[3]ULC, CpE, LP'!D22</f>
        <v>6.9268144943888359</v>
      </c>
      <c r="D23" s="26">
        <f>'[3]ULC, CpE, LP'!E22</f>
        <v>8.4287776088293356</v>
      </c>
      <c r="E23" s="26">
        <f>'[3]ULC, CpE, LP'!F22</f>
        <v>3.9770438692279981</v>
      </c>
      <c r="F23" s="26">
        <f>'[3]ULC, CpE, LP'!G22</f>
        <v>6.3882088926813196</v>
      </c>
      <c r="G23" s="26">
        <f>'[3]ULC, CpE, LP'!H22</f>
        <v>1.8577534873109443</v>
      </c>
      <c r="H23" s="26">
        <f>'[3]ULC, CpE, LP'!I22</f>
        <v>5.9427057197143967</v>
      </c>
      <c r="I23" s="26">
        <f>'[3]ULC, CpE, LP'!J22</f>
        <v>5.6577039557917317</v>
      </c>
      <c r="J23" s="26">
        <f>'[3]ULC, CpE, LP'!K22</f>
        <v>2.922199525108951</v>
      </c>
      <c r="K23" s="26">
        <f>'[3]ULC, CpE, LP'!L22</f>
        <v>4.4791020876830459</v>
      </c>
      <c r="L23" s="141">
        <f>'[3]ULC, CpE, LP'!M22</f>
        <v>8.9332532234010387</v>
      </c>
    </row>
    <row r="24" spans="1:12">
      <c r="A24" s="24">
        <f>'[3]ULC, CpE, LP'!B23</f>
        <v>2019</v>
      </c>
      <c r="B24" s="26">
        <f>'[3]ULC, CpE, LP'!C23</f>
        <v>6.7089931653609369</v>
      </c>
      <c r="C24" s="26">
        <f>'[3]ULC, CpE, LP'!D23</f>
        <v>4.3044750908089071</v>
      </c>
      <c r="D24" s="26">
        <f>'[3]ULC, CpE, LP'!E23</f>
        <v>4.7947715826726096</v>
      </c>
      <c r="E24" s="26">
        <f>'[3]ULC, CpE, LP'!F23</f>
        <v>3.1818125793583505</v>
      </c>
      <c r="F24" s="26">
        <f>'[3]ULC, CpE, LP'!G23</f>
        <v>5.5916859195272082</v>
      </c>
      <c r="G24" s="26">
        <f>'[3]ULC, CpE, LP'!H23</f>
        <v>5.8756054685305656</v>
      </c>
      <c r="H24" s="26">
        <f>'[3]ULC, CpE, LP'!I23</f>
        <v>4.7310814744013499</v>
      </c>
      <c r="I24" s="26">
        <f>'[3]ULC, CpE, LP'!J23</f>
        <v>2.9129671643346882</v>
      </c>
      <c r="J24" s="26">
        <f>'[3]ULC, CpE, LP'!K23</f>
        <v>3.7890925730000617</v>
      </c>
      <c r="K24" s="26">
        <f>'[3]ULC, CpE, LP'!L23</f>
        <v>12.449475645972257</v>
      </c>
      <c r="L24" s="141">
        <f>'[3]ULC, CpE, LP'!M23</f>
        <v>5.7204182808449104</v>
      </c>
    </row>
    <row r="25" spans="1:12">
      <c r="A25" s="24">
        <f>'[3]ULC, CpE, LP'!B24</f>
        <v>2020</v>
      </c>
      <c r="B25" s="26">
        <f>'[3]ULC, CpE, LP'!C24</f>
        <v>3.8178438954331853</v>
      </c>
      <c r="C25" s="26">
        <f>'[3]ULC, CpE, LP'!D24</f>
        <v>4.1810977003388956</v>
      </c>
      <c r="D25" s="26">
        <f>'[3]ULC, CpE, LP'!E24</f>
        <v>1.4119880285643234</v>
      </c>
      <c r="E25" s="26">
        <f>'[3]ULC, CpE, LP'!F24</f>
        <v>-0.39229280591625582</v>
      </c>
      <c r="F25" s="26">
        <f>'[3]ULC, CpE, LP'!G24</f>
        <v>1.8333975835789857</v>
      </c>
      <c r="G25" s="26">
        <f>'[3]ULC, CpE, LP'!H24</f>
        <v>4.7781142722398897</v>
      </c>
      <c r="H25" s="26">
        <f>'[3]ULC, CpE, LP'!I24</f>
        <v>2.8796293582918935</v>
      </c>
      <c r="I25" s="26">
        <f>'[3]ULC, CpE, LP'!J24</f>
        <v>2.3485975737495153</v>
      </c>
      <c r="J25" s="26">
        <f>'[3]ULC, CpE, LP'!K24</f>
        <v>6.2571881057605765</v>
      </c>
      <c r="K25" s="26">
        <f>'[3]ULC, CpE, LP'!L24</f>
        <v>7.9412462917673849</v>
      </c>
      <c r="L25" s="141">
        <f>'[3]ULC, CpE, LP'!M24</f>
        <v>-2.2289752394598139</v>
      </c>
    </row>
    <row r="26" spans="1:12">
      <c r="A26" s="24">
        <f>'[3]ULC, CpE, LP'!B25</f>
        <v>2021</v>
      </c>
      <c r="B26" s="26">
        <f>'[3]ULC, CpE, LP'!C25</f>
        <v>6.943657751990969</v>
      </c>
      <c r="C26" s="26">
        <f>'[3]ULC, CpE, LP'!D25</f>
        <v>6.9862745992495832</v>
      </c>
      <c r="D26" s="26">
        <f>'[3]ULC, CpE, LP'!E25</f>
        <v>7.3177360818030337</v>
      </c>
      <c r="E26" s="26">
        <f>'[3]ULC, CpE, LP'!F25</f>
        <v>4.1719771567648536</v>
      </c>
      <c r="F26" s="26">
        <f>'[3]ULC, CpE, LP'!G25</f>
        <v>6.0469628665904622</v>
      </c>
      <c r="G26" s="26">
        <f>'[3]ULC, CpE, LP'!H25</f>
        <v>6.5193818096076654</v>
      </c>
      <c r="H26" s="26">
        <f>'[3]ULC, CpE, LP'!I25</f>
        <v>1.4683372030606563</v>
      </c>
      <c r="I26" s="26">
        <f>'[3]ULC, CpE, LP'!J25</f>
        <v>5.408732063230886</v>
      </c>
      <c r="J26" s="26">
        <f>'[3]ULC, CpE, LP'!K25</f>
        <v>4.5998169426336091</v>
      </c>
      <c r="K26" s="26">
        <f>'[3]ULC, CpE, LP'!L25</f>
        <v>8.2172768288248648</v>
      </c>
      <c r="L26" s="141">
        <f>'[3]ULC, CpE, LP'!M25</f>
        <v>11.762857539833931</v>
      </c>
    </row>
    <row r="27" spans="1:12">
      <c r="A27" s="24">
        <f>'[3]ULC, CpE, LP'!B26</f>
        <v>2022</v>
      </c>
      <c r="B27" s="26">
        <f>'[3]ULC, CpE, LP'!C26</f>
        <v>5.9172997034607988</v>
      </c>
      <c r="C27" s="26">
        <f>'[3]ULC, CpE, LP'!D26</f>
        <v>8.6349121751807161</v>
      </c>
      <c r="D27" s="26">
        <f>'[3]ULC, CpE, LP'!E26</f>
        <v>6.4760144139724076</v>
      </c>
      <c r="E27" s="26">
        <f>'[3]ULC, CpE, LP'!F26</f>
        <v>5.2355594210597332</v>
      </c>
      <c r="F27" s="26">
        <f>'[3]ULC, CpE, LP'!G26</f>
        <v>7.6157026300409143</v>
      </c>
      <c r="G27" s="26">
        <f>'[3]ULC, CpE, LP'!H26</f>
        <v>5.3504510159857261</v>
      </c>
      <c r="H27" s="26">
        <f>'[3]ULC, CpE, LP'!I26</f>
        <v>7.8337674594842355</v>
      </c>
      <c r="I27" s="26">
        <f>'[3]ULC, CpE, LP'!J26</f>
        <v>11.828020727640194</v>
      </c>
      <c r="J27" s="26">
        <f>'[3]ULC, CpE, LP'!K26</f>
        <v>9.2119102960444508</v>
      </c>
      <c r="K27" s="26">
        <f>'[3]ULC, CpE, LP'!L26</f>
        <v>2.4035994610491827</v>
      </c>
      <c r="L27" s="141">
        <f>'[3]ULC, CpE, LP'!M26</f>
        <v>10.478020221713919</v>
      </c>
    </row>
    <row r="28" spans="1:12">
      <c r="A28" s="24">
        <f>'[3]ULC, CpE, LP'!B27</f>
        <v>2023</v>
      </c>
      <c r="B28" s="26">
        <f>'[3]ULC, CpE, LP'!C27</f>
        <v>10.347654689674243</v>
      </c>
      <c r="C28" s="26">
        <f>'[3]ULC, CpE, LP'!D27</f>
        <v>8.6225206141132844</v>
      </c>
      <c r="D28" s="26">
        <f>'[3]ULC, CpE, LP'!E27</f>
        <v>9.9761032764919833</v>
      </c>
      <c r="E28" s="26">
        <f>'[3]ULC, CpE, LP'!F27</f>
        <v>8.0346987468254696</v>
      </c>
      <c r="F28" s="26">
        <f>'[3]ULC, CpE, LP'!G27</f>
        <v>10.147774909259184</v>
      </c>
      <c r="G28" s="26">
        <f>'[3]ULC, CpE, LP'!H27</f>
        <v>6.4241036245008587</v>
      </c>
      <c r="H28" s="26">
        <f>'[3]ULC, CpE, LP'!I27</f>
        <v>10.220674697990688</v>
      </c>
      <c r="I28" s="26">
        <f>'[3]ULC, CpE, LP'!J27</f>
        <v>7.4937390690305676</v>
      </c>
      <c r="J28" s="26">
        <f>'[3]ULC, CpE, LP'!K27</f>
        <v>8.7093548669016059</v>
      </c>
      <c r="K28" s="26">
        <f>'[3]ULC, CpE, LP'!L27</f>
        <v>13.243183779182104</v>
      </c>
      <c r="L28" s="141">
        <f>'[3]ULC, CpE, LP'!M27</f>
        <v>3.6728884605708316</v>
      </c>
    </row>
    <row r="29" spans="1:12">
      <c r="A29" s="29">
        <f>'[3]ULC, CpE, LP'!B28</f>
        <v>2024</v>
      </c>
      <c r="B29" s="36">
        <f>'[3]ULC, CpE, LP'!C28</f>
        <v>7.325658997163913</v>
      </c>
      <c r="C29" s="36">
        <f>'[3]ULC, CpE, LP'!D28</f>
        <v>6.1145582909300344</v>
      </c>
      <c r="D29" s="36">
        <f>'[3]ULC, CpE, LP'!E28</f>
        <v>8.3461979880446791</v>
      </c>
      <c r="E29" s="36">
        <f>'[3]ULC, CpE, LP'!F28</f>
        <v>6.1022420534184505</v>
      </c>
      <c r="F29" s="36">
        <f>'[3]ULC, CpE, LP'!G28</f>
        <v>6.1902651885675795</v>
      </c>
      <c r="G29" s="36">
        <f>'[3]ULC, CpE, LP'!H28</f>
        <v>6.7949284859463859</v>
      </c>
      <c r="H29" s="36">
        <f>'[3]ULC, CpE, LP'!I28</f>
        <v>9.1100079827370877</v>
      </c>
      <c r="I29" s="36">
        <f>'[3]ULC, CpE, LP'!J28</f>
        <v>1.4960556483183183</v>
      </c>
      <c r="J29" s="36">
        <f>'[3]ULC, CpE, LP'!K28</f>
        <v>4.1605730790586364</v>
      </c>
      <c r="K29" s="36">
        <f>'[3]ULC, CpE, LP'!L28</f>
        <v>8.2755879350004449</v>
      </c>
      <c r="L29" s="142">
        <f>'[3]ULC, CpE, LP'!M28</f>
        <v>7.6960360713788702</v>
      </c>
    </row>
    <row r="30" spans="1:12">
      <c r="A30" s="24" t="str">
        <f>'[3]ULC, CpE, LP'!B29</f>
        <v>2024 Q2</v>
      </c>
      <c r="B30" s="26">
        <f>'[3]ULC, CpE, LP'!C29</f>
        <v>8.1658253725948953</v>
      </c>
      <c r="C30" s="26">
        <f>'[3]ULC, CpE, LP'!D29</f>
        <v>5.2775754434482423</v>
      </c>
      <c r="D30" s="26">
        <f>'[3]ULC, CpE, LP'!E29</f>
        <v>9.2794878233296174</v>
      </c>
      <c r="E30" s="26">
        <f>'[3]ULC, CpE, LP'!F29</f>
        <v>7.8341774413688512</v>
      </c>
      <c r="F30" s="26">
        <f>'[3]ULC, CpE, LP'!G29</f>
        <v>6.1145093959229229</v>
      </c>
      <c r="G30" s="26">
        <f>'[3]ULC, CpE, LP'!H29</f>
        <v>6.5435111724297741</v>
      </c>
      <c r="H30" s="26">
        <f>'[3]ULC, CpE, LP'!I29</f>
        <v>10.58667897716596</v>
      </c>
      <c r="I30" s="26">
        <f>'[3]ULC, CpE, LP'!J29</f>
        <v>-2.546087445342053</v>
      </c>
      <c r="J30" s="26">
        <f>'[3]ULC, CpE, LP'!K29</f>
        <v>1.5541464599855317</v>
      </c>
      <c r="K30" s="26">
        <f>'[3]ULC, CpE, LP'!L29</f>
        <v>11.370877171845436</v>
      </c>
      <c r="L30" s="141">
        <f>'[3]ULC, CpE, LP'!M29</f>
        <v>7.8063538609179517</v>
      </c>
    </row>
    <row r="31" spans="1:12">
      <c r="A31" s="24" t="str">
        <f>'[3]ULC, CpE, LP'!B30</f>
        <v>2024 Q3</v>
      </c>
      <c r="B31" s="26">
        <f>'[3]ULC, CpE, LP'!C30</f>
        <v>6.5762489941925395</v>
      </c>
      <c r="C31" s="26">
        <f>'[3]ULC, CpE, LP'!D30</f>
        <v>3.8002294015791307</v>
      </c>
      <c r="D31" s="26">
        <f>'[3]ULC, CpE, LP'!E30</f>
        <v>6.9753059764595662</v>
      </c>
      <c r="E31" s="26">
        <f>'[3]ULC, CpE, LP'!F30</f>
        <v>4.8742319366576794</v>
      </c>
      <c r="F31" s="26">
        <f>'[3]ULC, CpE, LP'!G30</f>
        <v>5.0423445890101846</v>
      </c>
      <c r="G31" s="26">
        <f>'[3]ULC, CpE, LP'!H30</f>
        <v>6.0224518586731222</v>
      </c>
      <c r="H31" s="26">
        <f>'[3]ULC, CpE, LP'!I30</f>
        <v>7.085346403324877</v>
      </c>
      <c r="I31" s="26">
        <f>'[3]ULC, CpE, LP'!J30</f>
        <v>-1.7297322959657464</v>
      </c>
      <c r="J31" s="26">
        <f>'[3]ULC, CpE, LP'!K30</f>
        <v>5.0741810406862413</v>
      </c>
      <c r="K31" s="26">
        <f>'[3]ULC, CpE, LP'!L30</f>
        <v>8.2195904322395279</v>
      </c>
      <c r="L31" s="141">
        <f>'[3]ULC, CpE, LP'!M30</f>
        <v>8.8417252145490863</v>
      </c>
    </row>
    <row r="32" spans="1:12">
      <c r="A32" s="24" t="str">
        <f>'[3]ULC, CpE, LP'!B31</f>
        <v>2024 Q4</v>
      </c>
      <c r="B32" s="26">
        <f>'[3]ULC, CpE, LP'!C31</f>
        <v>5.2871069386139879</v>
      </c>
      <c r="C32" s="26">
        <f>'[3]ULC, CpE, LP'!D31</f>
        <v>6.5645865698838293</v>
      </c>
      <c r="D32" s="26">
        <f>'[3]ULC, CpE, LP'!E31</f>
        <v>5.3680076286140945</v>
      </c>
      <c r="E32" s="26">
        <f>'[3]ULC, CpE, LP'!F31</f>
        <v>6.1291124107189461</v>
      </c>
      <c r="F32" s="26">
        <f>'[3]ULC, CpE, LP'!G31</f>
        <v>4.8176900861266034</v>
      </c>
      <c r="G32" s="26">
        <f>'[3]ULC, CpE, LP'!H31</f>
        <v>6.9479376589161319</v>
      </c>
      <c r="H32" s="26">
        <f>'[3]ULC, CpE, LP'!I31</f>
        <v>7.1725843810680914</v>
      </c>
      <c r="I32" s="26">
        <f>'[3]ULC, CpE, LP'!J31</f>
        <v>1.331490113100827</v>
      </c>
      <c r="J32" s="26">
        <f>'[3]ULC, CpE, LP'!K31</f>
        <v>4.4482892517330441</v>
      </c>
      <c r="K32" s="26">
        <f>'[3]ULC, CpE, LP'!L31</f>
        <v>4.5680786564027471</v>
      </c>
      <c r="L32" s="141">
        <f>'[3]ULC, CpE, LP'!M31</f>
        <v>7.3700121582992892</v>
      </c>
    </row>
    <row r="33" spans="1:12">
      <c r="A33" s="29" t="str">
        <f>'[3]ULC, CpE, LP'!B32</f>
        <v>2025 Q1</v>
      </c>
      <c r="B33" s="36">
        <f>'[3]ULC, CpE, LP'!C32</f>
        <v>4.7163535055478718</v>
      </c>
      <c r="C33" s="36">
        <f>'[3]ULC, CpE, LP'!D32</f>
        <v>7.0628656630165665</v>
      </c>
      <c r="D33" s="36">
        <f>'[3]ULC, CpE, LP'!E32</f>
        <v>3.5954237991522291</v>
      </c>
      <c r="E33" s="36">
        <f>'[3]ULC, CpE, LP'!F32</f>
        <v>3.5707309749023182</v>
      </c>
      <c r="F33" s="36">
        <f>'[3]ULC, CpE, LP'!G32</f>
        <v>4.7827044213381527</v>
      </c>
      <c r="G33" s="36">
        <f>'[3]ULC, CpE, LP'!H32</f>
        <v>5.1556337424803615</v>
      </c>
      <c r="H33" s="36">
        <f>'[3]ULC, CpE, LP'!I32</f>
        <v>5.9133005017545202</v>
      </c>
      <c r="I33" s="36">
        <f>'[3]ULC, CpE, LP'!J32</f>
        <v>12.017244349289484</v>
      </c>
      <c r="J33" s="36">
        <f>'[3]ULC, CpE, LP'!K32</f>
        <v>5.9306048411107923</v>
      </c>
      <c r="K33" s="36">
        <f>'[3]ULC, CpE, LP'!L32</f>
        <v>4.7638977523317294</v>
      </c>
      <c r="L33" s="142">
        <f>'[3]ULC, CpE, LP'!M32</f>
        <v>5.2322586146954251</v>
      </c>
    </row>
    <row r="34" spans="1:12">
      <c r="A34" s="189"/>
      <c r="B34" s="348" t="s">
        <v>100</v>
      </c>
      <c r="C34" s="348"/>
      <c r="D34" s="348"/>
      <c r="E34" s="348"/>
      <c r="F34" s="348"/>
      <c r="G34" s="348"/>
      <c r="H34" s="348"/>
      <c r="I34" s="343"/>
      <c r="J34" s="343"/>
      <c r="K34" s="343"/>
      <c r="L34" s="344"/>
    </row>
    <row r="35" spans="1:12">
      <c r="A35" s="24">
        <f>'[3]ULC, CpE, LP'!B34</f>
        <v>2017</v>
      </c>
      <c r="B35" s="26">
        <f>'[3]ULC, CpE, LP'!C34</f>
        <v>0.65410174624102524</v>
      </c>
      <c r="C35" s="26">
        <f>'[3]ULC, CpE, LP'!D34</f>
        <v>-9.2786913196471659</v>
      </c>
      <c r="D35" s="26">
        <f>'[3]ULC, CpE, LP'!E34</f>
        <v>-3.8618835827163593</v>
      </c>
      <c r="E35" s="26">
        <f>'[3]ULC, CpE, LP'!F34</f>
        <v>4.1967024604763594</v>
      </c>
      <c r="F35" s="26">
        <f>'[3]ULC, CpE, LP'!G34</f>
        <v>3.0105255941955704</v>
      </c>
      <c r="G35" s="26">
        <f>'[3]ULC, CpE, LP'!H34</f>
        <v>-1.621032573059793</v>
      </c>
      <c r="H35" s="26">
        <f>'[3]ULC, CpE, LP'!I34</f>
        <v>1.3457164630852105</v>
      </c>
      <c r="I35" s="26">
        <f>'[3]ULC, CpE, LP'!J34</f>
        <v>-5.3816687373968222</v>
      </c>
      <c r="J35" s="26">
        <f>'[3]ULC, CpE, LP'!K34</f>
        <v>3.6849918712391627</v>
      </c>
      <c r="K35" s="26">
        <f>'[3]ULC, CpE, LP'!L34</f>
        <v>1.5512090138058596</v>
      </c>
      <c r="L35" s="141">
        <f>'[3]ULC, CpE, LP'!M34</f>
        <v>-8.5402335956168116</v>
      </c>
    </row>
    <row r="36" spans="1:12">
      <c r="A36" s="24">
        <f>'[3]ULC, CpE, LP'!B35</f>
        <v>2018</v>
      </c>
      <c r="B36" s="26">
        <f>'[3]ULC, CpE, LP'!C35</f>
        <v>2.0132171109649875</v>
      </c>
      <c r="C36" s="26">
        <f>'[3]ULC, CpE, LP'!D35</f>
        <v>20.73726976078278</v>
      </c>
      <c r="D36" s="26">
        <f>'[3]ULC, CpE, LP'!E35</f>
        <v>7.1264315348636558</v>
      </c>
      <c r="E36" s="26">
        <f>'[3]ULC, CpE, LP'!F35</f>
        <v>-2.2313180080206649</v>
      </c>
      <c r="F36" s="26">
        <f>'[3]ULC, CpE, LP'!G35</f>
        <v>-2.1772067718925996</v>
      </c>
      <c r="G36" s="26">
        <f>'[3]ULC, CpE, LP'!H35</f>
        <v>-5.2096471580620971</v>
      </c>
      <c r="H36" s="26">
        <f>'[3]ULC, CpE, LP'!I35</f>
        <v>8.3603805571246852</v>
      </c>
      <c r="I36" s="26">
        <f>'[3]ULC, CpE, LP'!J35</f>
        <v>-3.4094899051631842</v>
      </c>
      <c r="J36" s="26">
        <f>'[3]ULC, CpE, LP'!K35</f>
        <v>-1.6582500892245235</v>
      </c>
      <c r="K36" s="26">
        <f>'[3]ULC, CpE, LP'!L35</f>
        <v>2.5223905095962209</v>
      </c>
      <c r="L36" s="141">
        <f>'[3]ULC, CpE, LP'!M35</f>
        <v>3.3898464390455558</v>
      </c>
    </row>
    <row r="37" spans="1:12">
      <c r="A37" s="24">
        <f>'[3]ULC, CpE, LP'!B36</f>
        <v>2019</v>
      </c>
      <c r="B37" s="26">
        <f>'[3]ULC, CpE, LP'!C36</f>
        <v>1.2181682341075657</v>
      </c>
      <c r="C37" s="26">
        <f>'[3]ULC, CpE, LP'!D36</f>
        <v>-16.04104297759649</v>
      </c>
      <c r="D37" s="26">
        <f>'[3]ULC, CpE, LP'!E36</f>
        <v>7.9248580460164817</v>
      </c>
      <c r="E37" s="26">
        <f>'[3]ULC, CpE, LP'!F36</f>
        <v>-15.990151862400154</v>
      </c>
      <c r="F37" s="26">
        <f>'[3]ULC, CpE, LP'!G36</f>
        <v>9.1322074180718857</v>
      </c>
      <c r="G37" s="26">
        <f>'[3]ULC, CpE, LP'!H36</f>
        <v>-0.96075639858261752</v>
      </c>
      <c r="H37" s="26">
        <f>'[3]ULC, CpE, LP'!I36</f>
        <v>0.72897365056169861</v>
      </c>
      <c r="I37" s="26">
        <f>'[3]ULC, CpE, LP'!J36</f>
        <v>6.1873966854079754E-2</v>
      </c>
      <c r="J37" s="26">
        <f>'[3]ULC, CpE, LP'!K36</f>
        <v>-17.914926879925247</v>
      </c>
      <c r="K37" s="26">
        <f>'[3]ULC, CpE, LP'!L36</f>
        <v>3.2209336226879657</v>
      </c>
      <c r="L37" s="141">
        <f>'[3]ULC, CpE, LP'!M36</f>
        <v>17.457871785302999</v>
      </c>
    </row>
    <row r="38" spans="1:12">
      <c r="A38" s="24">
        <f>'[3]ULC, CpE, LP'!B37</f>
        <v>2020</v>
      </c>
      <c r="B38" s="26">
        <f>'[3]ULC, CpE, LP'!C37</f>
        <v>-0.71280500683027981</v>
      </c>
      <c r="C38" s="26">
        <f>'[3]ULC, CpE, LP'!D37</f>
        <v>12.157769331965127</v>
      </c>
      <c r="D38" s="26">
        <f>'[3]ULC, CpE, LP'!E37</f>
        <v>-6.8839387504248322</v>
      </c>
      <c r="E38" s="26">
        <f>'[3]ULC, CpE, LP'!F37</f>
        <v>0.77381977746794917</v>
      </c>
      <c r="F38" s="26">
        <f>'[3]ULC, CpE, LP'!G37</f>
        <v>4.4840925166657968</v>
      </c>
      <c r="G38" s="26">
        <f>'[3]ULC, CpE, LP'!H37</f>
        <v>-5.0198449709408521</v>
      </c>
      <c r="H38" s="26">
        <f>'[3]ULC, CpE, LP'!I37</f>
        <v>-0.97484114692448998</v>
      </c>
      <c r="I38" s="26">
        <f>'[3]ULC, CpE, LP'!J37</f>
        <v>5.2870040283001174</v>
      </c>
      <c r="J38" s="26">
        <f>'[3]ULC, CpE, LP'!K37</f>
        <v>1.6977825099502724</v>
      </c>
      <c r="K38" s="26">
        <f>'[3]ULC, CpE, LP'!L37</f>
        <v>4.195888396559539</v>
      </c>
      <c r="L38" s="141">
        <f>'[3]ULC, CpE, LP'!M37</f>
        <v>-26.05327310943558</v>
      </c>
    </row>
    <row r="39" spans="1:12">
      <c r="A39" s="24">
        <f>'[3]ULC, CpE, LP'!B38</f>
        <v>2021</v>
      </c>
      <c r="B39" s="26">
        <f>'[3]ULC, CpE, LP'!C38</f>
        <v>6.3178935792156636</v>
      </c>
      <c r="C39" s="26">
        <f>'[3]ULC, CpE, LP'!D38</f>
        <v>8.3811132862704198</v>
      </c>
      <c r="D39" s="26">
        <f>'[3]ULC, CpE, LP'!E38</f>
        <v>-4.4485055657161041</v>
      </c>
      <c r="E39" s="26">
        <f>'[3]ULC, CpE, LP'!F38</f>
        <v>17.728390596934901</v>
      </c>
      <c r="F39" s="26">
        <f>'[3]ULC, CpE, LP'!G38</f>
        <v>-3.3948923602032863</v>
      </c>
      <c r="G39" s="26">
        <f>'[3]ULC, CpE, LP'!H38</f>
        <v>2.3302570120225568</v>
      </c>
      <c r="H39" s="26">
        <f>'[3]ULC, CpE, LP'!I38</f>
        <v>10.576950864412524</v>
      </c>
      <c r="I39" s="26">
        <f>'[3]ULC, CpE, LP'!J38</f>
        <v>9.6601162731633394</v>
      </c>
      <c r="J39" s="26">
        <f>'[3]ULC, CpE, LP'!K38</f>
        <v>26.076128247698918</v>
      </c>
      <c r="K39" s="26">
        <f>'[3]ULC, CpE, LP'!L38</f>
        <v>6.925195185884462</v>
      </c>
      <c r="L39" s="141">
        <f>'[3]ULC, CpE, LP'!M38</f>
        <v>42.61872078257511</v>
      </c>
    </row>
    <row r="40" spans="1:12">
      <c r="A40" s="24">
        <f>'[3]ULC, CpE, LP'!B39</f>
        <v>2022</v>
      </c>
      <c r="B40" s="26">
        <f>'[3]ULC, CpE, LP'!C39</f>
        <v>-1.3079346959356428</v>
      </c>
      <c r="C40" s="26">
        <f>'[3]ULC, CpE, LP'!D39</f>
        <v>-17.908584238867149</v>
      </c>
      <c r="D40" s="26">
        <f>'[3]ULC, CpE, LP'!E39</f>
        <v>-2.8102887509369481</v>
      </c>
      <c r="E40" s="26">
        <f>'[3]ULC, CpE, LP'!F39</f>
        <v>-9.4472324622709607</v>
      </c>
      <c r="F40" s="26">
        <f>'[3]ULC, CpE, LP'!G39</f>
        <v>6.8163147054506368</v>
      </c>
      <c r="G40" s="26">
        <f>'[3]ULC, CpE, LP'!H39</f>
        <v>0.92544945720733551</v>
      </c>
      <c r="H40" s="26">
        <f>'[3]ULC, CpE, LP'!I39</f>
        <v>-11.931441588845516</v>
      </c>
      <c r="I40" s="26">
        <f>'[3]ULC, CpE, LP'!J39</f>
        <v>2.0409860935230313</v>
      </c>
      <c r="J40" s="26">
        <f>'[3]ULC, CpE, LP'!K39</f>
        <v>-0.63502882988693443</v>
      </c>
      <c r="K40" s="26">
        <f>'[3]ULC, CpE, LP'!L39</f>
        <v>1.9561238732683819</v>
      </c>
      <c r="L40" s="141">
        <f>'[3]ULC, CpE, LP'!M39</f>
        <v>-32.864968565200655</v>
      </c>
    </row>
    <row r="41" spans="1:12">
      <c r="A41" s="24">
        <f>'[3]ULC, CpE, LP'!B40</f>
        <v>2023</v>
      </c>
      <c r="B41" s="26">
        <f>'[3]ULC, CpE, LP'!C40</f>
        <v>1.884360127852716</v>
      </c>
      <c r="C41" s="26">
        <f>'[3]ULC, CpE, LP'!D40</f>
        <v>32.191716716121164</v>
      </c>
      <c r="D41" s="26">
        <f>'[3]ULC, CpE, LP'!E40</f>
        <v>0.50426073026113727</v>
      </c>
      <c r="E41" s="26">
        <f>'[3]ULC, CpE, LP'!F40</f>
        <v>-2.5282023133193832</v>
      </c>
      <c r="F41" s="26">
        <f>'[3]ULC, CpE, LP'!G40</f>
        <v>13.066767011070752</v>
      </c>
      <c r="G41" s="26">
        <f>'[3]ULC, CpE, LP'!H40</f>
        <v>-0.59363476861135211</v>
      </c>
      <c r="H41" s="26">
        <f>'[3]ULC, CpE, LP'!I40</f>
        <v>1.4892454645452915</v>
      </c>
      <c r="I41" s="26">
        <f>'[3]ULC, CpE, LP'!J40</f>
        <v>-9.400215500671365</v>
      </c>
      <c r="J41" s="26">
        <f>'[3]ULC, CpE, LP'!K40</f>
        <v>13.963492094423955</v>
      </c>
      <c r="K41" s="26">
        <f>'[3]ULC, CpE, LP'!L40</f>
        <v>1.3094795347267478</v>
      </c>
      <c r="L41" s="141">
        <f>'[3]ULC, CpE, LP'!M40</f>
        <v>-2.5899896771801423</v>
      </c>
    </row>
    <row r="42" spans="1:12">
      <c r="A42" s="29">
        <f>'[3]ULC, CpE, LP'!B41</f>
        <v>2024</v>
      </c>
      <c r="B42" s="36">
        <f>'[3]ULC, CpE, LP'!C41</f>
        <v>2.2199174346585977</v>
      </c>
      <c r="C42" s="36">
        <f>'[3]ULC, CpE, LP'!D41</f>
        <v>2.3943185306698638</v>
      </c>
      <c r="D42" s="36">
        <f>'[3]ULC, CpE, LP'!E41</f>
        <v>1.7726353065231137</v>
      </c>
      <c r="E42" s="36">
        <f>'[3]ULC, CpE, LP'!F41</f>
        <v>-1.2675185409183882</v>
      </c>
      <c r="F42" s="36">
        <f>'[3]ULC, CpE, LP'!G41</f>
        <v>1.8480626945227527</v>
      </c>
      <c r="G42" s="36">
        <f>'[3]ULC, CpE, LP'!H41</f>
        <v>-2.7990407607717316E-2</v>
      </c>
      <c r="H42" s="36">
        <f>'[3]ULC, CpE, LP'!I41</f>
        <v>16.532791304685304</v>
      </c>
      <c r="I42" s="36">
        <f>'[3]ULC, CpE, LP'!J41</f>
        <v>4.9236387761111899</v>
      </c>
      <c r="J42" s="36">
        <f>'[3]ULC, CpE, LP'!K41</f>
        <v>4.6196058174940049</v>
      </c>
      <c r="K42" s="36">
        <f>'[3]ULC, CpE, LP'!L41</f>
        <v>-1.0379755132294122</v>
      </c>
      <c r="L42" s="142">
        <f>'[3]ULC, CpE, LP'!M41</f>
        <v>-1.0844278206883757</v>
      </c>
    </row>
    <row r="43" spans="1:12">
      <c r="A43" s="24" t="str">
        <f>'[3]ULC, CpE, LP'!B42</f>
        <v>2024 Q2</v>
      </c>
      <c r="B43" s="26">
        <f>'[3]ULC, CpE, LP'!C42</f>
        <v>2.317509095460295</v>
      </c>
      <c r="C43" s="26">
        <f>'[3]ULC, CpE, LP'!D42</f>
        <v>2.519911713177919</v>
      </c>
      <c r="D43" s="26">
        <f>'[3]ULC, CpE, LP'!E42</f>
        <v>0.74881425637217092</v>
      </c>
      <c r="E43" s="26">
        <f>'[3]ULC, CpE, LP'!F42</f>
        <v>-0.33820720538861337</v>
      </c>
      <c r="F43" s="26">
        <f>'[3]ULC, CpE, LP'!G42</f>
        <v>3.8252738401077551</v>
      </c>
      <c r="G43" s="26">
        <f>'[3]ULC, CpE, LP'!H42</f>
        <v>1.6993118379637195</v>
      </c>
      <c r="H43" s="26">
        <f>'[3]ULC, CpE, LP'!I42</f>
        <v>8.5893102161246304</v>
      </c>
      <c r="I43" s="26">
        <f>'[3]ULC, CpE, LP'!J42</f>
        <v>7.1577284794530129</v>
      </c>
      <c r="J43" s="26">
        <f>'[3]ULC, CpE, LP'!K42</f>
        <v>11.564596165754779</v>
      </c>
      <c r="K43" s="26">
        <f>'[3]ULC, CpE, LP'!L42</f>
        <v>-1.0650421605487139</v>
      </c>
      <c r="L43" s="141">
        <f>'[3]ULC, CpE, LP'!M42</f>
        <v>-2.5409215791702024</v>
      </c>
    </row>
    <row r="44" spans="1:12">
      <c r="A44" s="24" t="str">
        <f>'[3]ULC, CpE, LP'!B43</f>
        <v>2024 Q3</v>
      </c>
      <c r="B44" s="26">
        <f>'[3]ULC, CpE, LP'!C43</f>
        <v>1.4647580124238004</v>
      </c>
      <c r="C44" s="26">
        <f>'[3]ULC, CpE, LP'!D43</f>
        <v>6.7620751476650298</v>
      </c>
      <c r="D44" s="26">
        <f>'[3]ULC, CpE, LP'!E43</f>
        <v>5.0864005805838275</v>
      </c>
      <c r="E44" s="26">
        <f>'[3]ULC, CpE, LP'!F43</f>
        <v>0.18236178443731887</v>
      </c>
      <c r="F44" s="26">
        <f>'[3]ULC, CpE, LP'!G43</f>
        <v>2.1650161175959681</v>
      </c>
      <c r="G44" s="26">
        <f>'[3]ULC, CpE, LP'!H43</f>
        <v>2.7999939176651196</v>
      </c>
      <c r="H44" s="26">
        <f>'[3]ULC, CpE, LP'!I43</f>
        <v>8.2927516357976998</v>
      </c>
      <c r="I44" s="26">
        <f>'[3]ULC, CpE, LP'!J43</f>
        <v>4.192079434033019</v>
      </c>
      <c r="J44" s="26">
        <f>'[3]ULC, CpE, LP'!K43</f>
        <v>-5.5723442898843842</v>
      </c>
      <c r="K44" s="26">
        <f>'[3]ULC, CpE, LP'!L43</f>
        <v>1.0450781744965667</v>
      </c>
      <c r="L44" s="141">
        <f>'[3]ULC, CpE, LP'!M43</f>
        <v>3.6489684926793302</v>
      </c>
    </row>
    <row r="45" spans="1:12">
      <c r="A45" s="24" t="str">
        <f>'[3]ULC, CpE, LP'!B44</f>
        <v>2024 Q4</v>
      </c>
      <c r="B45" s="26">
        <f>'[3]ULC, CpE, LP'!C44</f>
        <v>1.8614753146419076</v>
      </c>
      <c r="C45" s="26">
        <f>'[3]ULC, CpE, LP'!D44</f>
        <v>-2.9411018894244307</v>
      </c>
      <c r="D45" s="26">
        <f>'[3]ULC, CpE, LP'!E44</f>
        <v>2.7891513514468613</v>
      </c>
      <c r="E45" s="26">
        <f>'[3]ULC, CpE, LP'!F44</f>
        <v>-2.6135004959531329</v>
      </c>
      <c r="F45" s="26">
        <f>'[3]ULC, CpE, LP'!G44</f>
        <v>-1.0751991611571441</v>
      </c>
      <c r="G45" s="26">
        <f>'[3]ULC, CpE, LP'!H44</f>
        <v>-4.5129752886367953</v>
      </c>
      <c r="H45" s="26">
        <f>'[3]ULC, CpE, LP'!I44</f>
        <v>6.0558256764154521</v>
      </c>
      <c r="I45" s="26">
        <f>'[3]ULC, CpE, LP'!J44</f>
        <v>9.4460559792378689</v>
      </c>
      <c r="J45" s="26">
        <f>'[3]ULC, CpE, LP'!K44</f>
        <v>3.0470150591120415</v>
      </c>
      <c r="K45" s="26">
        <f>'[3]ULC, CpE, LP'!L44</f>
        <v>-2.8278460010694033</v>
      </c>
      <c r="L45" s="141">
        <f>'[3]ULC, CpE, LP'!M44</f>
        <v>-1.6213662824567621</v>
      </c>
    </row>
    <row r="46" spans="1:12">
      <c r="A46" s="29" t="str">
        <f>'[3]ULC, CpE, LP'!B45</f>
        <v>2025 Q1</v>
      </c>
      <c r="B46" s="36">
        <f>'[3]ULC, CpE, LP'!C45</f>
        <v>1.0121316818227513</v>
      </c>
      <c r="C46" s="36">
        <f>'[3]ULC, CpE, LP'!D45</f>
        <v>0.83610297808778</v>
      </c>
      <c r="D46" s="36">
        <f>'[3]ULC, CpE, LP'!E45</f>
        <v>2.7069397377922968</v>
      </c>
      <c r="E46" s="36">
        <f>'[3]ULC, CpE, LP'!F45</f>
        <v>3.1157281721635002</v>
      </c>
      <c r="F46" s="36">
        <f>'[3]ULC, CpE, LP'!G45</f>
        <v>1.5569075699867483</v>
      </c>
      <c r="G46" s="36">
        <f>'[3]ULC, CpE, LP'!H45</f>
        <v>-0.80982722144609909</v>
      </c>
      <c r="H46" s="36">
        <f>'[3]ULC, CpE, LP'!I45</f>
        <v>1.7358045834880755</v>
      </c>
      <c r="I46" s="36">
        <f>'[3]ULC, CpE, LP'!J45</f>
        <v>3.1731178436635048</v>
      </c>
      <c r="J46" s="36">
        <f>'[3]ULC, CpE, LP'!K45</f>
        <v>0.49422119705637613</v>
      </c>
      <c r="K46" s="36">
        <f>'[3]ULC, CpE, LP'!L45</f>
        <v>-0.96390112634823311</v>
      </c>
      <c r="L46" s="142">
        <f>'[3]ULC, CpE, LP'!M45</f>
        <v>-0.19269351032097859</v>
      </c>
    </row>
    <row r="48" spans="1:12">
      <c r="A48" s="1" t="s">
        <v>381</v>
      </c>
    </row>
  </sheetData>
  <mergeCells count="3">
    <mergeCell ref="B8:L8"/>
    <mergeCell ref="B21:L21"/>
    <mergeCell ref="B34:L34"/>
  </mergeCells>
  <phoneticPr fontId="2"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tint="0.39997558519241921"/>
    <pageSetUpPr fitToPage="1"/>
  </sheetPr>
  <dimension ref="A1:M54"/>
  <sheetViews>
    <sheetView showGridLines="0" zoomScale="75" zoomScaleNormal="75" workbookViewId="0">
      <selection activeCell="J51" sqref="J51"/>
    </sheetView>
  </sheetViews>
  <sheetFormatPr defaultColWidth="8" defaultRowHeight="12.75"/>
  <cols>
    <col min="1" max="1" width="17" style="135" customWidth="1"/>
    <col min="2" max="3" width="11" style="135" customWidth="1"/>
    <col min="4" max="4" width="13.875" style="135" customWidth="1"/>
    <col min="5" max="6" width="11" style="135" customWidth="1"/>
    <col min="7" max="7" width="11.75" style="135" customWidth="1"/>
    <col min="8" max="10" width="11" style="135" customWidth="1"/>
    <col min="11" max="11" width="12" style="135" customWidth="1"/>
    <col min="12" max="16384" width="8" style="135"/>
  </cols>
  <sheetData>
    <row r="1" spans="1:11">
      <c r="A1" s="135" t="s">
        <v>296</v>
      </c>
    </row>
    <row r="2" spans="1:11" s="58" customFormat="1" ht="15">
      <c r="A2" s="222" t="s">
        <v>157</v>
      </c>
    </row>
    <row r="3" spans="1:11" ht="9" customHeight="1">
      <c r="A3" s="134"/>
    </row>
    <row r="4" spans="1:11">
      <c r="A4" s="170" t="s">
        <v>6</v>
      </c>
    </row>
    <row r="5" spans="1:11">
      <c r="A5" s="170"/>
    </row>
    <row r="6" spans="1:11" ht="14.25">
      <c r="A6" s="171"/>
      <c r="B6" s="352" t="s">
        <v>158</v>
      </c>
      <c r="C6" s="352"/>
      <c r="D6" s="352"/>
      <c r="E6" s="352"/>
      <c r="F6" s="352"/>
      <c r="G6" s="352" t="s">
        <v>426</v>
      </c>
      <c r="H6" s="352"/>
      <c r="I6" s="352"/>
      <c r="J6" s="352"/>
      <c r="K6" s="353" t="s">
        <v>427</v>
      </c>
    </row>
    <row r="7" spans="1:11">
      <c r="A7" s="356"/>
      <c r="B7" s="358" t="s">
        <v>320</v>
      </c>
      <c r="C7" s="358" t="s">
        <v>159</v>
      </c>
      <c r="D7" s="358" t="s">
        <v>160</v>
      </c>
      <c r="E7" s="358" t="s">
        <v>390</v>
      </c>
      <c r="F7" s="358" t="s">
        <v>391</v>
      </c>
      <c r="G7" s="358" t="s">
        <v>161</v>
      </c>
      <c r="H7" s="358" t="s">
        <v>162</v>
      </c>
      <c r="I7" s="352" t="s">
        <v>163</v>
      </c>
      <c r="J7" s="352"/>
      <c r="K7" s="354"/>
    </row>
    <row r="8" spans="1:11" ht="61.5" customHeight="1">
      <c r="A8" s="357"/>
      <c r="B8" s="353"/>
      <c r="C8" s="353"/>
      <c r="D8" s="353"/>
      <c r="E8" s="353"/>
      <c r="F8" s="353"/>
      <c r="G8" s="353"/>
      <c r="H8" s="353"/>
      <c r="I8" s="172" t="s">
        <v>164</v>
      </c>
      <c r="J8" s="172" t="s">
        <v>165</v>
      </c>
      <c r="K8" s="355"/>
    </row>
    <row r="9" spans="1:11" s="176" customFormat="1">
      <c r="A9" s="173"/>
      <c r="B9" s="174">
        <v>1</v>
      </c>
      <c r="C9" s="175">
        <v>2</v>
      </c>
      <c r="D9" s="175">
        <v>3</v>
      </c>
      <c r="E9" s="175">
        <v>4</v>
      </c>
      <c r="F9" s="175">
        <v>5</v>
      </c>
      <c r="G9" s="175">
        <v>6</v>
      </c>
      <c r="H9" s="175">
        <v>7</v>
      </c>
      <c r="I9" s="175">
        <v>8</v>
      </c>
      <c r="J9" s="175">
        <v>9</v>
      </c>
      <c r="K9" s="175">
        <v>10</v>
      </c>
    </row>
    <row r="10" spans="1:11">
      <c r="A10" s="177">
        <f>[3]Output!B9</f>
        <v>2017</v>
      </c>
      <c r="B10" s="26">
        <f>[3]Output!C9</f>
        <v>108.90833333333335</v>
      </c>
      <c r="C10" s="26">
        <f>[3]Output!D9</f>
        <v>1.3729444616816835</v>
      </c>
      <c r="D10" s="26">
        <f>[3]Output!E9</f>
        <v>0.75210589651020143</v>
      </c>
      <c r="E10" s="26">
        <f>[3]Output!F9</f>
        <v>2.9657875225082222</v>
      </c>
      <c r="F10" s="26">
        <f>[3]Output!G9</f>
        <v>7.2453861927546086</v>
      </c>
      <c r="G10" s="26">
        <f>[3]Output!H9</f>
        <v>3.3215903371917506</v>
      </c>
      <c r="H10" s="26">
        <f>[3]Output!I9</f>
        <v>-1.2179172797122817</v>
      </c>
      <c r="I10" s="26">
        <f>[3]Output!J9</f>
        <v>-8.6970055406835769</v>
      </c>
      <c r="J10" s="26">
        <f>[3]Output!K9</f>
        <v>1.4409656733308509</v>
      </c>
      <c r="K10" s="141">
        <f>[3]Output!L9</f>
        <v>3.0331386181507298</v>
      </c>
    </row>
    <row r="11" spans="1:11">
      <c r="A11" s="177">
        <f>[3]Output!B10</f>
        <v>2018</v>
      </c>
      <c r="B11" s="26">
        <f>[3]Output!C10</f>
        <v>105.2</v>
      </c>
      <c r="C11" s="26">
        <f>[3]Output!D10</f>
        <v>-3.4050042084321746</v>
      </c>
      <c r="D11" s="26">
        <f>[3]Output!E10</f>
        <v>-2.7769483427888701</v>
      </c>
      <c r="E11" s="26">
        <f>[3]Output!F10</f>
        <v>-1.5019030963892845</v>
      </c>
      <c r="F11" s="26">
        <f>[3]Output!G10</f>
        <v>-9.6148593280524324</v>
      </c>
      <c r="G11" s="26">
        <f>[3]Output!H10</f>
        <v>-7.626469974253709</v>
      </c>
      <c r="H11" s="26">
        <f>[3]Output!I10</f>
        <v>3.7649979313198401</v>
      </c>
      <c r="I11" s="26">
        <f>[3]Output!J10</f>
        <v>-12.205100231828709</v>
      </c>
      <c r="J11" s="26">
        <f>[3]Output!K10</f>
        <v>3.1310426892756169</v>
      </c>
      <c r="K11" s="141">
        <f>[3]Output!L10</f>
        <v>8.4672500719412938</v>
      </c>
    </row>
    <row r="12" spans="1:11">
      <c r="A12" s="177">
        <f>[3]Output!B11</f>
        <v>2019</v>
      </c>
      <c r="B12" s="26">
        <f>[3]Output!C11</f>
        <v>98.816666666666677</v>
      </c>
      <c r="C12" s="26">
        <f>[3]Output!D11</f>
        <v>-6.0678073510773061</v>
      </c>
      <c r="D12" s="26">
        <f>[3]Output!E11</f>
        <v>-6.6415847665847707</v>
      </c>
      <c r="E12" s="26">
        <f>[3]Output!F11</f>
        <v>-0.92950391644909303</v>
      </c>
      <c r="F12" s="26">
        <f>[3]Output!G11</f>
        <v>-0.7756623350458085</v>
      </c>
      <c r="G12" s="26">
        <f>[3]Output!H11</f>
        <v>-12.338983050847489</v>
      </c>
      <c r="H12" s="26">
        <f>[3]Output!I11</f>
        <v>0.98086124401910979</v>
      </c>
      <c r="I12" s="26">
        <f>[3]Output!J11</f>
        <v>-5.0403852127990092</v>
      </c>
      <c r="J12" s="26">
        <f>[3]Output!K11</f>
        <v>-9.0214177543809058</v>
      </c>
      <c r="K12" s="141">
        <f>[3]Output!L11</f>
        <v>-3.5147989939060267</v>
      </c>
    </row>
    <row r="13" spans="1:11">
      <c r="A13" s="177">
        <f>[3]Output!B12</f>
        <v>2020</v>
      </c>
      <c r="B13" s="26">
        <f>[3]Output!C12</f>
        <v>89.991666666666674</v>
      </c>
      <c r="C13" s="26">
        <f>[3]Output!D12</f>
        <v>-8.9306797099004882</v>
      </c>
      <c r="D13" s="26">
        <f>[3]Output!E12</f>
        <v>-10.535405872193451</v>
      </c>
      <c r="E13" s="26">
        <f>[3]Output!F12</f>
        <v>-8.8235294117646816</v>
      </c>
      <c r="F13" s="26">
        <f>[3]Output!G12</f>
        <v>6.385786802030438</v>
      </c>
      <c r="G13" s="26">
        <f>[3]Output!H12</f>
        <v>-10.380682306436341</v>
      </c>
      <c r="H13" s="26">
        <f>[3]Output!I12</f>
        <v>-11.892916370528283</v>
      </c>
      <c r="I13" s="26">
        <f>[3]Output!J12</f>
        <v>-15.294021427987232</v>
      </c>
      <c r="J13" s="26">
        <f>[3]Output!K12</f>
        <v>-7.5776791376030275</v>
      </c>
      <c r="K13" s="141">
        <f>[3]Output!L12</f>
        <v>-11.372456081931958</v>
      </c>
    </row>
    <row r="14" spans="1:11">
      <c r="A14" s="177">
        <f>[3]Output!B13</f>
        <v>2021</v>
      </c>
      <c r="B14" s="26">
        <f>[3]Output!C13</f>
        <v>100</v>
      </c>
      <c r="C14" s="26">
        <f>[3]Output!D13</f>
        <v>11.121400129641628</v>
      </c>
      <c r="D14" s="26">
        <f>[3]Output!E13</f>
        <v>10.305203162346046</v>
      </c>
      <c r="E14" s="26">
        <f>[3]Output!F13</f>
        <v>38.732801479939894</v>
      </c>
      <c r="F14" s="26">
        <f>[3]Output!G13</f>
        <v>14.514743773260832</v>
      </c>
      <c r="G14" s="26">
        <f>[3]Output!H13</f>
        <v>15.073353149870528</v>
      </c>
      <c r="H14" s="26">
        <f>[3]Output!I13</f>
        <v>7.5647575513130505</v>
      </c>
      <c r="I14" s="26">
        <f>[3]Output!J13</f>
        <v>15.863667085063284</v>
      </c>
      <c r="J14" s="26">
        <f>[3]Output!K13</f>
        <v>2.9159519725557459</v>
      </c>
      <c r="K14" s="141">
        <f>[3]Output!L13</f>
        <v>-91.316138658522249</v>
      </c>
    </row>
    <row r="15" spans="1:11">
      <c r="A15" s="177">
        <f>[3]Output!B14</f>
        <v>2022</v>
      </c>
      <c r="B15" s="26">
        <f>[3]Output!C14</f>
        <v>95.625</v>
      </c>
      <c r="C15" s="26">
        <f>[3]Output!D14</f>
        <v>-4.375</v>
      </c>
      <c r="D15" s="26">
        <f>[3]Output!E14</f>
        <v>-0.8584048670722666</v>
      </c>
      <c r="E15" s="26">
        <f>[3]Output!F14</f>
        <v>-25.285440453371123</v>
      </c>
      <c r="F15" s="26">
        <f>[3]Output!G14</f>
        <v>-28.633333333333326</v>
      </c>
      <c r="G15" s="26">
        <f>[3]Output!H14</f>
        <v>-6.3494708774268673</v>
      </c>
      <c r="H15" s="26">
        <f>[3]Output!I14</f>
        <v>3.3247229397550484</v>
      </c>
      <c r="I15" s="26">
        <f>[3]Output!J14</f>
        <v>-6.7500000000000142</v>
      </c>
      <c r="J15" s="26">
        <f>[3]Output!K14</f>
        <v>5.2833333333333456</v>
      </c>
      <c r="K15" s="141">
        <f>[3]Output!L14</f>
        <v>4.8470632158653473</v>
      </c>
    </row>
    <row r="16" spans="1:11">
      <c r="A16" s="177">
        <f>[3]Output!B15</f>
        <v>2023</v>
      </c>
      <c r="B16" s="26">
        <f>[3]Output!C15</f>
        <v>99.550000000000011</v>
      </c>
      <c r="C16" s="26">
        <f>[3]Output!D15</f>
        <v>4.1045751633987066</v>
      </c>
      <c r="D16" s="26">
        <f>[3]Output!E15</f>
        <v>1.3113651647612699</v>
      </c>
      <c r="E16" s="26">
        <f>[3]Output!F15</f>
        <v>15.471277189068573</v>
      </c>
      <c r="F16" s="26">
        <f>[3]Output!G15</f>
        <v>32.461466604390466</v>
      </c>
      <c r="G16" s="26">
        <f>[3]Output!H15</f>
        <v>1.014325117893037</v>
      </c>
      <c r="H16" s="26">
        <f>[3]Output!I15</f>
        <v>5.2903225806451246</v>
      </c>
      <c r="I16" s="26">
        <f>[3]Output!J15</f>
        <v>-17.417336907953555</v>
      </c>
      <c r="J16" s="26">
        <f>[3]Output!K15</f>
        <v>-3.0789931929713532</v>
      </c>
      <c r="K16" s="141">
        <f>[3]Output!L15</f>
        <v>1.311971997235446</v>
      </c>
    </row>
    <row r="17" spans="1:11">
      <c r="A17" s="177">
        <f>[3]Output!B16</f>
        <v>2024</v>
      </c>
      <c r="B17" s="26">
        <f>[3]Output!C16</f>
        <v>99.683333333333323</v>
      </c>
      <c r="C17" s="26">
        <f>[3]Output!D16</f>
        <v>0.13393604553823479</v>
      </c>
      <c r="D17" s="26">
        <f>[3]Output!E16</f>
        <v>-0.88781944905409205</v>
      </c>
      <c r="E17" s="26">
        <f>[3]Output!F16</f>
        <v>-24.024343122101982</v>
      </c>
      <c r="F17" s="26">
        <f>[3]Output!G16</f>
        <v>11.58321579689698</v>
      </c>
      <c r="G17" s="26">
        <f>[3]Output!H16</f>
        <v>-3.2766669602748095</v>
      </c>
      <c r="H17" s="26">
        <f>[3]Output!I16</f>
        <v>0.64338235294118817</v>
      </c>
      <c r="I17" s="26">
        <f>[3]Output!J16</f>
        <v>-0.64928038091112228</v>
      </c>
      <c r="J17" s="26">
        <f>[3]Output!K16</f>
        <v>3.99346672111065</v>
      </c>
      <c r="K17" s="141">
        <f>[3]Output!L16</f>
        <v>-4.9215517983656696</v>
      </c>
    </row>
    <row r="18" spans="1:11">
      <c r="A18" s="91" t="str">
        <f>[3]Output!B17</f>
        <v>2024 Q2</v>
      </c>
      <c r="B18" s="31">
        <f>[3]Output!C17</f>
        <v>102</v>
      </c>
      <c r="C18" s="31">
        <f>[3]Output!D17</f>
        <v>6.5402223675590676E-2</v>
      </c>
      <c r="D18" s="31">
        <f>[3]Output!E17</f>
        <v>-0.79465988556897571</v>
      </c>
      <c r="E18" s="31">
        <f>[3]Output!F17</f>
        <v>-34.313725490196063</v>
      </c>
      <c r="F18" s="31">
        <f>[3]Output!G17</f>
        <v>14.731954411143946</v>
      </c>
      <c r="G18" s="31">
        <f>[3]Output!H17</f>
        <v>-3.3366700033366925</v>
      </c>
      <c r="H18" s="31">
        <f>[3]Output!I17</f>
        <v>0.89569488587115131</v>
      </c>
      <c r="I18" s="31">
        <f>[3]Output!J17</f>
        <v>-3.2613688562241663</v>
      </c>
      <c r="J18" s="31">
        <f>[3]Output!K17</f>
        <v>5.8957654723127035</v>
      </c>
      <c r="K18" s="151">
        <f>[3]Output!L17</f>
        <v>-2.3554682544431103</v>
      </c>
    </row>
    <row r="19" spans="1:11">
      <c r="A19" s="177" t="str">
        <f>[3]Output!B18</f>
        <v>2024 Q3</v>
      </c>
      <c r="B19" s="26">
        <f>[3]Output!C18</f>
        <v>94</v>
      </c>
      <c r="C19" s="26">
        <f>[3]Output!D18</f>
        <v>3.7146009562339231</v>
      </c>
      <c r="D19" s="26">
        <f>[3]Output!E18</f>
        <v>1.2829650748396233</v>
      </c>
      <c r="E19" s="26">
        <f>[3]Output!F18</f>
        <v>-0.59259259259258101</v>
      </c>
      <c r="F19" s="26">
        <f>[3]Output!G18</f>
        <v>28.191985088536825</v>
      </c>
      <c r="G19" s="26">
        <f>[3]Output!H18</f>
        <v>-1.338787653402747</v>
      </c>
      <c r="H19" s="26">
        <f>[3]Output!I18</f>
        <v>3.8121170864533696</v>
      </c>
      <c r="I19" s="26">
        <f>[3]Output!J18</f>
        <v>7.2608913370054893</v>
      </c>
      <c r="J19" s="26">
        <f>[3]Output!K18</f>
        <v>5.5896387184730685</v>
      </c>
      <c r="K19" s="141">
        <f>[3]Output!L18</f>
        <v>-11.505982256282763</v>
      </c>
    </row>
    <row r="20" spans="1:11">
      <c r="A20" s="177" t="str">
        <f>[3]Output!B19</f>
        <v>2024 Q4</v>
      </c>
      <c r="B20" s="26">
        <f>[3]Output!C19</f>
        <v>103.13333333333333</v>
      </c>
      <c r="C20" s="26">
        <f>[3]Output!D19</f>
        <v>1.4093739757456518</v>
      </c>
      <c r="D20" s="26">
        <f>[3]Output!E19</f>
        <v>-0.52614271621177977</v>
      </c>
      <c r="E20" s="26">
        <f>[3]Output!F19</f>
        <v>-7.7977315689981168</v>
      </c>
      <c r="F20" s="26">
        <f>[3]Output!G19</f>
        <v>16.759088108441162</v>
      </c>
      <c r="G20" s="26">
        <f>[3]Output!H19</f>
        <v>-9.3563137530777141</v>
      </c>
      <c r="H20" s="26">
        <f>[3]Output!I19</f>
        <v>6.23655913978493</v>
      </c>
      <c r="I20" s="26">
        <f>[3]Output!J19</f>
        <v>7.9940784603997059</v>
      </c>
      <c r="J20" s="26">
        <f>[3]Output!K19</f>
        <v>4.1481950601646673</v>
      </c>
      <c r="K20" s="141">
        <f>[3]Output!L19</f>
        <v>0.20694548501560917</v>
      </c>
    </row>
    <row r="21" spans="1:11">
      <c r="A21" s="178" t="str">
        <f>[3]Output!B20</f>
        <v>2025 Q1</v>
      </c>
      <c r="B21" s="36">
        <f>[3]Output!C20</f>
        <v>98.766666666666666</v>
      </c>
      <c r="C21" s="36">
        <f>[3]Output!D20</f>
        <v>-0.83668005354749653</v>
      </c>
      <c r="D21" s="36">
        <f>[3]Output!E20</f>
        <v>0.87926952992899032</v>
      </c>
      <c r="E21" s="36">
        <f>[3]Output!F20</f>
        <v>6.907894736842124</v>
      </c>
      <c r="F21" s="36">
        <f>[3]Output!G20</f>
        <v>-13.739335098558385</v>
      </c>
      <c r="G21" s="36">
        <f>[3]Output!H20</f>
        <v>-6.1667834618079951</v>
      </c>
      <c r="H21" s="36">
        <f>[3]Output!I20</f>
        <v>6.3057324840764153</v>
      </c>
      <c r="I21" s="36">
        <f>[3]Output!J20</f>
        <v>17.419354838709694</v>
      </c>
      <c r="J21" s="36">
        <f>[3]Output!K20</f>
        <v>2.0994832041343727</v>
      </c>
      <c r="K21" s="142">
        <f>[3]Output!L20</f>
        <v>5.6945539056559369</v>
      </c>
    </row>
    <row r="22" spans="1:11">
      <c r="A22" s="121">
        <f>[3]Output!B21</f>
        <v>45413</v>
      </c>
      <c r="B22" s="26">
        <f>[3]Output!C21</f>
        <v>103.6</v>
      </c>
      <c r="C22" s="26">
        <f>[3]Output!D21</f>
        <v>-0.86124401913876625</v>
      </c>
      <c r="D22" s="26">
        <f>[3]Output!E21</f>
        <v>-1.3927576601671348</v>
      </c>
      <c r="E22" s="26">
        <f>[3]Output!F21</f>
        <v>-31.564245810055866</v>
      </c>
      <c r="F22" s="26">
        <f>[3]Output!G21</f>
        <v>9.7867001254705173</v>
      </c>
      <c r="G22" s="26">
        <f>[3]Output!H21</f>
        <v>-5.0534499514091351</v>
      </c>
      <c r="H22" s="26">
        <f>[3]Output!I21</f>
        <v>1.093355761143826</v>
      </c>
      <c r="I22" s="26">
        <f>[3]Output!J21</f>
        <v>0.95108695652174902</v>
      </c>
      <c r="J22" s="26">
        <f>[3]Output!K21</f>
        <v>5.0847457627118473</v>
      </c>
      <c r="K22" s="141">
        <f>[3]Output!L21</f>
        <v>-6.1999999999999886</v>
      </c>
    </row>
    <row r="23" spans="1:11">
      <c r="A23" s="121">
        <f>[3]Output!B22</f>
        <v>45444</v>
      </c>
      <c r="B23" s="26">
        <f>[3]Output!C22</f>
        <v>101.9</v>
      </c>
      <c r="C23" s="26">
        <f>[3]Output!D22</f>
        <v>-2.952380952380949</v>
      </c>
      <c r="D23" s="26">
        <f>[3]Output!E22</f>
        <v>-4.9495875343721281</v>
      </c>
      <c r="E23" s="26">
        <f>[3]Output!F22</f>
        <v>-31.717171717171723</v>
      </c>
      <c r="F23" s="26">
        <f>[3]Output!G22</f>
        <v>25.57510148849795</v>
      </c>
      <c r="G23" s="26">
        <f>[3]Output!H22</f>
        <v>-4.1832669322709251</v>
      </c>
      <c r="H23" s="26">
        <f>[3]Output!I22</f>
        <v>-5.2377115229653555</v>
      </c>
      <c r="I23" s="26">
        <f>[3]Output!J22</f>
        <v>-9.2226613965744377</v>
      </c>
      <c r="J23" s="26">
        <f>[3]Output!K22</f>
        <v>-0.56710775047258721</v>
      </c>
      <c r="K23" s="141">
        <f>[3]Output!L22</f>
        <v>-7.4000000000000057</v>
      </c>
    </row>
    <row r="24" spans="1:11">
      <c r="A24" s="121">
        <f>[3]Output!B23</f>
        <v>45474</v>
      </c>
      <c r="B24" s="26">
        <f>[3]Output!C23</f>
        <v>89.5</v>
      </c>
      <c r="C24" s="26">
        <f>[3]Output!D23</f>
        <v>6.2945368171021272</v>
      </c>
      <c r="D24" s="26">
        <f>[3]Output!E23</f>
        <v>3.7166085946573872</v>
      </c>
      <c r="E24" s="26">
        <f>[3]Output!F23</f>
        <v>-2.3192360163710788</v>
      </c>
      <c r="F24" s="26">
        <f>[3]Output!G23</f>
        <v>30.489510489510508</v>
      </c>
      <c r="G24" s="26">
        <f>[3]Output!H23</f>
        <v>4.428904428904417</v>
      </c>
      <c r="H24" s="26">
        <f>[3]Output!I23</f>
        <v>5.28735632183907</v>
      </c>
      <c r="I24" s="26">
        <f>[3]Output!J23</f>
        <v>7.834101382488484</v>
      </c>
      <c r="J24" s="26">
        <f>[3]Output!K23</f>
        <v>6.5874730021598253</v>
      </c>
      <c r="K24" s="141">
        <f>[3]Output!L23</f>
        <v>-4.0999999999999943</v>
      </c>
    </row>
    <row r="25" spans="1:11">
      <c r="A25" s="121">
        <f>[3]Output!B24</f>
        <v>45505</v>
      </c>
      <c r="B25" s="26">
        <f>[3]Output!C24</f>
        <v>91.5</v>
      </c>
      <c r="C25" s="26">
        <f>[3]Output!D24</f>
        <v>2.1205357142857224</v>
      </c>
      <c r="D25" s="26">
        <f>[3]Output!E24</f>
        <v>-0.54054054054053324</v>
      </c>
      <c r="E25" s="26">
        <f>[3]Output!F24</f>
        <v>19.718309859154928</v>
      </c>
      <c r="F25" s="26">
        <f>[3]Output!G24</f>
        <v>26.955307262569846</v>
      </c>
      <c r="G25" s="26">
        <f>[3]Output!H24</f>
        <v>-1.8518518518518619</v>
      </c>
      <c r="H25" s="26">
        <f>[3]Output!I24</f>
        <v>-1.5290519877675877</v>
      </c>
      <c r="I25" s="26">
        <f>[3]Output!J24</f>
        <v>12.857142857142861</v>
      </c>
      <c r="J25" s="26">
        <f>[3]Output!K24</f>
        <v>5.0761421319796938</v>
      </c>
      <c r="K25" s="141">
        <f>[3]Output!L24</f>
        <v>-11.5</v>
      </c>
    </row>
    <row r="26" spans="1:11">
      <c r="A26" s="121">
        <f>[3]Output!B25</f>
        <v>45536</v>
      </c>
      <c r="B26" s="26">
        <f>[3]Output!C25</f>
        <v>101</v>
      </c>
      <c r="C26" s="26">
        <f>[3]Output!D25</f>
        <v>2.9561671763506752</v>
      </c>
      <c r="D26" s="26">
        <f>[3]Output!E25</f>
        <v>0.8823529411764639</v>
      </c>
      <c r="E26" s="26">
        <f>[3]Output!F25</f>
        <v>-14.779005524861873</v>
      </c>
      <c r="F26" s="26">
        <f>[3]Output!G25</f>
        <v>27.132867132867133</v>
      </c>
      <c r="G26" s="26">
        <f>[3]Output!H25</f>
        <v>-5.9979317476732064</v>
      </c>
      <c r="H26" s="26">
        <f>[3]Output!I25</f>
        <v>7.4517019319227273</v>
      </c>
      <c r="I26" s="26">
        <f>[3]Output!J25</f>
        <v>2.4333719582850506</v>
      </c>
      <c r="J26" s="26">
        <f>[3]Output!K25</f>
        <v>5.1808406647116243</v>
      </c>
      <c r="K26" s="141">
        <f>[3]Output!L25</f>
        <v>-17.500000000000014</v>
      </c>
    </row>
    <row r="27" spans="1:11">
      <c r="A27" s="121">
        <f>[3]Output!B26</f>
        <v>45566</v>
      </c>
      <c r="B27" s="26">
        <f>[3]Output!C26</f>
        <v>110.3</v>
      </c>
      <c r="C27" s="26">
        <f>[3]Output!D26</f>
        <v>1.7527675276752603</v>
      </c>
      <c r="D27" s="26">
        <f>[3]Output!E26</f>
        <v>0.27100271002709064</v>
      </c>
      <c r="E27" s="26">
        <f>[3]Output!F26</f>
        <v>-21.764705882352942</v>
      </c>
      <c r="F27" s="26">
        <f>[3]Output!G26</f>
        <v>18.085106382978736</v>
      </c>
      <c r="G27" s="26">
        <f>[3]Output!H26</f>
        <v>-10.871602624179957</v>
      </c>
      <c r="H27" s="26">
        <f>[3]Output!I26</f>
        <v>9.638554216867476</v>
      </c>
      <c r="I27" s="26">
        <f>[3]Output!J26</f>
        <v>8.1923419412288609</v>
      </c>
      <c r="J27" s="26">
        <f>[3]Output!K26</f>
        <v>5.4327808471454944</v>
      </c>
      <c r="K27" s="141">
        <f>[3]Output!L26</f>
        <v>-4.4000000000000057</v>
      </c>
    </row>
    <row r="28" spans="1:11">
      <c r="A28" s="121">
        <f>[3]Output!B27</f>
        <v>45597</v>
      </c>
      <c r="B28" s="26">
        <f>[3]Output!C27</f>
        <v>107</v>
      </c>
      <c r="C28" s="26">
        <f>[3]Output!D27</f>
        <v>1.2298959318826803</v>
      </c>
      <c r="D28" s="26">
        <f>[3]Output!E27</f>
        <v>-9.4250706880288249E-2</v>
      </c>
      <c r="E28" s="26">
        <f>[3]Output!F27</f>
        <v>-15.521978021978029</v>
      </c>
      <c r="F28" s="26">
        <f>[3]Output!G27</f>
        <v>13.6150234741784</v>
      </c>
      <c r="G28" s="26">
        <f>[3]Output!H27</f>
        <v>-13.126252505010015</v>
      </c>
      <c r="H28" s="26">
        <f>[3]Output!I27</f>
        <v>11.517857142857153</v>
      </c>
      <c r="I28" s="26">
        <f>[3]Output!J27</f>
        <v>10.707070707070713</v>
      </c>
      <c r="J28" s="26">
        <f>[3]Output!K27</f>
        <v>-0.71748878923766313</v>
      </c>
      <c r="K28" s="141">
        <f>[3]Output!L27</f>
        <v>0.90000000000000568</v>
      </c>
    </row>
    <row r="29" spans="1:11">
      <c r="A29" s="121">
        <f>[3]Output!B28</f>
        <v>45627</v>
      </c>
      <c r="B29" s="26">
        <f>[3]Output!C28</f>
        <v>92.1</v>
      </c>
      <c r="C29" s="26">
        <f>[3]Output!D28</f>
        <v>1.2087912087912116</v>
      </c>
      <c r="D29" s="26">
        <f>[3]Output!E28</f>
        <v>-2.0618556701030855</v>
      </c>
      <c r="E29" s="26">
        <f>[3]Output!F28</f>
        <v>24.721189591078058</v>
      </c>
      <c r="F29" s="26">
        <f>[3]Output!G28</f>
        <v>18.45286059629332</v>
      </c>
      <c r="G29" s="26">
        <f>[3]Output!H28</f>
        <v>-2.442159383033399</v>
      </c>
      <c r="H29" s="26">
        <f>[3]Output!I28</f>
        <v>-3.9054470709146898</v>
      </c>
      <c r="I29" s="26">
        <f>[3]Output!J28</f>
        <v>3.056027164685915</v>
      </c>
      <c r="J29" s="26">
        <f>[3]Output!K28</f>
        <v>8.3594566353186934</v>
      </c>
      <c r="K29" s="141">
        <f>[3]Output!L28</f>
        <v>4.2999999999999972</v>
      </c>
    </row>
    <row r="30" spans="1:11">
      <c r="A30" s="121">
        <f>[3]Output!B29</f>
        <v>45658</v>
      </c>
      <c r="B30" s="26">
        <f>[3]Output!C29</f>
        <v>91.2</v>
      </c>
      <c r="C30" s="26">
        <f>[3]Output!D29</f>
        <v>-5.0988553590010355</v>
      </c>
      <c r="D30" s="26">
        <f>[3]Output!E29</f>
        <v>-3.1982942430703645</v>
      </c>
      <c r="E30" s="26">
        <f>[3]Output!F29</f>
        <v>6.4575645756457476</v>
      </c>
      <c r="F30" s="26">
        <f>[3]Output!G29</f>
        <v>-17.833333333333329</v>
      </c>
      <c r="G30" s="26">
        <f>[3]Output!H29</f>
        <v>-9.6216216216216282</v>
      </c>
      <c r="H30" s="26">
        <f>[3]Output!I29</f>
        <v>2.1413276231263296</v>
      </c>
      <c r="I30" s="26">
        <f>[3]Output!J29</f>
        <v>7.3138297872340559</v>
      </c>
      <c r="J30" s="26">
        <f>[3]Output!K29</f>
        <v>1.9305019305019329</v>
      </c>
      <c r="K30" s="141">
        <f>[3]Output!L29</f>
        <v>7.2000000000000028</v>
      </c>
    </row>
    <row r="31" spans="1:11">
      <c r="A31" s="121">
        <f>[3]Output!B30</f>
        <v>45689</v>
      </c>
      <c r="B31" s="26">
        <f>[3]Output!C30</f>
        <v>99.4</v>
      </c>
      <c r="C31" s="26">
        <f>[3]Output!D30</f>
        <v>-1.1928429423459193</v>
      </c>
      <c r="D31" s="26">
        <f>[3]Output!E30</f>
        <v>-0.39920159680639244</v>
      </c>
      <c r="E31" s="26">
        <f>[3]Output!F30</f>
        <v>-5.3042121684867283</v>
      </c>
      <c r="F31" s="26">
        <f>[3]Output!G30</f>
        <v>-7.3260073260073284</v>
      </c>
      <c r="G31" s="26">
        <f>[3]Output!H30</f>
        <v>-9.8140495867768607</v>
      </c>
      <c r="H31" s="26">
        <f>[3]Output!I30</f>
        <v>6.1467889908256836</v>
      </c>
      <c r="I31" s="26">
        <f>[3]Output!J30</f>
        <v>24.433656957928804</v>
      </c>
      <c r="J31" s="26">
        <f>[3]Output!K30</f>
        <v>-1.5670910871694304</v>
      </c>
      <c r="K31" s="141">
        <f>[3]Output!L30</f>
        <v>3.4000000000000057</v>
      </c>
    </row>
    <row r="32" spans="1:11">
      <c r="A32" s="121">
        <f>[3]Output!B31</f>
        <v>45717</v>
      </c>
      <c r="B32" s="26">
        <f>[3]Output!C31</f>
        <v>105.7</v>
      </c>
      <c r="C32" s="26">
        <f>[3]Output!D31</f>
        <v>3.5259549461312645</v>
      </c>
      <c r="D32" s="26">
        <f>[3]Output!E31</f>
        <v>5.8997050147492587</v>
      </c>
      <c r="E32" s="26">
        <f>[3]Output!F31</f>
        <v>19.500780031201259</v>
      </c>
      <c r="F32" s="26">
        <f>[3]Output!G31</f>
        <v>-15.62782294489611</v>
      </c>
      <c r="G32" s="26">
        <f>[3]Output!H31</f>
        <v>0.83246618106140602</v>
      </c>
      <c r="H32" s="26">
        <f>[3]Output!I31</f>
        <v>9.9462365591398054</v>
      </c>
      <c r="I32" s="26">
        <f>[3]Output!J31</f>
        <v>22.48062015503875</v>
      </c>
      <c r="J32" s="26">
        <f>[3]Output!K31</f>
        <v>5.8710298363811262</v>
      </c>
      <c r="K32" s="141">
        <f>[3]Output!L31</f>
        <v>6.8000000000000114</v>
      </c>
    </row>
    <row r="33" spans="1:11">
      <c r="A33" s="122">
        <f>[3]Output!B32</f>
        <v>45770</v>
      </c>
      <c r="B33" s="36">
        <f>[3]Output!C32</f>
        <v>100.1</v>
      </c>
      <c r="C33" s="36">
        <f>[3]Output!D32</f>
        <v>-0.39800995024876329</v>
      </c>
      <c r="D33" s="36">
        <f>[3]Output!E32</f>
        <v>0.48923679060666814</v>
      </c>
      <c r="E33" s="36">
        <f>[3]Output!F32</f>
        <v>17.867867867867872</v>
      </c>
      <c r="F33" s="36">
        <f>[3]Output!G32</f>
        <v>-9.508196721311478</v>
      </c>
      <c r="G33" s="36">
        <f>[3]Output!H32</f>
        <v>-0.93945720250520992</v>
      </c>
      <c r="H33" s="36">
        <f>[3]Output!I32</f>
        <v>1.2567324955116561</v>
      </c>
      <c r="I33" s="36">
        <f>[3]Output!J32</f>
        <v>12.314540059347181</v>
      </c>
      <c r="J33" s="36">
        <f>[3]Output!K32</f>
        <v>-0.554016620498615</v>
      </c>
      <c r="K33" s="142">
        <f>[3]Output!L32</f>
        <v>-2.7000000000000028</v>
      </c>
    </row>
    <row r="34" spans="1:11" ht="14.25">
      <c r="A34" s="349" t="s">
        <v>428</v>
      </c>
      <c r="B34" s="350"/>
      <c r="C34" s="350"/>
      <c r="D34" s="350"/>
      <c r="E34" s="350"/>
      <c r="F34" s="350"/>
      <c r="G34" s="350"/>
      <c r="H34" s="350"/>
      <c r="I34" s="350"/>
      <c r="J34" s="350"/>
      <c r="K34" s="351"/>
    </row>
    <row r="35" spans="1:11">
      <c r="A35" s="179">
        <f>[3]Output!B34</f>
        <v>45413</v>
      </c>
      <c r="B35" s="31">
        <f>[3]Output!C34</f>
        <v>98.867794192090585</v>
      </c>
      <c r="C35" s="31">
        <f>[3]Output!D34</f>
        <v>-0.81986618211240625</v>
      </c>
      <c r="D35" s="31">
        <f>[3]Output!E34</f>
        <v>0.58336906737881122</v>
      </c>
      <c r="E35" s="31">
        <f>[3]Output!F34</f>
        <v>8.1521094601354491</v>
      </c>
      <c r="F35" s="31">
        <f>[3]Output!G34</f>
        <v>0.97636646785126402</v>
      </c>
      <c r="G35" s="31">
        <f>[3]Output!H34</f>
        <v>-2.603036876355759</v>
      </c>
      <c r="H35" s="31">
        <f>[3]Output!I34</f>
        <v>2.0909090909090935</v>
      </c>
      <c r="I35" s="31">
        <f>[3]Output!J34</f>
        <v>5.4616384915474327</v>
      </c>
      <c r="J35" s="31">
        <f>[3]Output!K34</f>
        <v>-2.4884792626728114</v>
      </c>
      <c r="K35" s="151">
        <f>[3]Output!L34</f>
        <v>-2.5931022064487195</v>
      </c>
    </row>
    <row r="36" spans="1:11">
      <c r="A36" s="121">
        <f>[3]Output!B35</f>
        <v>45444</v>
      </c>
      <c r="B36" s="26">
        <f>[3]Output!C35</f>
        <v>100.41316582698752</v>
      </c>
      <c r="C36" s="26">
        <f>[3]Output!D35</f>
        <v>1.5630687905248806</v>
      </c>
      <c r="D36" s="26">
        <f>[3]Output!E35</f>
        <v>0.76587093387414029</v>
      </c>
      <c r="E36" s="26">
        <f>[3]Output!F35</f>
        <v>4.8308049714221823</v>
      </c>
      <c r="F36" s="26">
        <f>[3]Output!G35</f>
        <v>7.0946571860314549</v>
      </c>
      <c r="G36" s="26">
        <f>[3]Output!H35</f>
        <v>4.4543429844098057</v>
      </c>
      <c r="H36" s="26">
        <f>[3]Output!I35</f>
        <v>-3.0276046304541353</v>
      </c>
      <c r="I36" s="26">
        <f>[3]Output!J35</f>
        <v>-6.6584463625154058</v>
      </c>
      <c r="J36" s="26">
        <f>[3]Output!K35</f>
        <v>0.28355387523629361</v>
      </c>
      <c r="K36" s="141">
        <f>[3]Output!L35</f>
        <v>-0.73404317918878803</v>
      </c>
    </row>
    <row r="37" spans="1:11">
      <c r="A37" s="121">
        <f>[3]Output!B36</f>
        <v>45474</v>
      </c>
      <c r="B37" s="26">
        <f>[3]Output!C36</f>
        <v>98.257073444872233</v>
      </c>
      <c r="C37" s="26">
        <f>[3]Output!D36</f>
        <v>-2.1472207995416142</v>
      </c>
      <c r="D37" s="26">
        <f>[3]Output!E36</f>
        <v>-1.661847543881052</v>
      </c>
      <c r="E37" s="26">
        <f>[3]Output!F36</f>
        <v>27.71462016944983</v>
      </c>
      <c r="F37" s="26">
        <f>[3]Output!G36</f>
        <v>-0.28582277757980989</v>
      </c>
      <c r="G37" s="26">
        <f>[3]Output!H36</f>
        <v>-2.8784648187633195</v>
      </c>
      <c r="H37" s="26">
        <f>[3]Output!I36</f>
        <v>-1.1937557392103031</v>
      </c>
      <c r="I37" s="26">
        <f>[3]Output!J36</f>
        <v>5.0198150594451789</v>
      </c>
      <c r="J37" s="26">
        <f>[3]Output!K36</f>
        <v>-4.4297832233741588</v>
      </c>
      <c r="K37" s="141">
        <f>[3]Output!L36</f>
        <v>-1.3600816428282059</v>
      </c>
    </row>
    <row r="38" spans="1:11">
      <c r="A38" s="121">
        <f>[3]Output!B37</f>
        <v>45505</v>
      </c>
      <c r="B38" s="26">
        <f>[3]Output!C37</f>
        <v>100.05943637290351</v>
      </c>
      <c r="C38" s="26">
        <f>[3]Output!D37</f>
        <v>1.8343340228248195</v>
      </c>
      <c r="D38" s="26">
        <f>[3]Output!E37</f>
        <v>1.3277075819525095</v>
      </c>
      <c r="E38" s="26">
        <f>[3]Output!F37</f>
        <v>2.1010776217883347</v>
      </c>
      <c r="F38" s="26">
        <f>[3]Output!G37</f>
        <v>-0.5504416358227644</v>
      </c>
      <c r="G38" s="26">
        <f>[3]Output!H37</f>
        <v>-0.43907793633368897</v>
      </c>
      <c r="H38" s="26">
        <f>[3]Output!I37</f>
        <v>0.83643122676579651</v>
      </c>
      <c r="I38" s="26">
        <f>[3]Output!J37</f>
        <v>6.2893081761006329</v>
      </c>
      <c r="J38" s="26">
        <f>[3]Output!K37</f>
        <v>7.7909270216962341</v>
      </c>
      <c r="K38" s="141">
        <f>[3]Output!L37</f>
        <v>-4.1013356190900652</v>
      </c>
    </row>
    <row r="39" spans="1:11">
      <c r="A39" s="121">
        <f>[3]Output!B38</f>
        <v>45536</v>
      </c>
      <c r="B39" s="26">
        <f>[3]Output!C38</f>
        <v>101.07243372737446</v>
      </c>
      <c r="C39" s="26">
        <f>[3]Output!D38</f>
        <v>1.0123956232330755</v>
      </c>
      <c r="D39" s="26">
        <f>[3]Output!E38</f>
        <v>1.802355672014528</v>
      </c>
      <c r="E39" s="26">
        <f>[3]Output!F38</f>
        <v>-10.646736822257168</v>
      </c>
      <c r="F39" s="26">
        <f>[3]Output!G38</f>
        <v>-1.0245878842195282</v>
      </c>
      <c r="G39" s="26">
        <f>[3]Output!H38</f>
        <v>-1.6538037486218258</v>
      </c>
      <c r="H39" s="26">
        <f>[3]Output!I38</f>
        <v>4.7004608294930961</v>
      </c>
      <c r="I39" s="26">
        <f>[3]Output!J38</f>
        <v>-10.295857988165679</v>
      </c>
      <c r="J39" s="26">
        <f>[3]Output!K38</f>
        <v>-2.561756633119856</v>
      </c>
      <c r="K39" s="141">
        <f>[3]Output!L38</f>
        <v>-3.4577720986694089</v>
      </c>
    </row>
    <row r="40" spans="1:11">
      <c r="A40" s="121">
        <f>[3]Output!B39</f>
        <v>45566</v>
      </c>
      <c r="B40" s="26">
        <f>[3]Output!C39</f>
        <v>101.64437287159906</v>
      </c>
      <c r="C40" s="26">
        <f>[3]Output!D39</f>
        <v>0.56587055751255377</v>
      </c>
      <c r="D40" s="26">
        <f>[3]Output!E39</f>
        <v>-0.69857906807544623</v>
      </c>
      <c r="E40" s="26">
        <f>[3]Output!F39</f>
        <v>-5.5459058402950916</v>
      </c>
      <c r="F40" s="26">
        <f>[3]Output!G39</f>
        <v>3.1970975823769123</v>
      </c>
      <c r="G40" s="26">
        <f>[3]Output!H39</f>
        <v>-2.6905829596412616</v>
      </c>
      <c r="H40" s="26">
        <f>[3]Output!I39</f>
        <v>3.1690140845070545</v>
      </c>
      <c r="I40" s="26">
        <f>[3]Output!J39</f>
        <v>6.860158311345657</v>
      </c>
      <c r="J40" s="26">
        <f>[3]Output!K39</f>
        <v>-2.3474178403755843</v>
      </c>
      <c r="K40" s="141">
        <f>[3]Output!L39</f>
        <v>8.0457138568039284</v>
      </c>
    </row>
    <row r="41" spans="1:11">
      <c r="A41" s="121">
        <f>[3]Output!B40</f>
        <v>45597</v>
      </c>
      <c r="B41" s="26">
        <f>[3]Output!C40</f>
        <v>100.30021278903028</v>
      </c>
      <c r="C41" s="26">
        <f>[3]Output!D40</f>
        <v>-1.3224146547362494</v>
      </c>
      <c r="D41" s="26">
        <f>[3]Output!E40</f>
        <v>-0.52196579209994809</v>
      </c>
      <c r="E41" s="26">
        <f>[3]Output!F40</f>
        <v>-1.2388306115173719</v>
      </c>
      <c r="F41" s="26">
        <f>[3]Output!G40</f>
        <v>-3.6193979297140118</v>
      </c>
      <c r="G41" s="26">
        <f>[3]Output!H40</f>
        <v>-1.1520737327188897</v>
      </c>
      <c r="H41" s="26">
        <f>[3]Output!I40</f>
        <v>-2.0477815699658777</v>
      </c>
      <c r="I41" s="26">
        <f>[3]Output!J40</f>
        <v>-6.790123456790127</v>
      </c>
      <c r="J41" s="26">
        <f>[3]Output!K40</f>
        <v>1.9230769230769198</v>
      </c>
      <c r="K41" s="141">
        <f>[3]Output!L40</f>
        <v>5.4969931362032156</v>
      </c>
    </row>
    <row r="42" spans="1:11">
      <c r="A42" s="121">
        <f>[3]Output!B41</f>
        <v>45627</v>
      </c>
      <c r="B42" s="26">
        <f>[3]Output!C41</f>
        <v>100.8226855224077</v>
      </c>
      <c r="C42" s="26">
        <f>[3]Output!D41</f>
        <v>0.5209088982456791</v>
      </c>
      <c r="D42" s="26">
        <f>[3]Output!E41</f>
        <v>-1.2227736166035896</v>
      </c>
      <c r="E42" s="26">
        <f>[3]Output!F41</f>
        <v>18.073055974038212</v>
      </c>
      <c r="F42" s="26">
        <f>[3]Output!G41</f>
        <v>4.74185864521111</v>
      </c>
      <c r="G42" s="26">
        <f>[3]Output!H41</f>
        <v>8.508158508158516</v>
      </c>
      <c r="H42" s="26">
        <f>[3]Output!I41</f>
        <v>-4.9651567944250843</v>
      </c>
      <c r="I42" s="26">
        <f>[3]Output!J41</f>
        <v>1.9867549668874318</v>
      </c>
      <c r="J42" s="26">
        <f>[3]Output!K41</f>
        <v>3.49056603773586</v>
      </c>
      <c r="K42" s="141">
        <f>[3]Output!L41</f>
        <v>-1.1724838399125588</v>
      </c>
    </row>
    <row r="43" spans="1:11">
      <c r="A43" s="121">
        <f>[3]Output!B42</f>
        <v>45658</v>
      </c>
      <c r="B43" s="26">
        <f>[3]Output!C42</f>
        <v>94.01871251197079</v>
      </c>
      <c r="C43" s="26">
        <f>[3]Output!D42</f>
        <v>-6.7484544526685255</v>
      </c>
      <c r="D43" s="26">
        <f>[3]Output!E42</f>
        <v>-2.644779058138397</v>
      </c>
      <c r="E43" s="26">
        <f>[3]Output!F42</f>
        <v>-9.5712745252480715</v>
      </c>
      <c r="F43" s="26">
        <f>[3]Output!G42</f>
        <v>-31.783389919289377</v>
      </c>
      <c r="G43" s="26">
        <f>[3]Output!H42</f>
        <v>-6.8743286788399445</v>
      </c>
      <c r="H43" s="26">
        <f>[3]Output!I42</f>
        <v>-3.1164069660861458</v>
      </c>
      <c r="I43" s="26">
        <f>[3]Output!J42</f>
        <v>2.2077922077922096</v>
      </c>
      <c r="J43" s="26">
        <f>[3]Output!K42</f>
        <v>-2.0966271649954393</v>
      </c>
      <c r="K43" s="141">
        <f>[3]Output!L42</f>
        <v>0.44634225064558564</v>
      </c>
    </row>
    <row r="44" spans="1:11">
      <c r="A44" s="121">
        <f>[3]Output!B43</f>
        <v>45689</v>
      </c>
      <c r="B44" s="26">
        <f>[3]Output!C43</f>
        <v>98.943185536575385</v>
      </c>
      <c r="C44" s="26">
        <f>[3]Output!D43</f>
        <v>5.2377584132282209</v>
      </c>
      <c r="D44" s="26">
        <f>[3]Output!E43</f>
        <v>4.6551231169937353</v>
      </c>
      <c r="E44" s="26">
        <f>[3]Output!F43</f>
        <v>-11.450714608399977</v>
      </c>
      <c r="F44" s="26">
        <f>[3]Output!G43</f>
        <v>11.674414652583408</v>
      </c>
      <c r="G44" s="26">
        <f>[3]Output!H43</f>
        <v>3.460207612456756</v>
      </c>
      <c r="H44" s="26">
        <f>[3]Output!I43</f>
        <v>7.0955534531693445</v>
      </c>
      <c r="I44" s="26">
        <f>[3]Output!J43</f>
        <v>4.4472681067344411</v>
      </c>
      <c r="J44" s="26">
        <f>[3]Output!K43</f>
        <v>0.27932960893855352</v>
      </c>
      <c r="K44" s="141">
        <f>[3]Output!L43</f>
        <v>-0.4482899485696521</v>
      </c>
    </row>
    <row r="45" spans="1:11">
      <c r="A45" s="121">
        <f>[3]Output!B44</f>
        <v>45717</v>
      </c>
      <c r="B45" s="26">
        <f>[3]Output!C44</f>
        <v>99.909937459638712</v>
      </c>
      <c r="C45" s="26">
        <f>[3]Output!D44</f>
        <v>0.97707782281372602</v>
      </c>
      <c r="D45" s="26">
        <f>[3]Output!E44</f>
        <v>-0.35892056940758721</v>
      </c>
      <c r="E45" s="26">
        <f>[3]Output!F44</f>
        <v>8.4593730230831881</v>
      </c>
      <c r="F45" s="26">
        <f>[3]Output!G44</f>
        <v>-0.18576374901057591</v>
      </c>
      <c r="G45" s="26">
        <f>[3]Output!H44</f>
        <v>2.1181716833890647</v>
      </c>
      <c r="H45" s="26">
        <f>[3]Output!I44</f>
        <v>0.79505300353355324</v>
      </c>
      <c r="I45" s="26">
        <f>[3]Output!J44</f>
        <v>4.0145985401459825</v>
      </c>
      <c r="J45" s="26">
        <f>[3]Output!K44</f>
        <v>9.2850510677806142E-2</v>
      </c>
      <c r="K45" s="141">
        <f>[3]Output!L44</f>
        <v>-1.4739696207766144</v>
      </c>
    </row>
    <row r="46" spans="1:11">
      <c r="A46" s="122">
        <f>[3]Output!B45</f>
        <v>45770</v>
      </c>
      <c r="B46" s="36">
        <f>[3]Output!C45</f>
        <v>99.945127378011634</v>
      </c>
      <c r="C46" s="36">
        <f>[3]Output!D45</f>
        <v>3.5221639876553468E-2</v>
      </c>
      <c r="D46" s="36">
        <f>[3]Output!E45</f>
        <v>2.1567989963747749</v>
      </c>
      <c r="E46" s="36">
        <f>[3]Output!F45</f>
        <v>-3.4533297080566996</v>
      </c>
      <c r="F46" s="36">
        <f>[3]Output!G45</f>
        <v>7.6534599370040581</v>
      </c>
      <c r="G46" s="36">
        <f>[3]Output!H45</f>
        <v>-0.10917030567685515</v>
      </c>
      <c r="H46" s="36">
        <f>[3]Output!I45</f>
        <v>-0.35056967572305098</v>
      </c>
      <c r="I46" s="36">
        <f>[3]Output!J45</f>
        <v>-0.58479532163742931</v>
      </c>
      <c r="J46" s="36">
        <f>[3]Output!K45</f>
        <v>9.276437847867669E-2</v>
      </c>
      <c r="K46" s="142">
        <f>[3]Output!L45</f>
        <v>-0.2722038574656267</v>
      </c>
    </row>
    <row r="48" spans="1:11">
      <c r="A48" s="135" t="s">
        <v>382</v>
      </c>
    </row>
    <row r="49" spans="1:13">
      <c r="A49" s="135" t="s">
        <v>353</v>
      </c>
    </row>
    <row r="50" spans="1:13">
      <c r="A50" s="135" t="s">
        <v>354</v>
      </c>
    </row>
    <row r="51" spans="1:13">
      <c r="A51" s="135" t="s">
        <v>355</v>
      </c>
    </row>
    <row r="54" spans="1:13">
      <c r="M54" s="135" t="s">
        <v>304</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tint="0.39997558519241921"/>
    <pageSetUpPr fitToPage="1"/>
  </sheetPr>
  <dimension ref="A1:O74"/>
  <sheetViews>
    <sheetView showGridLines="0" zoomScale="70" zoomScaleNormal="70" workbookViewId="0">
      <selection activeCell="M36" sqref="M36"/>
    </sheetView>
  </sheetViews>
  <sheetFormatPr defaultColWidth="9" defaultRowHeight="12.7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c r="A1" s="1" t="s">
        <v>215</v>
      </c>
    </row>
    <row r="2" spans="1:15" s="2" customFormat="1" ht="15">
      <c r="A2" s="59" t="s">
        <v>280</v>
      </c>
    </row>
    <row r="3" spans="1:15" ht="9.75" customHeight="1">
      <c r="A3" s="63"/>
    </row>
    <row r="4" spans="1:15">
      <c r="A4" s="1" t="s">
        <v>43</v>
      </c>
    </row>
    <row r="6" spans="1:15" ht="66.75" customHeight="1">
      <c r="A6" s="64"/>
      <c r="B6" s="22" t="s">
        <v>315</v>
      </c>
      <c r="C6" s="22" t="s">
        <v>315</v>
      </c>
      <c r="D6" s="20" t="s">
        <v>94</v>
      </c>
      <c r="E6" s="154" t="s">
        <v>95</v>
      </c>
      <c r="F6" s="22" t="s">
        <v>166</v>
      </c>
      <c r="G6" s="20" t="s">
        <v>278</v>
      </c>
      <c r="H6" s="20" t="s">
        <v>236</v>
      </c>
      <c r="I6" s="305" t="s">
        <v>168</v>
      </c>
      <c r="J6" s="304"/>
      <c r="K6" s="155" t="s">
        <v>219</v>
      </c>
      <c r="L6" s="20" t="s">
        <v>279</v>
      </c>
      <c r="M6" s="22" t="s">
        <v>316</v>
      </c>
      <c r="N6" s="22" t="s">
        <v>309</v>
      </c>
      <c r="O6" s="20" t="s">
        <v>310</v>
      </c>
    </row>
    <row r="7" spans="1:15" ht="14.25" customHeight="1">
      <c r="A7" s="67"/>
      <c r="B7" s="359" t="s">
        <v>317</v>
      </c>
      <c r="C7" s="359" t="s">
        <v>318</v>
      </c>
      <c r="D7" s="359" t="s">
        <v>317</v>
      </c>
      <c r="E7" s="359" t="s">
        <v>317</v>
      </c>
      <c r="F7" s="359" t="s">
        <v>317</v>
      </c>
      <c r="G7" s="359" t="s">
        <v>422</v>
      </c>
      <c r="H7" s="359" t="s">
        <v>317</v>
      </c>
      <c r="I7" s="117" t="s">
        <v>169</v>
      </c>
      <c r="J7" s="117" t="s">
        <v>170</v>
      </c>
      <c r="K7" s="359" t="s">
        <v>317</v>
      </c>
      <c r="L7" s="359" t="s">
        <v>423</v>
      </c>
      <c r="M7" s="359" t="s">
        <v>424</v>
      </c>
      <c r="N7" s="359" t="s">
        <v>318</v>
      </c>
      <c r="O7" s="302"/>
    </row>
    <row r="8" spans="1:15" ht="25.5">
      <c r="A8" s="156"/>
      <c r="B8" s="360"/>
      <c r="C8" s="360"/>
      <c r="D8" s="360"/>
      <c r="E8" s="360"/>
      <c r="F8" s="360"/>
      <c r="G8" s="360"/>
      <c r="H8" s="360"/>
      <c r="I8" s="157" t="s">
        <v>317</v>
      </c>
      <c r="J8" s="158" t="s">
        <v>317</v>
      </c>
      <c r="K8" s="360"/>
      <c r="L8" s="360"/>
      <c r="M8" s="360"/>
      <c r="N8" s="360"/>
      <c r="O8" s="303"/>
    </row>
    <row r="9" spans="1:15">
      <c r="A9" s="149"/>
      <c r="B9" s="62">
        <v>1</v>
      </c>
      <c r="C9" s="159">
        <v>2</v>
      </c>
      <c r="D9" s="159">
        <v>3</v>
      </c>
      <c r="E9" s="159">
        <v>4</v>
      </c>
      <c r="F9" s="159">
        <v>5</v>
      </c>
      <c r="G9" s="62">
        <v>6</v>
      </c>
      <c r="H9" s="159">
        <v>7</v>
      </c>
      <c r="I9" s="159">
        <v>8</v>
      </c>
      <c r="J9" s="159">
        <v>9</v>
      </c>
      <c r="K9" s="159">
        <v>10</v>
      </c>
      <c r="L9" s="159">
        <v>11</v>
      </c>
      <c r="M9" s="159">
        <v>12</v>
      </c>
      <c r="N9" s="159">
        <v>13</v>
      </c>
      <c r="O9" s="62">
        <v>14</v>
      </c>
    </row>
    <row r="10" spans="1:15">
      <c r="A10" s="24">
        <f>[3]Sales2!B9</f>
        <v>2017</v>
      </c>
      <c r="B10" s="160">
        <f>[3]Sales!C9</f>
        <v>3.1886941179703143</v>
      </c>
      <c r="C10" s="34">
        <f>[3]Sales!D9</f>
        <v>6.1778379366160578</v>
      </c>
      <c r="D10" s="34">
        <f>[3]Sales!E9</f>
        <v>3.6409740628054834</v>
      </c>
      <c r="E10" s="34">
        <f>[3]Sales!F9</f>
        <v>-15.232411983821564</v>
      </c>
      <c r="F10" s="34">
        <f>[3]Sales!G9</f>
        <v>10.586175108154251</v>
      </c>
      <c r="G10" s="34">
        <f>[3]Sales!H9</f>
        <v>5.0248946856517023</v>
      </c>
      <c r="H10" s="34">
        <f>[3]Sales!I9</f>
        <v>5.9932132731653098</v>
      </c>
      <c r="I10" s="34">
        <f>[3]Sales!J9</f>
        <v>2.1245582362175099</v>
      </c>
      <c r="J10" s="34">
        <f>[3]Sales!K9</f>
        <v>7.4211373005556283</v>
      </c>
      <c r="K10" s="34">
        <f>[3]Sales!L9</f>
        <v>6.2916346269028764</v>
      </c>
      <c r="L10" s="34">
        <f>[3]Sales!M9</f>
        <v>6.1989753935215504</v>
      </c>
      <c r="M10" s="34">
        <f>[3]Sales!N9</f>
        <v>4.1822735196191303</v>
      </c>
      <c r="N10" s="34">
        <f>[3]Sales!O9</f>
        <v>8.9860265033425293</v>
      </c>
      <c r="O10" s="138">
        <f>[3]Sales!P9</f>
        <v>8.2939324524085976</v>
      </c>
    </row>
    <row r="11" spans="1:15">
      <c r="A11" s="24">
        <f>[3]Sales2!B10</f>
        <v>2018</v>
      </c>
      <c r="B11" s="160">
        <f>[3]Sales!C10</f>
        <v>4.0834477816816559</v>
      </c>
      <c r="C11" s="34">
        <f>[3]Sales!D10</f>
        <v>8.0476474127103614</v>
      </c>
      <c r="D11" s="34">
        <f>[3]Sales!E10</f>
        <v>3.5896393577976085</v>
      </c>
      <c r="E11" s="34">
        <f>[3]Sales!F10</f>
        <v>-6.925657013775421</v>
      </c>
      <c r="F11" s="34">
        <f>[3]Sales!G10</f>
        <v>4.7392372384135655</v>
      </c>
      <c r="G11" s="34">
        <f>[3]Sales!H10</f>
        <v>7.7753805368690081</v>
      </c>
      <c r="H11" s="34">
        <f>[3]Sales!I10</f>
        <v>3.6040479481077341</v>
      </c>
      <c r="I11" s="34">
        <f>[3]Sales!J10</f>
        <v>9.9473020906852128</v>
      </c>
      <c r="J11" s="34">
        <f>[3]Sales!K10</f>
        <v>6.1106977344754512</v>
      </c>
      <c r="K11" s="34">
        <f>[3]Sales!L10</f>
        <v>10.260314694864505</v>
      </c>
      <c r="L11" s="34">
        <f>[3]Sales!M10</f>
        <v>8.3534336378207996</v>
      </c>
      <c r="M11" s="34">
        <f>[3]Sales!N10</f>
        <v>4.834815700592074</v>
      </c>
      <c r="N11" s="34">
        <f>[3]Sales!O10</f>
        <v>6.5096523604258039</v>
      </c>
      <c r="O11" s="138">
        <f>[3]Sales!P10</f>
        <v>2.3184570017401569</v>
      </c>
    </row>
    <row r="12" spans="1:15">
      <c r="A12" s="24">
        <f>[3]Sales2!B11</f>
        <v>2019</v>
      </c>
      <c r="B12" s="160">
        <f>[3]Sales!C11</f>
        <v>5.4124950073401124E-2</v>
      </c>
      <c r="C12" s="34">
        <f>[3]Sales!D11</f>
        <v>2.0418675044371071</v>
      </c>
      <c r="D12" s="34">
        <f>[3]Sales!E11</f>
        <v>-1.5798510347617878</v>
      </c>
      <c r="E12" s="34">
        <f>[3]Sales!F11</f>
        <v>-2.522437535741858</v>
      </c>
      <c r="F12" s="34">
        <f>[3]Sales!G11</f>
        <v>5.9937750839697657</v>
      </c>
      <c r="G12" s="34">
        <f>[3]Sales!H11</f>
        <v>-0.27669122283167269</v>
      </c>
      <c r="H12" s="34">
        <f>[3]Sales!I11</f>
        <v>-1.4039266673852495</v>
      </c>
      <c r="I12" s="34">
        <f>[3]Sales!J11</f>
        <v>13.514061709445357</v>
      </c>
      <c r="J12" s="34">
        <f>[3]Sales!K11</f>
        <v>18.506745372309524</v>
      </c>
      <c r="K12" s="34">
        <f>[3]Sales!L11</f>
        <v>6.2513524942089873</v>
      </c>
      <c r="L12" s="34">
        <f>[3]Sales!M11</f>
        <v>9.8177483677515767</v>
      </c>
      <c r="M12" s="34">
        <f>[3]Sales!N11</f>
        <v>3.0645917234090945</v>
      </c>
      <c r="N12" s="34">
        <f>[3]Sales!O11</f>
        <v>2.6340406891073371</v>
      </c>
      <c r="O12" s="138">
        <f>[3]Sales!P11</f>
        <v>3.1356294681956172</v>
      </c>
    </row>
    <row r="13" spans="1:15">
      <c r="A13" s="24">
        <f>[3]Sales2!B12</f>
        <v>2020</v>
      </c>
      <c r="B13" s="160">
        <f>[3]Sales!C12</f>
        <v>-5.8351037957012863</v>
      </c>
      <c r="C13" s="34">
        <f>[3]Sales!D12</f>
        <v>-5.9538399788036287</v>
      </c>
      <c r="D13" s="34">
        <f>[3]Sales!E12</f>
        <v>-8.5707518285853865</v>
      </c>
      <c r="E13" s="34">
        <f>[3]Sales!F12</f>
        <v>21.016306107041842</v>
      </c>
      <c r="F13" s="34">
        <f>[3]Sales!G12</f>
        <v>-17.096868250417543</v>
      </c>
      <c r="G13" s="34">
        <f>[3]Sales!H12</f>
        <v>0.38119998950159584</v>
      </c>
      <c r="H13" s="34">
        <f>[3]Sales!I12</f>
        <v>1.4264652253142884</v>
      </c>
      <c r="I13" s="34">
        <f>[3]Sales!J12</f>
        <v>-45.157954064021069</v>
      </c>
      <c r="J13" s="34">
        <f>[3]Sales!K12</f>
        <v>-10.584717770097726</v>
      </c>
      <c r="K13" s="34">
        <f>[3]Sales!L12</f>
        <v>-9.7471789805911584</v>
      </c>
      <c r="L13" s="34">
        <f>[3]Sales!M12</f>
        <v>-8.0128163342705534</v>
      </c>
      <c r="M13" s="34">
        <f>[3]Sales!N12</f>
        <v>-10.487420336331141</v>
      </c>
      <c r="N13" s="34">
        <f>[3]Sales!O12</f>
        <v>-1.3269614567147983</v>
      </c>
      <c r="O13" s="138">
        <f>[3]Sales!P12</f>
        <v>-25.51321675076278</v>
      </c>
    </row>
    <row r="14" spans="1:15">
      <c r="A14" s="24">
        <f>[3]Sales2!B13</f>
        <v>2021</v>
      </c>
      <c r="B14" s="160">
        <f>[3]Sales!C13</f>
        <v>7.7914763361176114</v>
      </c>
      <c r="C14" s="34">
        <f>[3]Sales!D13</f>
        <v>13.140766072481028</v>
      </c>
      <c r="D14" s="34">
        <f>[3]Sales!E13</f>
        <v>10.684279488414504</v>
      </c>
      <c r="E14" s="34">
        <f>[3]Sales!F13</f>
        <v>-13.778525362895138</v>
      </c>
      <c r="F14" s="34">
        <f>[3]Sales!G13</f>
        <v>12.442490290834158</v>
      </c>
      <c r="G14" s="34">
        <f>[3]Sales!H13</f>
        <v>20.126589196034075</v>
      </c>
      <c r="H14" s="34">
        <f>[3]Sales!I13</f>
        <v>2.1542155348939502</v>
      </c>
      <c r="I14" s="34">
        <f>[3]Sales!J13</f>
        <v>-17.508576159428358</v>
      </c>
      <c r="J14" s="34">
        <f>[3]Sales!K13</f>
        <v>-14.664040293472098</v>
      </c>
      <c r="K14" s="34">
        <f>[3]Sales!L13</f>
        <v>-0.64581445851773367</v>
      </c>
      <c r="L14" s="34">
        <f>[3]Sales!M13</f>
        <v>10.011658009896735</v>
      </c>
      <c r="M14" s="34">
        <f>[3]Sales!N13</f>
        <v>16.23747824160624</v>
      </c>
      <c r="N14" s="34">
        <f>[3]Sales!O13</f>
        <v>5.8667163302044543</v>
      </c>
      <c r="O14" s="138">
        <f>[3]Sales!P13</f>
        <v>-1.2341751176509774</v>
      </c>
    </row>
    <row r="15" spans="1:15">
      <c r="A15" s="24">
        <f>[3]Sales2!B14</f>
        <v>2022</v>
      </c>
      <c r="B15" s="160">
        <f>[3]Sales!C14</f>
        <v>4.5672444627801667</v>
      </c>
      <c r="C15" s="34">
        <f>[3]Sales!D14</f>
        <v>21.55961940155413</v>
      </c>
      <c r="D15" s="34">
        <f>[3]Sales!E14</f>
        <v>6.8456530587374402</v>
      </c>
      <c r="E15" s="34">
        <f>[3]Sales!F14</f>
        <v>3.7701453963584441</v>
      </c>
      <c r="F15" s="34">
        <f>[3]Sales!G14</f>
        <v>7.1915444930205581</v>
      </c>
      <c r="G15" s="34">
        <f>[3]Sales!H14</f>
        <v>15.035068565751516</v>
      </c>
      <c r="H15" s="34">
        <f>[3]Sales!I14</f>
        <v>4.8852219427540433</v>
      </c>
      <c r="I15" s="34">
        <f>[3]Sales!J14</f>
        <v>84.300231115674137</v>
      </c>
      <c r="J15" s="34">
        <f>[3]Sales!K14</f>
        <v>18.246727494154214</v>
      </c>
      <c r="K15" s="34">
        <f>[3]Sales!L14</f>
        <v>-0.2958774488129734</v>
      </c>
      <c r="L15" s="34">
        <f>[3]Sales!M14</f>
        <v>16.014474011372442</v>
      </c>
      <c r="M15" s="34">
        <f>[3]Sales!N14</f>
        <v>18.908566924083942</v>
      </c>
      <c r="N15" s="34">
        <f>[3]Sales!O14</f>
        <v>19.498690794300614</v>
      </c>
      <c r="O15" s="138">
        <f>[3]Sales!P14</f>
        <v>-0.75834854504456928</v>
      </c>
    </row>
    <row r="16" spans="1:15">
      <c r="A16" s="24">
        <f>[3]Sales2!B15</f>
        <v>2023</v>
      </c>
      <c r="B16" s="160">
        <f>[3]Sales!C15</f>
        <v>-4.1822342608718515</v>
      </c>
      <c r="C16" s="34">
        <f>[3]Sales!D15</f>
        <v>2.2080296919243949</v>
      </c>
      <c r="D16" s="34">
        <f>[3]Sales!E15</f>
        <v>-3.4266046684928426</v>
      </c>
      <c r="E16" s="34">
        <f>[3]Sales!F15</f>
        <v>10.868212967606823</v>
      </c>
      <c r="F16" s="34">
        <f>[3]Sales!G15</f>
        <v>14.709769408631161</v>
      </c>
      <c r="G16" s="34">
        <f>[3]Sales!H15</f>
        <v>0.68225299582782384</v>
      </c>
      <c r="H16" s="34">
        <f>[3]Sales!I15</f>
        <v>-5.5313499125964256</v>
      </c>
      <c r="I16" s="34">
        <f>[3]Sales!J15</f>
        <v>13.723084224976418</v>
      </c>
      <c r="J16" s="34">
        <f>[3]Sales!K15</f>
        <v>13.361116251679732</v>
      </c>
      <c r="K16" s="34">
        <f>[3]Sales!L15</f>
        <v>-13.56798805380339</v>
      </c>
      <c r="L16" s="34">
        <f>[3]Sales!M15</f>
        <v>10.292741624369867</v>
      </c>
      <c r="M16" s="34">
        <f>[3]Sales!N15</f>
        <v>-3.9920565345884569</v>
      </c>
      <c r="N16" s="34">
        <f>[3]Sales!O15</f>
        <v>8.8252379826097638</v>
      </c>
      <c r="O16" s="138">
        <f>[3]Sales!P15</f>
        <v>13.443514248231651</v>
      </c>
    </row>
    <row r="17" spans="1:15">
      <c r="A17" s="24">
        <f>[3]Sales2!B16</f>
        <v>2024</v>
      </c>
      <c r="B17" s="160">
        <f>[3]Sales!C16</f>
        <v>0.45276782069684884</v>
      </c>
      <c r="C17" s="34">
        <f>[3]Sales!D16</f>
        <v>-0.6467739368729184</v>
      </c>
      <c r="D17" s="34">
        <f>[3]Sales!E16</f>
        <v>-1.7237584203656979</v>
      </c>
      <c r="E17" s="34">
        <f>[3]Sales!F16</f>
        <v>-0.15258127107512109</v>
      </c>
      <c r="F17" s="34">
        <f>[3]Sales!G16</f>
        <v>2.9828706695280545</v>
      </c>
      <c r="G17" s="34">
        <f>[3]Sales!H16</f>
        <v>-1.4985225396612663</v>
      </c>
      <c r="H17" s="34">
        <f>[3]Sales!I16</f>
        <v>4.5647387783307209</v>
      </c>
      <c r="I17" s="34">
        <f>[3]Sales!J16</f>
        <v>4.513020993665279</v>
      </c>
      <c r="J17" s="34">
        <f>[3]Sales!K16</f>
        <v>-2.305750773093294</v>
      </c>
      <c r="K17" s="34">
        <f>[3]Sales!L16</f>
        <v>8.7227798664582394</v>
      </c>
      <c r="L17" s="34">
        <f>[3]Sales!M16</f>
        <v>5.8710055346826238</v>
      </c>
      <c r="M17" s="34">
        <f>[3]Sales!N16</f>
        <v>2.3974331746121607</v>
      </c>
      <c r="N17" s="34">
        <f>[3]Sales!O16</f>
        <v>6.4849598275293516</v>
      </c>
      <c r="O17" s="138">
        <f>[3]Sales!P16</f>
        <v>5.5961563681016884</v>
      </c>
    </row>
    <row r="18" spans="1:15">
      <c r="A18" s="161" t="str">
        <f>[3]Sales2!B17</f>
        <v>2024 Q2</v>
      </c>
      <c r="B18" s="162">
        <f>[3]Sales!C17</f>
        <v>0.48328896085416773</v>
      </c>
      <c r="C18" s="32">
        <f>[3]Sales!D17</f>
        <v>-0.80671800590120313</v>
      </c>
      <c r="D18" s="32">
        <f>[3]Sales!E17</f>
        <v>-1.0972459252257494</v>
      </c>
      <c r="E18" s="32">
        <f>[3]Sales!F17</f>
        <v>2.2384552680318421</v>
      </c>
      <c r="F18" s="32">
        <f>[3]Sales!G17</f>
        <v>-1.5225053521799765</v>
      </c>
      <c r="G18" s="32">
        <f>[3]Sales!H17</f>
        <v>-1.8336335638516488</v>
      </c>
      <c r="H18" s="32">
        <f>[3]Sales!I17</f>
        <v>5.1544662691415084</v>
      </c>
      <c r="I18" s="32">
        <f>[3]Sales!J17</f>
        <v>-0.25363251705674372</v>
      </c>
      <c r="J18" s="32">
        <f>[3]Sales!K17</f>
        <v>0.39064607044174693</v>
      </c>
      <c r="K18" s="32">
        <f>[3]Sales!L17</f>
        <v>7.0106022853736931</v>
      </c>
      <c r="L18" s="32">
        <f>[3]Sales!M17</f>
        <v>5.3759542375720173</v>
      </c>
      <c r="M18" s="32">
        <f>[3]Sales!N17</f>
        <v>2.339000278705555</v>
      </c>
      <c r="N18" s="32">
        <f>[3]Sales!O17</f>
        <v>5.8350710371072552</v>
      </c>
      <c r="O18" s="163">
        <f>[3]Sales!P17</f>
        <v>4.0672574414905682</v>
      </c>
    </row>
    <row r="19" spans="1:15">
      <c r="A19" s="24" t="str">
        <f>[3]Sales2!B18</f>
        <v>2024 Q3</v>
      </c>
      <c r="B19" s="160">
        <f>[3]Sales!C18</f>
        <v>0.56074098829559205</v>
      </c>
      <c r="C19" s="34">
        <f>[3]Sales!D18</f>
        <v>1.082504238630122E-2</v>
      </c>
      <c r="D19" s="34">
        <f>[3]Sales!E18</f>
        <v>-1.6809734315247766</v>
      </c>
      <c r="E19" s="34">
        <f>[3]Sales!F18</f>
        <v>-2.865644087113111</v>
      </c>
      <c r="F19" s="34">
        <f>[3]Sales!G18</f>
        <v>-1.2583817707935623</v>
      </c>
      <c r="G19" s="34">
        <f>[3]Sales!H18</f>
        <v>-2.1600012316540074E-2</v>
      </c>
      <c r="H19" s="34">
        <f>[3]Sales!I18</f>
        <v>3.6017408757973612</v>
      </c>
      <c r="I19" s="34">
        <f>[3]Sales!J18</f>
        <v>6.0830016947770673</v>
      </c>
      <c r="J19" s="34">
        <f>[3]Sales!K18</f>
        <v>-5.5647075170606968</v>
      </c>
      <c r="K19" s="34">
        <f>[3]Sales!L18</f>
        <v>11.160246342898873</v>
      </c>
      <c r="L19" s="34">
        <f>[3]Sales!M18</f>
        <v>4.6579041597277353</v>
      </c>
      <c r="M19" s="34">
        <f>[3]Sales!N18</f>
        <v>1.8005113036094968</v>
      </c>
      <c r="N19" s="34">
        <f>[3]Sales!O18</f>
        <v>4.5129316647254569</v>
      </c>
      <c r="O19" s="138">
        <f>[3]Sales!P18</f>
        <v>-8.1419427710843451</v>
      </c>
    </row>
    <row r="20" spans="1:15">
      <c r="A20" s="24" t="str">
        <f>[3]Sales2!B19</f>
        <v>2024 Q4</v>
      </c>
      <c r="B20" s="160">
        <f>[3]Sales!C19</f>
        <v>3.6202369173253146</v>
      </c>
      <c r="C20" s="34">
        <f>[3]Sales!D19</f>
        <v>3.3721672107455305</v>
      </c>
      <c r="D20" s="34">
        <f>[3]Sales!E19</f>
        <v>2.3272166504772116</v>
      </c>
      <c r="E20" s="34">
        <f>[3]Sales!F19</f>
        <v>-2.4082100004027041</v>
      </c>
      <c r="F20" s="34">
        <f>[3]Sales!G19</f>
        <v>13.960173525162773</v>
      </c>
      <c r="G20" s="34">
        <f>[3]Sales!H19</f>
        <v>0.17412486717869058</v>
      </c>
      <c r="H20" s="34">
        <f>[3]Sales!I19</f>
        <v>6.7743309766686792</v>
      </c>
      <c r="I20" s="34">
        <f>[3]Sales!J19</f>
        <v>12.245104418077759</v>
      </c>
      <c r="J20" s="34">
        <f>[3]Sales!K19</f>
        <v>-7.2157806329364291</v>
      </c>
      <c r="K20" s="34">
        <f>[3]Sales!L19</f>
        <v>10.925856309206949</v>
      </c>
      <c r="L20" s="34">
        <f>[3]Sales!M19</f>
        <v>7.0623160133041551</v>
      </c>
      <c r="M20" s="34">
        <f>[3]Sales!N19</f>
        <v>3.71872012339756</v>
      </c>
      <c r="N20" s="34">
        <f>[3]Sales!O19</f>
        <v>9.5517816574047316</v>
      </c>
      <c r="O20" s="138">
        <f>[3]Sales!P19</f>
        <v>28.027501432366279</v>
      </c>
    </row>
    <row r="21" spans="1:15">
      <c r="A21" s="29" t="str">
        <f>[3]Sales2!B20</f>
        <v>2025 Q1</v>
      </c>
      <c r="B21" s="139">
        <f>[3]Sales!C20</f>
        <v>4.2337227954202916</v>
      </c>
      <c r="C21" s="37">
        <f>[3]Sales!D20</f>
        <v>6.0812904530864955</v>
      </c>
      <c r="D21" s="37">
        <f>[3]Sales!E20</f>
        <v>5.895316370421483</v>
      </c>
      <c r="E21" s="37">
        <f>[3]Sales!F20</f>
        <v>2.1301455847101636</v>
      </c>
      <c r="F21" s="37">
        <f>[3]Sales!G20</f>
        <v>-1.9381860442787513</v>
      </c>
      <c r="G21" s="37">
        <f>[3]Sales!H20</f>
        <v>8.00513980746409</v>
      </c>
      <c r="H21" s="37">
        <f>[3]Sales!I20</f>
        <v>-1.4792204754835012</v>
      </c>
      <c r="I21" s="37">
        <f>[3]Sales!J20</f>
        <v>0.3466290419592184</v>
      </c>
      <c r="J21" s="37">
        <f>[3]Sales!K20</f>
        <v>2.5562831434631477</v>
      </c>
      <c r="K21" s="37">
        <f>[3]Sales!L20</f>
        <v>4.822613045281642</v>
      </c>
      <c r="L21" s="37">
        <f>[3]Sales!M20</f>
        <v>2.4877692148737509</v>
      </c>
      <c r="M21" s="37">
        <f>[3]Sales!N20</f>
        <v>4.9100670893916174</v>
      </c>
      <c r="N21" s="37">
        <f>[3]Sales!O20</f>
        <v>1.7490202703400541</v>
      </c>
      <c r="O21" s="140">
        <f>[3]Sales!P20</f>
        <v>-7.5040556199304689</v>
      </c>
    </row>
    <row r="22" spans="1:15">
      <c r="A22" s="39">
        <f>[3]Sales2!B21</f>
        <v>45413</v>
      </c>
      <c r="B22" s="160">
        <f>[3]Sales!C21</f>
        <v>-0.36677390838264046</v>
      </c>
      <c r="C22" s="34">
        <f>[3]Sales!D21</f>
        <v>-1.5041066602458244</v>
      </c>
      <c r="D22" s="34">
        <f>[3]Sales!E21</f>
        <v>-1.7000000000000028</v>
      </c>
      <c r="E22" s="34">
        <f>[3]Sales!F21</f>
        <v>4.7192813024248466</v>
      </c>
      <c r="F22" s="34">
        <f>[3]Sales!G21</f>
        <v>-1.2000000000000028</v>
      </c>
      <c r="G22" s="34">
        <f>[3]Sales!H21</f>
        <v>-2.5684001975026689</v>
      </c>
      <c r="H22" s="34">
        <f>[3]Sales!I21</f>
        <v>5.2000000000000028</v>
      </c>
      <c r="I22" s="34">
        <f>[3]Sales!J21</f>
        <v>6.2000000000000028</v>
      </c>
      <c r="J22" s="34">
        <f>[3]Sales!K21</f>
        <v>-3.9000000000000057</v>
      </c>
      <c r="K22" s="34">
        <f>[3]Sales!L21</f>
        <v>3.7999999999999972</v>
      </c>
      <c r="L22" s="34">
        <f>[3]Sales!M21</f>
        <v>5.6995035024488487</v>
      </c>
      <c r="M22" s="34">
        <f>[3]Sales!N21</f>
        <v>0.2947719499180721</v>
      </c>
      <c r="N22" s="34">
        <f>[3]Sales!O21</f>
        <v>5.9587129800962515</v>
      </c>
      <c r="O22" s="138">
        <f>[3]Sales!P21</f>
        <v>-4.3921153591744826</v>
      </c>
    </row>
    <row r="23" spans="1:15">
      <c r="A23" s="39">
        <f>[3]Sales2!B22</f>
        <v>45444</v>
      </c>
      <c r="B23" s="160">
        <f>[3]Sales!C22</f>
        <v>-5.7167894709061073</v>
      </c>
      <c r="C23" s="34">
        <f>[3]Sales!D22</f>
        <v>-6.3225545201242852</v>
      </c>
      <c r="D23" s="34">
        <f>[3]Sales!E22</f>
        <v>-9.2000000000000028</v>
      </c>
      <c r="E23" s="34">
        <f>[3]Sales!F22</f>
        <v>-2.3832566261948074</v>
      </c>
      <c r="F23" s="34">
        <f>[3]Sales!G22</f>
        <v>-7.3999999999999915</v>
      </c>
      <c r="G23" s="34">
        <f>[3]Sales!H22</f>
        <v>-5.5063954652113125</v>
      </c>
      <c r="H23" s="34">
        <f>[3]Sales!I22</f>
        <v>1.0999999999999943</v>
      </c>
      <c r="I23" s="34">
        <f>[3]Sales!J22</f>
        <v>-4.5999999999999943</v>
      </c>
      <c r="J23" s="34">
        <f>[3]Sales!K22</f>
        <v>-2.6999999999999886</v>
      </c>
      <c r="K23" s="34">
        <f>[3]Sales!L22</f>
        <v>7.4000000000000057</v>
      </c>
      <c r="L23" s="34">
        <f>[3]Sales!M22</f>
        <v>2.0613875494437792</v>
      </c>
      <c r="M23" s="34">
        <f>[3]Sales!N22</f>
        <v>2.4788159793237838</v>
      </c>
      <c r="N23" s="34">
        <f>[3]Sales!O22</f>
        <v>1.3085442165211987</v>
      </c>
      <c r="O23" s="138">
        <f>[3]Sales!P22</f>
        <v>8.8920344871959713</v>
      </c>
    </row>
    <row r="24" spans="1:15">
      <c r="A24" s="39">
        <f>[3]Sales2!B23</f>
        <v>45474</v>
      </c>
      <c r="B24" s="160">
        <f>[3]Sales!C23</f>
        <v>3.5838850355447391</v>
      </c>
      <c r="C24" s="34">
        <f>[3]Sales!D23</f>
        <v>3.1757750440863504</v>
      </c>
      <c r="D24" s="34">
        <f>[3]Sales!E23</f>
        <v>3</v>
      </c>
      <c r="E24" s="34">
        <f>[3]Sales!F23</f>
        <v>-1.8995000857410957</v>
      </c>
      <c r="F24" s="34">
        <f>[3]Sales!G23</f>
        <v>-4.7000000000000171</v>
      </c>
      <c r="G24" s="34">
        <f>[3]Sales!H23</f>
        <v>-1.947395193792687</v>
      </c>
      <c r="H24" s="34">
        <f>[3]Sales!I23</f>
        <v>5.9000000000000199</v>
      </c>
      <c r="I24" s="34">
        <f>[3]Sales!J23</f>
        <v>8.9999999999999858</v>
      </c>
      <c r="J24" s="34">
        <f>[3]Sales!K23</f>
        <v>-1.7000000000000028</v>
      </c>
      <c r="K24" s="34">
        <f>[3]Sales!L23</f>
        <v>12.400000000000006</v>
      </c>
      <c r="L24" s="34">
        <f>[3]Sales!M23</f>
        <v>8.4754651040115618</v>
      </c>
      <c r="M24" s="34">
        <f>[3]Sales!N23</f>
        <v>3.5975345726423598</v>
      </c>
      <c r="N24" s="34">
        <f>[3]Sales!O23</f>
        <v>6.1382394556694209</v>
      </c>
      <c r="O24" s="138">
        <f>[3]Sales!P23</f>
        <v>-15.045174806861326</v>
      </c>
    </row>
    <row r="25" spans="1:15">
      <c r="A25" s="39">
        <f>[3]Sales2!B24</f>
        <v>45505</v>
      </c>
      <c r="B25" s="160">
        <f>[3]Sales!C24</f>
        <v>-4.2221400443264656</v>
      </c>
      <c r="C25" s="34">
        <f>[3]Sales!D24</f>
        <v>-4.3027694576038158</v>
      </c>
      <c r="D25" s="34">
        <f>[3]Sales!E24</f>
        <v>-8.0999999999999943</v>
      </c>
      <c r="E25" s="34">
        <f>[3]Sales!F24</f>
        <v>-7.2380312749141211</v>
      </c>
      <c r="F25" s="34">
        <f>[3]Sales!G24</f>
        <v>-1.5000000000000142</v>
      </c>
      <c r="G25" s="34">
        <f>[3]Sales!H24</f>
        <v>-1.6219273493522763</v>
      </c>
      <c r="H25" s="34">
        <f>[3]Sales!I24</f>
        <v>0.70000000000001705</v>
      </c>
      <c r="I25" s="34">
        <f>[3]Sales!J24</f>
        <v>3</v>
      </c>
      <c r="J25" s="34">
        <f>[3]Sales!K24</f>
        <v>-5.4000000000000057</v>
      </c>
      <c r="K25" s="34">
        <f>[3]Sales!L24</f>
        <v>9.4000000000000057</v>
      </c>
      <c r="L25" s="34">
        <f>[3]Sales!M24</f>
        <v>1.4993728144562937</v>
      </c>
      <c r="M25" s="34">
        <f>[3]Sales!N24</f>
        <v>1.238042289467316</v>
      </c>
      <c r="N25" s="34">
        <f>[3]Sales!O24</f>
        <v>2.2903595015469449</v>
      </c>
      <c r="O25" s="138">
        <f>[3]Sales!P24</f>
        <v>-3.6381377195427973</v>
      </c>
    </row>
    <row r="26" spans="1:15">
      <c r="A26" s="39">
        <f>[3]Sales2!B25</f>
        <v>45536</v>
      </c>
      <c r="B26" s="160">
        <f>[3]Sales!C25</f>
        <v>2.455167444720189</v>
      </c>
      <c r="C26" s="34">
        <f>[3]Sales!D25</f>
        <v>1.3033219323982337</v>
      </c>
      <c r="D26" s="34">
        <f>[3]Sales!E25</f>
        <v>0.49999999999998579</v>
      </c>
      <c r="E26" s="34">
        <f>[3]Sales!F25</f>
        <v>0.60103364445336638</v>
      </c>
      <c r="F26" s="34">
        <f>[3]Sales!G25</f>
        <v>2.4999999999999858</v>
      </c>
      <c r="G26" s="34">
        <f>[3]Sales!H25</f>
        <v>3.5696989767152587</v>
      </c>
      <c r="H26" s="34">
        <f>[3]Sales!I25</f>
        <v>4.2999999999999972</v>
      </c>
      <c r="I26" s="34">
        <f>[3]Sales!J25</f>
        <v>6.8000000000000114</v>
      </c>
      <c r="J26" s="34">
        <f>[3]Sales!K25</f>
        <v>-9.1000000000000085</v>
      </c>
      <c r="K26" s="34">
        <f>[3]Sales!L25</f>
        <v>11.599999999999994</v>
      </c>
      <c r="L26" s="34">
        <f>[3]Sales!M25</f>
        <v>4.2222301892940806</v>
      </c>
      <c r="M26" s="34">
        <f>[3]Sales!N25</f>
        <v>0.59870456345601042</v>
      </c>
      <c r="N26" s="34">
        <f>[3]Sales!O25</f>
        <v>5.1576637583273168</v>
      </c>
      <c r="O26" s="138">
        <f>[3]Sales!P25</f>
        <v>-4.9712599036818403</v>
      </c>
    </row>
    <row r="27" spans="1:15">
      <c r="A27" s="39">
        <f>[3]Sales2!B26</f>
        <v>45566</v>
      </c>
      <c r="B27" s="160">
        <f>[3]Sales!C26</f>
        <v>4.0869876846833364</v>
      </c>
      <c r="C27" s="34">
        <f>[3]Sales!D26</f>
        <v>3.0414570700648511</v>
      </c>
      <c r="D27" s="34">
        <f>[3]Sales!E26</f>
        <v>5.6999999999999886</v>
      </c>
      <c r="E27" s="34">
        <f>[3]Sales!F26</f>
        <v>-2.5742303509772597</v>
      </c>
      <c r="F27" s="34">
        <f>[3]Sales!G26</f>
        <v>10.299999999999997</v>
      </c>
      <c r="G27" s="34">
        <f>[3]Sales!H26</f>
        <v>-4.3750672419917578</v>
      </c>
      <c r="H27" s="34">
        <f>[3]Sales!I26</f>
        <v>4.9000000000000199</v>
      </c>
      <c r="I27" s="34">
        <f>[3]Sales!J26</f>
        <v>13.100000000000023</v>
      </c>
      <c r="J27" s="34">
        <f>[3]Sales!K26</f>
        <v>-7.4000000000000057</v>
      </c>
      <c r="K27" s="34">
        <f>[3]Sales!L26</f>
        <v>8.2000000000000028</v>
      </c>
      <c r="L27" s="34">
        <f>[3]Sales!M26</f>
        <v>6.8611078106682868</v>
      </c>
      <c r="M27" s="34">
        <f>[3]Sales!N26</f>
        <v>2.6667383780218046</v>
      </c>
      <c r="N27" s="34">
        <f>[3]Sales!O26</f>
        <v>7.7701600255214487</v>
      </c>
      <c r="O27" s="138">
        <f>[3]Sales!P26</f>
        <v>18.920765027322403</v>
      </c>
    </row>
    <row r="28" spans="1:15">
      <c r="A28" s="39">
        <f>[3]Sales2!B27</f>
        <v>45597</v>
      </c>
      <c r="B28" s="160">
        <f>[3]Sales!C27</f>
        <v>3.6295491382476399</v>
      </c>
      <c r="C28" s="34">
        <f>[3]Sales!D27</f>
        <v>3.3248987309488598</v>
      </c>
      <c r="D28" s="34">
        <f>[3]Sales!E27</f>
        <v>3.0999999999999943</v>
      </c>
      <c r="E28" s="34">
        <f>[3]Sales!F27</f>
        <v>-2.99279113582908</v>
      </c>
      <c r="F28" s="34">
        <f>[3]Sales!G27</f>
        <v>16.199999999999989</v>
      </c>
      <c r="G28" s="34">
        <f>[3]Sales!H27</f>
        <v>4.1590100739922917</v>
      </c>
      <c r="H28" s="34">
        <f>[3]Sales!I27</f>
        <v>5</v>
      </c>
      <c r="I28" s="34">
        <f>[3]Sales!J27</f>
        <v>8.8999999999999915</v>
      </c>
      <c r="J28" s="34">
        <f>[3]Sales!K27</f>
        <v>-9.7999999999999972</v>
      </c>
      <c r="K28" s="34">
        <f>[3]Sales!L27</f>
        <v>11.299999999999997</v>
      </c>
      <c r="L28" s="34">
        <f>[3]Sales!M27</f>
        <v>-1.4107578944234405</v>
      </c>
      <c r="M28" s="34">
        <f>[3]Sales!N27</f>
        <v>2.7167980162881946</v>
      </c>
      <c r="N28" s="34">
        <f>[3]Sales!O27</f>
        <v>8.4054536350745224</v>
      </c>
      <c r="O28" s="138">
        <f>[3]Sales!P27</f>
        <v>19.116321009918849</v>
      </c>
    </row>
    <row r="29" spans="1:15">
      <c r="A29" s="39">
        <f>[3]Sales2!B28</f>
        <v>45627</v>
      </c>
      <c r="B29" s="160">
        <f>[3]Sales!C28</f>
        <v>3.0974458495067978</v>
      </c>
      <c r="C29" s="34">
        <f>[3]Sales!D28</f>
        <v>3.7706437821427841</v>
      </c>
      <c r="D29" s="34">
        <f>[3]Sales!E28</f>
        <v>-2.7000000000000028</v>
      </c>
      <c r="E29" s="34">
        <f>[3]Sales!F28</f>
        <v>-1.5079450224900341</v>
      </c>
      <c r="F29" s="34">
        <f>[3]Sales!G28</f>
        <v>15.799999999999969</v>
      </c>
      <c r="G29" s="34">
        <f>[3]Sales!H28</f>
        <v>0.87393392383587809</v>
      </c>
      <c r="H29" s="34">
        <f>[3]Sales!I28</f>
        <v>10.099999999999994</v>
      </c>
      <c r="I29" s="34">
        <f>[3]Sales!J28</f>
        <v>14.599999999999994</v>
      </c>
      <c r="J29" s="34">
        <f>[3]Sales!K28</f>
        <v>-4.0999999999999943</v>
      </c>
      <c r="K29" s="34">
        <f>[3]Sales!L28</f>
        <v>12.900000000000006</v>
      </c>
      <c r="L29" s="34">
        <f>[3]Sales!M28</f>
        <v>16.454489194361699</v>
      </c>
      <c r="M29" s="34">
        <f>[3]Sales!N28</f>
        <v>5.7845843146030234</v>
      </c>
      <c r="N29" s="34">
        <f>[3]Sales!O28</f>
        <v>12.35082977560063</v>
      </c>
      <c r="O29" s="138">
        <f>[3]Sales!P28</f>
        <v>52.133971291866033</v>
      </c>
    </row>
    <row r="30" spans="1:15">
      <c r="A30" s="39">
        <f>[3]Sales2!B29</f>
        <v>45658</v>
      </c>
      <c r="B30" s="160">
        <f>[3]Sales!C29</f>
        <v>1.4953532907146467</v>
      </c>
      <c r="C30" s="34">
        <f>[3]Sales!D29</f>
        <v>2.1186515222092481</v>
      </c>
      <c r="D30" s="34">
        <f>[3]Sales!E29</f>
        <v>0.49999999999998579</v>
      </c>
      <c r="E30" s="34">
        <f>[3]Sales!F29</f>
        <v>13.515312090314239</v>
      </c>
      <c r="F30" s="34">
        <f>[3]Sales!G29</f>
        <v>-7.0999999999999943</v>
      </c>
      <c r="G30" s="34">
        <f>[3]Sales!H29</f>
        <v>5.3676815348127889</v>
      </c>
      <c r="H30" s="34">
        <f>[3]Sales!I29</f>
        <v>0.79999999999999716</v>
      </c>
      <c r="I30" s="34">
        <f>[3]Sales!J29</f>
        <v>6.1000000000000227</v>
      </c>
      <c r="J30" s="34">
        <f>[3]Sales!K29</f>
        <v>5.7999999999999829</v>
      </c>
      <c r="K30" s="34">
        <f>[3]Sales!L29</f>
        <v>3.6000000000000085</v>
      </c>
      <c r="L30" s="34">
        <f>[3]Sales!M29</f>
        <v>0.5286389661143005</v>
      </c>
      <c r="M30" s="34">
        <f>[3]Sales!N29</f>
        <v>7.6394556170496202</v>
      </c>
      <c r="N30" s="34">
        <f>[3]Sales!O29</f>
        <v>2.9088431099148551</v>
      </c>
      <c r="O30" s="138">
        <f>[3]Sales!P29</f>
        <v>-1.4719134875338113</v>
      </c>
    </row>
    <row r="31" spans="1:15">
      <c r="A31" s="39">
        <f>[3]Sales2!B30</f>
        <v>45689</v>
      </c>
      <c r="B31" s="160">
        <f>[3]Sales!C30</f>
        <v>3.8448296788466223</v>
      </c>
      <c r="C31" s="34">
        <f>[3]Sales!D30</f>
        <v>6.0339322825474682</v>
      </c>
      <c r="D31" s="34">
        <f>[3]Sales!E30</f>
        <v>6.6999999999999886</v>
      </c>
      <c r="E31" s="34">
        <f>[3]Sales!F30</f>
        <v>2.1861587051586753</v>
      </c>
      <c r="F31" s="34">
        <f>[3]Sales!G30</f>
        <v>-9.5999999999999943</v>
      </c>
      <c r="G31" s="34">
        <f>[3]Sales!H30</f>
        <v>6.7854514982335132</v>
      </c>
      <c r="H31" s="34">
        <f>[3]Sales!I30</f>
        <v>-2.5999999999999801</v>
      </c>
      <c r="I31" s="34">
        <f>[3]Sales!J30</f>
        <v>-4.0000000000000142</v>
      </c>
      <c r="J31" s="34">
        <f>[3]Sales!K30</f>
        <v>-3.4000000000000057</v>
      </c>
      <c r="K31" s="34">
        <f>[3]Sales!L30</f>
        <v>4.6000000000000085</v>
      </c>
      <c r="L31" s="34">
        <f>[3]Sales!M30</f>
        <v>1.5092240626967595</v>
      </c>
      <c r="M31" s="34">
        <f>[3]Sales!N30</f>
        <v>3.1137236888153268</v>
      </c>
      <c r="N31" s="34">
        <f>[3]Sales!O30</f>
        <v>-0.6692634770746082</v>
      </c>
      <c r="O31" s="138">
        <f>[3]Sales!P30</f>
        <v>-15.934444291419908</v>
      </c>
    </row>
    <row r="32" spans="1:15">
      <c r="A32" s="39">
        <f>[3]Sales2!B31</f>
        <v>45717</v>
      </c>
      <c r="B32" s="160">
        <f>[3]Sales!C31</f>
        <v>7.1609999456072444</v>
      </c>
      <c r="C32" s="34">
        <f>[3]Sales!D31</f>
        <v>9.7992839220165848</v>
      </c>
      <c r="D32" s="34">
        <f>[3]Sales!E31</f>
        <v>10.299999999999997</v>
      </c>
      <c r="E32" s="34">
        <f>[3]Sales!F31</f>
        <v>-5.2718353996809526</v>
      </c>
      <c r="F32" s="34">
        <f>[3]Sales!G31</f>
        <v>10.599999999999994</v>
      </c>
      <c r="G32" s="34">
        <f>[3]Sales!H31</f>
        <v>12.000430270444923</v>
      </c>
      <c r="H32" s="34">
        <f>[3]Sales!I31</f>
        <v>-2.5</v>
      </c>
      <c r="I32" s="34">
        <f>[3]Sales!J31</f>
        <v>-0.39999999999997726</v>
      </c>
      <c r="J32" s="34">
        <f>[3]Sales!K31</f>
        <v>5.2999999999999972</v>
      </c>
      <c r="K32" s="34">
        <f>[3]Sales!L31</f>
        <v>6.2000000000000028</v>
      </c>
      <c r="L32" s="34">
        <f>[3]Sales!M31</f>
        <v>5.5199619870488732</v>
      </c>
      <c r="M32" s="34">
        <f>[3]Sales!N31</f>
        <v>4.0246766408638592</v>
      </c>
      <c r="N32" s="34">
        <f>[3]Sales!O31</f>
        <v>2.9662565070851343</v>
      </c>
      <c r="O32" s="138">
        <f>[3]Sales!P31</f>
        <v>-4.754440961337508</v>
      </c>
    </row>
    <row r="33" spans="1:15">
      <c r="A33" s="40">
        <f>[3]Sales2!B32</f>
        <v>45770</v>
      </c>
      <c r="B33" s="139">
        <f>[3]Sales!C32</f>
        <v>3.1484437800222622</v>
      </c>
      <c r="C33" s="37">
        <f>[3]Sales!D32</f>
        <v>5.5241895391583427</v>
      </c>
      <c r="D33" s="37">
        <f>[3]Sales!E32</f>
        <v>3.4999999999999858</v>
      </c>
      <c r="E33" s="37">
        <f>[3]Sales!F32</f>
        <v>-16.651786912989479</v>
      </c>
      <c r="F33" s="37">
        <f>[3]Sales!G32</f>
        <v>5.5</v>
      </c>
      <c r="G33" s="37">
        <f>[3]Sales!H32</f>
        <v>8.0028516960083351</v>
      </c>
      <c r="H33" s="37">
        <f>[3]Sales!I32</f>
        <v>-0.40000000000000568</v>
      </c>
      <c r="I33" s="37">
        <f>[3]Sales!J32</f>
        <v>2.9000000000000341</v>
      </c>
      <c r="J33" s="37">
        <f>[3]Sales!K32</f>
        <v>-1.7000000000000028</v>
      </c>
      <c r="K33" s="37">
        <f>[3]Sales!L32</f>
        <v>10.5</v>
      </c>
      <c r="L33" s="37">
        <f>[3]Sales!M32</f>
        <v>3.3650520412841729</v>
      </c>
      <c r="M33" s="37">
        <f>[3]Sales!N32</f>
        <v>1.1281886573196971</v>
      </c>
      <c r="N33" s="37">
        <f>[3]Sales!O32</f>
        <v>3.2412424873339489</v>
      </c>
      <c r="O33" s="140">
        <f>[3]Sales!P32</f>
        <v>1.4006379142976044</v>
      </c>
    </row>
    <row r="35" spans="1:15">
      <c r="A35" s="1" t="s">
        <v>383</v>
      </c>
    </row>
    <row r="36" spans="1:15">
      <c r="A36" s="1" t="s">
        <v>356</v>
      </c>
    </row>
    <row r="42" spans="1:15">
      <c r="A42" s="63" t="s">
        <v>281</v>
      </c>
    </row>
    <row r="43" spans="1:15">
      <c r="A43" s="1" t="s">
        <v>43</v>
      </c>
    </row>
    <row r="44" spans="1:15" ht="30.75" customHeight="1">
      <c r="A44" s="64"/>
      <c r="B44" s="313" t="s">
        <v>190</v>
      </c>
      <c r="C44" s="340"/>
      <c r="D44" s="317"/>
      <c r="E44" s="313" t="s">
        <v>18</v>
      </c>
      <c r="F44" s="317"/>
      <c r="G44" s="313" t="s">
        <v>193</v>
      </c>
      <c r="H44" s="340"/>
      <c r="I44" s="317"/>
      <c r="J44" s="313" t="s">
        <v>163</v>
      </c>
      <c r="K44" s="340"/>
      <c r="L44" s="340"/>
      <c r="M44" s="340"/>
      <c r="N44" s="301" t="s">
        <v>319</v>
      </c>
    </row>
    <row r="45" spans="1:15" ht="84.75" customHeight="1">
      <c r="A45" s="156"/>
      <c r="B45" s="75"/>
      <c r="C45" s="20" t="s">
        <v>191</v>
      </c>
      <c r="D45" s="20" t="s">
        <v>244</v>
      </c>
      <c r="E45" s="164"/>
      <c r="F45" s="20" t="s">
        <v>192</v>
      </c>
      <c r="G45" s="164"/>
      <c r="H45" s="20" t="s">
        <v>245</v>
      </c>
      <c r="I45" s="20" t="s">
        <v>162</v>
      </c>
      <c r="J45" s="164"/>
      <c r="K45" s="20" t="s">
        <v>64</v>
      </c>
      <c r="L45" s="20" t="s">
        <v>194</v>
      </c>
      <c r="M45" s="22" t="s">
        <v>195</v>
      </c>
      <c r="N45" s="303"/>
    </row>
    <row r="46" spans="1:15" ht="15.75" customHeight="1">
      <c r="A46" s="165"/>
      <c r="B46" s="361" t="s">
        <v>425</v>
      </c>
      <c r="C46" s="362"/>
      <c r="D46" s="362"/>
      <c r="E46" s="362"/>
      <c r="F46" s="362"/>
      <c r="G46" s="362"/>
      <c r="H46" s="362"/>
      <c r="I46" s="362"/>
      <c r="J46" s="362"/>
      <c r="K46" s="362"/>
      <c r="L46" s="362"/>
      <c r="M46" s="363"/>
      <c r="N46" s="166" t="s">
        <v>240</v>
      </c>
    </row>
    <row r="47" spans="1:15">
      <c r="A47" s="149"/>
      <c r="B47" s="104">
        <v>1</v>
      </c>
      <c r="C47" s="168">
        <v>2</v>
      </c>
      <c r="D47" s="104">
        <v>3</v>
      </c>
      <c r="E47" s="168">
        <v>4</v>
      </c>
      <c r="F47" s="104">
        <v>5</v>
      </c>
      <c r="G47" s="168">
        <v>6</v>
      </c>
      <c r="H47" s="104">
        <v>7</v>
      </c>
      <c r="I47" s="168">
        <v>8</v>
      </c>
      <c r="J47" s="104">
        <v>9</v>
      </c>
      <c r="K47" s="168">
        <v>10</v>
      </c>
      <c r="L47" s="168">
        <v>11</v>
      </c>
      <c r="M47" s="169">
        <v>12</v>
      </c>
      <c r="N47" s="104">
        <v>13</v>
      </c>
    </row>
    <row r="48" spans="1:15">
      <c r="A48" s="24">
        <f>[3]Sales2!B47</f>
        <v>2017</v>
      </c>
      <c r="B48" s="160">
        <f>[3]Sales!C47</f>
        <v>4.9690034233050397</v>
      </c>
      <c r="C48" s="34">
        <f>[3]Sales!D47</f>
        <v>3.542995631049493</v>
      </c>
      <c r="D48" s="34">
        <f>[3]Sales!E47</f>
        <v>4.9795375656927092</v>
      </c>
      <c r="E48" s="34">
        <f>[3]Sales!F47</f>
        <v>9.4953521895271109</v>
      </c>
      <c r="F48" s="34">
        <f>[3]Sales!G47</f>
        <v>13.551392646474653</v>
      </c>
      <c r="G48" s="34">
        <f>[3]Sales!H47</f>
        <v>6.1148698819756646</v>
      </c>
      <c r="H48" s="34">
        <f>[3]Sales!I47</f>
        <v>8.0818071846264559</v>
      </c>
      <c r="I48" s="34">
        <f>[3]Sales!J47</f>
        <v>4.1745506016086011</v>
      </c>
      <c r="J48" s="34">
        <f>[3]Sales!K47</f>
        <v>0.45236440455767024</v>
      </c>
      <c r="K48" s="34">
        <f>[3]Sales!L47</f>
        <v>-6.3470297419057289</v>
      </c>
      <c r="L48" s="34">
        <f>[3]Sales!M47</f>
        <v>6.8539607423090558</v>
      </c>
      <c r="M48" s="34">
        <f>[3]Sales!N47</f>
        <v>-2.149662801190928</v>
      </c>
      <c r="N48" s="138">
        <f>[3]Sales!O47</f>
        <v>3.0462960483719428</v>
      </c>
    </row>
    <row r="49" spans="1:14">
      <c r="A49" s="24">
        <f>[3]Sales2!B48</f>
        <v>2018</v>
      </c>
      <c r="B49" s="160">
        <f>[3]Sales!C48</f>
        <v>7.7930293738358358</v>
      </c>
      <c r="C49" s="34">
        <f>[3]Sales!D48</f>
        <v>3.373403255543181</v>
      </c>
      <c r="D49" s="34">
        <f>[3]Sales!E48</f>
        <v>7.8252310803268443</v>
      </c>
      <c r="E49" s="34">
        <f>[3]Sales!F48</f>
        <v>5.4338549507767056</v>
      </c>
      <c r="F49" s="34">
        <f>[3]Sales!G48</f>
        <v>7.5286371139511914</v>
      </c>
      <c r="G49" s="34">
        <f>[3]Sales!H48</f>
        <v>9.7479950360534531</v>
      </c>
      <c r="H49" s="34">
        <f>[3]Sales!I48</f>
        <v>7.1278796686313086</v>
      </c>
      <c r="I49" s="34">
        <f>[3]Sales!J48</f>
        <v>11.940516369391887</v>
      </c>
      <c r="J49" s="34">
        <f>[3]Sales!K48</f>
        <v>-5.1946510804769019</v>
      </c>
      <c r="K49" s="34">
        <f>[3]Sales!L48</f>
        <v>-14.729683071488338</v>
      </c>
      <c r="L49" s="34">
        <f>[3]Sales!M48</f>
        <v>2.6734721665061585</v>
      </c>
      <c r="M49" s="34">
        <f>[3]Sales!N48</f>
        <v>-7.8539877203312756</v>
      </c>
      <c r="N49" s="138">
        <f>[3]Sales!O48</f>
        <v>6.8122569851035308</v>
      </c>
    </row>
    <row r="50" spans="1:14">
      <c r="A50" s="24">
        <f>[3]Sales2!B49</f>
        <v>2019</v>
      </c>
      <c r="B50" s="160">
        <f>[3]Sales!C49</f>
        <v>0.68169655564113896</v>
      </c>
      <c r="C50" s="34">
        <f>[3]Sales!D49</f>
        <v>-0.66005908050934181</v>
      </c>
      <c r="D50" s="34">
        <f>[3]Sales!E49</f>
        <v>0.69106905028340293</v>
      </c>
      <c r="E50" s="34">
        <f>[3]Sales!F49</f>
        <v>-3.1915539715104586</v>
      </c>
      <c r="F50" s="34">
        <f>[3]Sales!G49</f>
        <v>-5.4864339971004199</v>
      </c>
      <c r="G50" s="34">
        <f>[3]Sales!H49</f>
        <v>1.2355036839494034</v>
      </c>
      <c r="H50" s="34">
        <f>[3]Sales!I49</f>
        <v>-2.9697000002493184</v>
      </c>
      <c r="I50" s="34">
        <f>[3]Sales!J49</f>
        <v>4.2007322262057585</v>
      </c>
      <c r="J50" s="34">
        <f>[3]Sales!K49</f>
        <v>-0.65714685530468842</v>
      </c>
      <c r="K50" s="34">
        <f>[3]Sales!L49</f>
        <v>-4.0446329038738185</v>
      </c>
      <c r="L50" s="34">
        <f>[3]Sales!M49</f>
        <v>1.6643395404217358</v>
      </c>
      <c r="M50" s="34">
        <f>[3]Sales!N49</f>
        <v>-4.6832536683112096</v>
      </c>
      <c r="N50" s="138">
        <f>[3]Sales!O49</f>
        <v>-0.93255391177152092</v>
      </c>
    </row>
    <row r="51" spans="1:14">
      <c r="A51" s="24">
        <f>[3]Sales2!B50</f>
        <v>2020</v>
      </c>
      <c r="B51" s="160">
        <f>[3]Sales!C50</f>
        <v>-9.4876647262196485</v>
      </c>
      <c r="C51" s="34">
        <f>[3]Sales!D50</f>
        <v>-3.3932717772431005</v>
      </c>
      <c r="D51" s="34">
        <f>[3]Sales!E50</f>
        <v>-9.5296643278366275</v>
      </c>
      <c r="E51" s="34">
        <f>[3]Sales!F50</f>
        <v>-6.875540279957093</v>
      </c>
      <c r="F51" s="34">
        <f>[3]Sales!G50</f>
        <v>-31.337007668657705</v>
      </c>
      <c r="G51" s="34">
        <f>[3]Sales!H50</f>
        <v>-8.6515122950841459</v>
      </c>
      <c r="H51" s="34">
        <f>[3]Sales!I50</f>
        <v>-8.5695775051350012</v>
      </c>
      <c r="I51" s="34">
        <f>[3]Sales!J50</f>
        <v>-9.4006565849288819</v>
      </c>
      <c r="J51" s="34">
        <f>[3]Sales!K50</f>
        <v>-5.7085539109457386</v>
      </c>
      <c r="K51" s="34">
        <f>[3]Sales!L50</f>
        <v>-10.307236662930009</v>
      </c>
      <c r="L51" s="34">
        <f>[3]Sales!M50</f>
        <v>-2.7339941033087172</v>
      </c>
      <c r="M51" s="34">
        <f>[3]Sales!N50</f>
        <v>-9.1718763870070745</v>
      </c>
      <c r="N51" s="138">
        <f>[3]Sales!O50</f>
        <v>-7.2761829255301791</v>
      </c>
    </row>
    <row r="52" spans="1:14">
      <c r="A52" s="24">
        <f>[3]Sales2!B51</f>
        <v>2021</v>
      </c>
      <c r="B52" s="160">
        <f>[3]Sales!C51</f>
        <v>15.5576365801751</v>
      </c>
      <c r="C52" s="34">
        <f>[3]Sales!D51</f>
        <v>5.1874313271879515</v>
      </c>
      <c r="D52" s="34">
        <f>[3]Sales!E51</f>
        <v>15.633950408869296</v>
      </c>
      <c r="E52" s="34">
        <f>[3]Sales!F51</f>
        <v>19.319196368979007</v>
      </c>
      <c r="F52" s="34">
        <f>[3]Sales!G51</f>
        <v>44.047415007147777</v>
      </c>
      <c r="G52" s="34">
        <f>[3]Sales!H51</f>
        <v>14.641494730422849</v>
      </c>
      <c r="H52" s="34">
        <f>[3]Sales!I51</f>
        <v>25.273783008690359</v>
      </c>
      <c r="I52" s="34">
        <f>[3]Sales!J51</f>
        <v>8.4118187111221374</v>
      </c>
      <c r="J52" s="34">
        <f>[3]Sales!K51</f>
        <v>10.742614992807859</v>
      </c>
      <c r="K52" s="34">
        <f>[3]Sales!L51</f>
        <v>17.914530091309416</v>
      </c>
      <c r="L52" s="34">
        <f>[3]Sales!M51</f>
        <v>6.4648126206302834</v>
      </c>
      <c r="M52" s="34">
        <f>[3]Sales!N51</f>
        <v>14.264652223652561</v>
      </c>
      <c r="N52" s="138">
        <f>[3]Sales!O51</f>
        <v>14.631537064422417</v>
      </c>
    </row>
    <row r="53" spans="1:14">
      <c r="A53" s="24">
        <f>[3]Sales2!B52</f>
        <v>2022</v>
      </c>
      <c r="B53" s="160">
        <f>[3]Sales!C52</f>
        <v>21.827783326710744</v>
      </c>
      <c r="C53" s="34">
        <f>[3]Sales!D52</f>
        <v>-26.195893568316791</v>
      </c>
      <c r="D53" s="34">
        <f>[3]Sales!E52</f>
        <v>22.149260237252989</v>
      </c>
      <c r="E53" s="34">
        <f>[3]Sales!F52</f>
        <v>66.746602148521561</v>
      </c>
      <c r="F53" s="34">
        <f>[3]Sales!G52</f>
        <v>53.903215081872048</v>
      </c>
      <c r="G53" s="34">
        <f>[3]Sales!H52</f>
        <v>21.849310582470622</v>
      </c>
      <c r="H53" s="34">
        <f>[3]Sales!I52</f>
        <v>33.567767439528041</v>
      </c>
      <c r="I53" s="34">
        <f>[3]Sales!J52</f>
        <v>12.537460599310407</v>
      </c>
      <c r="J53" s="34">
        <f>[3]Sales!K52</f>
        <v>16.909581482191371</v>
      </c>
      <c r="K53" s="34">
        <f>[3]Sales!L52</f>
        <v>0.90749191770336779</v>
      </c>
      <c r="L53" s="34">
        <f>[3]Sales!M52</f>
        <v>27.480762378460525</v>
      </c>
      <c r="M53" s="34">
        <f>[3]Sales!N52</f>
        <v>9.4866125332971194</v>
      </c>
      <c r="N53" s="138">
        <f>[3]Sales!O52</f>
        <v>12.868563598139573</v>
      </c>
    </row>
    <row r="54" spans="1:14">
      <c r="A54" s="24">
        <f>[3]Sales2!B53</f>
        <v>2023</v>
      </c>
      <c r="B54" s="160">
        <f>[3]Sales!C53</f>
        <v>3.1119014409278094</v>
      </c>
      <c r="C54" s="34">
        <f>[3]Sales!D53</f>
        <v>19.443360417927266</v>
      </c>
      <c r="D54" s="34">
        <f>[3]Sales!E53</f>
        <v>3.0458459313424981</v>
      </c>
      <c r="E54" s="34">
        <f>[3]Sales!F53</f>
        <v>-5.0275318149358981</v>
      </c>
      <c r="F54" s="34">
        <f>[3]Sales!G53</f>
        <v>-2.4810879597693258</v>
      </c>
      <c r="G54" s="34">
        <f>[3]Sales!H53</f>
        <v>3.3070047366270785</v>
      </c>
      <c r="H54" s="34">
        <f>[3]Sales!I53</f>
        <v>-9.1485817176874633</v>
      </c>
      <c r="I54" s="34">
        <f>[3]Sales!J53</f>
        <v>14.548479697563565</v>
      </c>
      <c r="J54" s="34">
        <f>[3]Sales!K53</f>
        <v>-7.0733920793202287E-3</v>
      </c>
      <c r="K54" s="34">
        <f>[3]Sales!L53</f>
        <v>-12.990313836501315</v>
      </c>
      <c r="L54" s="34">
        <f>[3]Sales!M53</f>
        <v>6.7819713006919073</v>
      </c>
      <c r="M54" s="34">
        <f>[3]Sales!N53</f>
        <v>-8.8994601536472828</v>
      </c>
      <c r="N54" s="138">
        <f>[3]Sales!O53</f>
        <v>1174.9585738057199</v>
      </c>
    </row>
    <row r="55" spans="1:14">
      <c r="A55" s="24">
        <f>[3]Sales2!B54</f>
        <v>2024</v>
      </c>
      <c r="B55" s="160">
        <f>[3]Sales!C54</f>
        <v>-3.1106892433913345</v>
      </c>
      <c r="C55" s="34">
        <f>[3]Sales!D54</f>
        <v>-19.724466173606174</v>
      </c>
      <c r="D55" s="34">
        <f>[3]Sales!E54</f>
        <v>-3.0327988383172482</v>
      </c>
      <c r="E55" s="34">
        <f>[3]Sales!F54</f>
        <v>-15.8497438888418</v>
      </c>
      <c r="F55" s="34">
        <f>[3]Sales!G54</f>
        <v>0.21753443066066325</v>
      </c>
      <c r="G55" s="34">
        <f>[3]Sales!H54</f>
        <v>-2.9753875707479835</v>
      </c>
      <c r="H55" s="34">
        <f>[3]Sales!I54</f>
        <v>-5.0630836422041199</v>
      </c>
      <c r="I55" s="34">
        <f>[3]Sales!J54</f>
        <v>-1.1721672448187235</v>
      </c>
      <c r="J55" s="34">
        <f>[3]Sales!K54</f>
        <v>-3.0961099913084666</v>
      </c>
      <c r="K55" s="34">
        <f>[3]Sales!L54</f>
        <v>-9.2558102346152538</v>
      </c>
      <c r="L55" s="34">
        <f>[3]Sales!M54</f>
        <v>-0.4715602157416896</v>
      </c>
      <c r="M55" s="34">
        <f>[3]Sales!N54</f>
        <v>-5.8108202940606901</v>
      </c>
      <c r="N55" s="138">
        <f>[3]Sales!O54</f>
        <v>-2.7381950308734559</v>
      </c>
    </row>
    <row r="56" spans="1:14">
      <c r="A56" s="161" t="str">
        <f>[3]Sales2!B55</f>
        <v>2024 Q2</v>
      </c>
      <c r="B56" s="162">
        <f>[3]Sales!C55</f>
        <v>-1.831511580612073</v>
      </c>
      <c r="C56" s="32">
        <f>[3]Sales!D55</f>
        <v>-14.462358279405592</v>
      </c>
      <c r="D56" s="32">
        <f>[3]Sales!E55</f>
        <v>-1.7729235713822504</v>
      </c>
      <c r="E56" s="32">
        <f>[3]Sales!F55</f>
        <v>-16.056365977973869</v>
      </c>
      <c r="F56" s="32">
        <f>[3]Sales!G55</f>
        <v>29.975922311816987</v>
      </c>
      <c r="G56" s="32">
        <f>[3]Sales!H55</f>
        <v>-3.283859792934777</v>
      </c>
      <c r="H56" s="32">
        <f>[3]Sales!I55</f>
        <v>-4.6861956989287421</v>
      </c>
      <c r="I56" s="32">
        <f>[3]Sales!J55</f>
        <v>-1.5759912915530805</v>
      </c>
      <c r="J56" s="32">
        <f>[3]Sales!K55</f>
        <v>-3.0115984433295608</v>
      </c>
      <c r="K56" s="32">
        <f>[3]Sales!L55</f>
        <v>-8.8117945553595121</v>
      </c>
      <c r="L56" s="32">
        <f>[3]Sales!M55</f>
        <v>-0.52920195574112938</v>
      </c>
      <c r="M56" s="32">
        <f>[3]Sales!N55</f>
        <v>-5.9984834679804919</v>
      </c>
      <c r="N56" s="163">
        <f>[3]Sales!O55</f>
        <v>0.45511698486859586</v>
      </c>
    </row>
    <row r="57" spans="1:14">
      <c r="A57" s="24" t="str">
        <f>[3]Sales2!B56</f>
        <v>2024 Q3</v>
      </c>
      <c r="B57" s="160">
        <f>[3]Sales!C56</f>
        <v>-4.7370587434470366</v>
      </c>
      <c r="C57" s="34">
        <f>[3]Sales!D56</f>
        <v>-11.016871769932152</v>
      </c>
      <c r="D57" s="34">
        <f>[3]Sales!E56</f>
        <v>-4.7100461323793468</v>
      </c>
      <c r="E57" s="34">
        <f>[3]Sales!F56</f>
        <v>-14.258494324866646</v>
      </c>
      <c r="F57" s="34">
        <f>[3]Sales!G56</f>
        <v>-27.691549291965799</v>
      </c>
      <c r="G57" s="34">
        <f>[3]Sales!H56</f>
        <v>-2.9155796218070691</v>
      </c>
      <c r="H57" s="34">
        <f>[3]Sales!I56</f>
        <v>-3.8887442630027067</v>
      </c>
      <c r="I57" s="34">
        <f>[3]Sales!J56</f>
        <v>-0.67456720909137857</v>
      </c>
      <c r="J57" s="34">
        <f>[3]Sales!K56</f>
        <v>-4.6701342439827442</v>
      </c>
      <c r="K57" s="34">
        <f>[3]Sales!L56</f>
        <v>-14.825346248275153</v>
      </c>
      <c r="L57" s="34">
        <f>[3]Sales!M56</f>
        <v>-7.7016725431377608E-2</v>
      </c>
      <c r="M57" s="34">
        <f>[3]Sales!N56</f>
        <v>-10.015588103240532</v>
      </c>
      <c r="N57" s="138">
        <f>[3]Sales!O56</f>
        <v>3.6488026369440263E-2</v>
      </c>
    </row>
    <row r="58" spans="1:14">
      <c r="A58" s="24" t="str">
        <f>[3]Sales2!B57</f>
        <v>2024 Q4</v>
      </c>
      <c r="B58" s="160">
        <f>[3]Sales!C57</f>
        <v>-0.10372588850195541</v>
      </c>
      <c r="C58" s="34">
        <f>[3]Sales!D57</f>
        <v>-17.391217768731821</v>
      </c>
      <c r="D58" s="34">
        <f>[3]Sales!E57</f>
        <v>-2.4920704512368275E-2</v>
      </c>
      <c r="E58" s="34">
        <f>[3]Sales!F57</f>
        <v>-10.407259068697257</v>
      </c>
      <c r="F58" s="34">
        <f>[3]Sales!G57</f>
        <v>-18.044283750787642</v>
      </c>
      <c r="G58" s="34">
        <f>[3]Sales!H57</f>
        <v>0.97663690436415607</v>
      </c>
      <c r="H58" s="34">
        <f>[3]Sales!I57</f>
        <v>-4.7129020694012524</v>
      </c>
      <c r="I58" s="34">
        <f>[3]Sales!J57</f>
        <v>5.4165078739389685</v>
      </c>
      <c r="J58" s="34">
        <f>[3]Sales!K57</f>
        <v>-0.55430940453126709</v>
      </c>
      <c r="K58" s="34">
        <f>[3]Sales!L57</f>
        <v>-3.9459185117656403</v>
      </c>
      <c r="L58" s="34">
        <f>[3]Sales!M57</f>
        <v>0.78389037915609094</v>
      </c>
      <c r="M58" s="34">
        <f>[3]Sales!N57</f>
        <v>-1.3530611876883825</v>
      </c>
      <c r="N58" s="138">
        <f>[3]Sales!O57</f>
        <v>0.10248711123554699</v>
      </c>
    </row>
    <row r="59" spans="1:14">
      <c r="A59" s="29" t="str">
        <f>[3]Sales2!B58</f>
        <v>2025 Q1</v>
      </c>
      <c r="B59" s="139">
        <f>[3]Sales!C58</f>
        <v>7.348882375616995</v>
      </c>
      <c r="C59" s="37">
        <f>[3]Sales!D58</f>
        <v>16.717400053460139</v>
      </c>
      <c r="D59" s="37">
        <f>[3]Sales!E58</f>
        <v>7.3141844868883368</v>
      </c>
      <c r="E59" s="37">
        <f>[3]Sales!F58</f>
        <v>-11.611889834972402</v>
      </c>
      <c r="F59" s="37">
        <f>[3]Sales!G58</f>
        <v>-31.550665553993269</v>
      </c>
      <c r="G59" s="37">
        <f>[3]Sales!H58</f>
        <v>8.1861421800240635</v>
      </c>
      <c r="H59" s="37">
        <f>[3]Sales!I58</f>
        <v>3.8304111514295442</v>
      </c>
      <c r="I59" s="37">
        <f>[3]Sales!J58</f>
        <v>11.822800257874661</v>
      </c>
      <c r="J59" s="37">
        <f>[3]Sales!K58</f>
        <v>10.640936099534755</v>
      </c>
      <c r="K59" s="37">
        <f>[3]Sales!L58</f>
        <v>3.1771338491756183</v>
      </c>
      <c r="L59" s="37">
        <f>[3]Sales!M58</f>
        <v>13.631321657045817</v>
      </c>
      <c r="M59" s="37">
        <f>[3]Sales!N58</f>
        <v>9.7601580937358676</v>
      </c>
      <c r="N59" s="140">
        <f>[3]Sales!O58</f>
        <v>7.4180429716887488</v>
      </c>
    </row>
    <row r="60" spans="1:14">
      <c r="A60" s="39">
        <f>[3]Sales2!B59</f>
        <v>45413</v>
      </c>
      <c r="B60" s="160">
        <f>[3]Sales!C59</f>
        <v>-7.9763249081949539E-2</v>
      </c>
      <c r="C60" s="34">
        <f>[3]Sales!D59</f>
        <v>-15.524822362486873</v>
      </c>
      <c r="D60" s="34">
        <f>[3]Sales!E59</f>
        <v>-8.9519856544200138E-3</v>
      </c>
      <c r="E60" s="34">
        <f>[3]Sales!F59</f>
        <v>-13.873989644776941</v>
      </c>
      <c r="F60" s="34">
        <f>[3]Sales!G59</f>
        <v>60.025263242075908</v>
      </c>
      <c r="G60" s="34">
        <f>[3]Sales!H59</f>
        <v>-2.5093900390033497</v>
      </c>
      <c r="H60" s="34">
        <f>[3]Sales!I59</f>
        <v>-7.8069039039266244</v>
      </c>
      <c r="I60" s="34">
        <f>[3]Sales!J59</f>
        <v>1.3065678468920652</v>
      </c>
      <c r="J60" s="34">
        <f>[3]Sales!K59</f>
        <v>-3.2506494396052688</v>
      </c>
      <c r="K60" s="34">
        <f>[3]Sales!L59</f>
        <v>-6.6483816652602457</v>
      </c>
      <c r="L60" s="34">
        <f>[3]Sales!M59</f>
        <v>-1.7781715285695583</v>
      </c>
      <c r="M60" s="34">
        <f>[3]Sales!N59</f>
        <v>-5.7967413243511601</v>
      </c>
      <c r="N60" s="138">
        <f>[3]Sales!O59</f>
        <v>0.95332009385084859</v>
      </c>
    </row>
    <row r="61" spans="1:14">
      <c r="A61" s="39">
        <f>[3]Sales2!B60</f>
        <v>45444</v>
      </c>
      <c r="B61" s="160">
        <f>[3]Sales!C60</f>
        <v>-7.0236847736933186</v>
      </c>
      <c r="C61" s="34">
        <f>[3]Sales!D60</f>
        <v>-17.102325093633581</v>
      </c>
      <c r="D61" s="34">
        <f>[3]Sales!E60</f>
        <v>-6.9773388973839019</v>
      </c>
      <c r="E61" s="34">
        <f>[3]Sales!F60</f>
        <v>-13.958501381686474</v>
      </c>
      <c r="F61" s="34">
        <f>[3]Sales!G60</f>
        <v>-11.289791299217669</v>
      </c>
      <c r="G61" s="34">
        <f>[3]Sales!H60</f>
        <v>-6.7466215127275859</v>
      </c>
      <c r="H61" s="34">
        <f>[3]Sales!I60</f>
        <v>-10.724177672598216</v>
      </c>
      <c r="I61" s="34">
        <f>[3]Sales!J60</f>
        <v>-6.6980643506588819</v>
      </c>
      <c r="J61" s="34">
        <f>[3]Sales!K60</f>
        <v>-8.3233715840963214</v>
      </c>
      <c r="K61" s="34">
        <f>[3]Sales!L60</f>
        <v>-18.950985756146622</v>
      </c>
      <c r="L61" s="34">
        <f>[3]Sales!M60</f>
        <v>-3.4587342026371886</v>
      </c>
      <c r="M61" s="34">
        <f>[3]Sales!N60</f>
        <v>-9.5959986449166195</v>
      </c>
      <c r="N61" s="138">
        <f>[3]Sales!O60</f>
        <v>-7.5595812157632594</v>
      </c>
    </row>
    <row r="62" spans="1:14">
      <c r="A62" s="39">
        <f>[3]Sales2!B61</f>
        <v>45474</v>
      </c>
      <c r="B62" s="160">
        <f>[3]Sales!C61</f>
        <v>-1.8895093806753778</v>
      </c>
      <c r="C62" s="34">
        <f>[3]Sales!D61</f>
        <v>-8.2741576077234811</v>
      </c>
      <c r="D62" s="34">
        <f>[3]Sales!E61</f>
        <v>-1.862618092362041</v>
      </c>
      <c r="E62" s="34">
        <f>[3]Sales!F61</f>
        <v>-7.3710178361942127</v>
      </c>
      <c r="F62" s="34">
        <f>[3]Sales!G61</f>
        <v>-7.7879969676337311</v>
      </c>
      <c r="G62" s="34">
        <f>[3]Sales!H61</f>
        <v>-0.82499107636600399</v>
      </c>
      <c r="H62" s="34">
        <f>[3]Sales!I61</f>
        <v>1.6570874407343581</v>
      </c>
      <c r="I62" s="34">
        <f>[3]Sales!J61</f>
        <v>0.4669734590865886</v>
      </c>
      <c r="J62" s="34">
        <f>[3]Sales!K61</f>
        <v>-5.3083094959043819</v>
      </c>
      <c r="K62" s="34">
        <f>[3]Sales!L61</f>
        <v>-14.559669384210792</v>
      </c>
      <c r="L62" s="34">
        <f>[3]Sales!M61</f>
        <v>-1.0765964220602768</v>
      </c>
      <c r="M62" s="34">
        <f>[3]Sales!N61</f>
        <v>-10.484701097013399</v>
      </c>
      <c r="N62" s="138">
        <f>[3]Sales!O61</f>
        <v>-1.9334947534875937</v>
      </c>
    </row>
    <row r="63" spans="1:14">
      <c r="A63" s="39">
        <f>[3]Sales2!B62</f>
        <v>45505</v>
      </c>
      <c r="B63" s="160">
        <f>[3]Sales!C62</f>
        <v>-7.5590336228550399</v>
      </c>
      <c r="C63" s="34">
        <f>[3]Sales!D62</f>
        <v>-4.9955036539480773</v>
      </c>
      <c r="D63" s="34">
        <f>[3]Sales!E62</f>
        <v>-7.5696097540266578</v>
      </c>
      <c r="E63" s="34">
        <f>[3]Sales!F62</f>
        <v>-18.048195960614478</v>
      </c>
      <c r="F63" s="34">
        <f>[3]Sales!G62</f>
        <v>-32.163704855112314</v>
      </c>
      <c r="G63" s="34">
        <f>[3]Sales!H62</f>
        <v>-5.8419768432051598</v>
      </c>
      <c r="H63" s="34">
        <f>[3]Sales!I62</f>
        <v>-10.309962629539697</v>
      </c>
      <c r="I63" s="34">
        <f>[3]Sales!J62</f>
        <v>-3.8006779489387412</v>
      </c>
      <c r="J63" s="34">
        <f>[3]Sales!K62</f>
        <v>-4.8608521160526692</v>
      </c>
      <c r="K63" s="34">
        <f>[3]Sales!L62</f>
        <v>-14.437158985919808</v>
      </c>
      <c r="L63" s="34">
        <f>[3]Sales!M62</f>
        <v>-0.6142297742089653</v>
      </c>
      <c r="M63" s="34">
        <f>[3]Sales!N62</f>
        <v>-8.0226754710976138</v>
      </c>
      <c r="N63" s="138">
        <f>[3]Sales!O62</f>
        <v>-1.6935774486442767</v>
      </c>
    </row>
    <row r="64" spans="1:14">
      <c r="A64" s="39">
        <f>[3]Sales2!B63</f>
        <v>45536</v>
      </c>
      <c r="B64" s="160">
        <f>[3]Sales!C63</f>
        <v>-4.6678219410678707</v>
      </c>
      <c r="C64" s="34">
        <f>[3]Sales!D63</f>
        <v>-19.005956135339801</v>
      </c>
      <c r="D64" s="34">
        <f>[3]Sales!E63</f>
        <v>-4.6023318715651271</v>
      </c>
      <c r="E64" s="34">
        <f>[3]Sales!F63</f>
        <v>-17.003302237695365</v>
      </c>
      <c r="F64" s="34">
        <f>[3]Sales!G63</f>
        <v>-39.709379806280666</v>
      </c>
      <c r="G64" s="34">
        <f>[3]Sales!H63</f>
        <v>-1.9342408675777563</v>
      </c>
      <c r="H64" s="34">
        <f>[3]Sales!I63</f>
        <v>-2.7540560368354647</v>
      </c>
      <c r="I64" s="34">
        <f>[3]Sales!J63</f>
        <v>1.4090138183166658</v>
      </c>
      <c r="J64" s="34">
        <f>[3]Sales!K63</f>
        <v>-3.8556156951852785</v>
      </c>
      <c r="K64" s="34">
        <f>[3]Sales!L63</f>
        <v>-15.462277933381827</v>
      </c>
      <c r="L64" s="34">
        <f>[3]Sales!M63</f>
        <v>1.4377885475721257</v>
      </c>
      <c r="M64" s="34">
        <f>[3]Sales!N63</f>
        <v>-11.47786026052637</v>
      </c>
      <c r="N64" s="138">
        <f>[3]Sales!O63</f>
        <v>3.193159705082266</v>
      </c>
    </row>
    <row r="65" spans="1:14">
      <c r="A65" s="39">
        <f>[3]Sales2!B64</f>
        <v>45566</v>
      </c>
      <c r="B65" s="160">
        <f>[3]Sales!C64</f>
        <v>1.2823344158455967</v>
      </c>
      <c r="C65" s="34">
        <f>[3]Sales!D64</f>
        <v>-16.676878638306874</v>
      </c>
      <c r="D65" s="34">
        <f>[3]Sales!E64</f>
        <v>1.3684655460824473</v>
      </c>
      <c r="E65" s="34">
        <f>[3]Sales!F64</f>
        <v>-9.8062971816594739</v>
      </c>
      <c r="F65" s="34">
        <f>[3]Sales!G64</f>
        <v>-10.975284863241257</v>
      </c>
      <c r="G65" s="34">
        <f>[3]Sales!H64</f>
        <v>2.8887756762747472</v>
      </c>
      <c r="H65" s="34">
        <f>[3]Sales!I64</f>
        <v>-3.3904401981936303</v>
      </c>
      <c r="I65" s="34">
        <f>[3]Sales!J64</f>
        <v>8.8894541250450061</v>
      </c>
      <c r="J65" s="34">
        <f>[3]Sales!K64</f>
        <v>-2.5267549736401946</v>
      </c>
      <c r="K65" s="34">
        <f>[3]Sales!L64</f>
        <v>-8.5950331268888647</v>
      </c>
      <c r="L65" s="34">
        <f>[3]Sales!M64</f>
        <v>3.8750653487795717E-2</v>
      </c>
      <c r="M65" s="34">
        <f>[3]Sales!N64</f>
        <v>-5.0142895484858911</v>
      </c>
      <c r="N65" s="138">
        <f>[3]Sales!O64</f>
        <v>3.1306327160573346</v>
      </c>
    </row>
    <row r="66" spans="1:14">
      <c r="A66" s="39">
        <f>[3]Sales2!B65</f>
        <v>45597</v>
      </c>
      <c r="B66" s="160">
        <f>[3]Sales!C65</f>
        <v>1.653275835065287</v>
      </c>
      <c r="C66" s="34">
        <f>[3]Sales!D65</f>
        <v>-19.525268396064533</v>
      </c>
      <c r="D66" s="34">
        <f>[3]Sales!E65</f>
        <v>1.7550291178339421</v>
      </c>
      <c r="E66" s="34">
        <f>[3]Sales!F65</f>
        <v>-16.806137177072017</v>
      </c>
      <c r="F66" s="34">
        <f>[3]Sales!G65</f>
        <v>-36.744920382532833</v>
      </c>
      <c r="G66" s="34">
        <f>[3]Sales!H65</f>
        <v>5.8188842316193359</v>
      </c>
      <c r="H66" s="34">
        <f>[3]Sales!I65</f>
        <v>-6.1869169884548683</v>
      </c>
      <c r="I66" s="34">
        <f>[3]Sales!J65</f>
        <v>14.545241119224258</v>
      </c>
      <c r="J66" s="34">
        <f>[3]Sales!K65</f>
        <v>1.1702743437548548</v>
      </c>
      <c r="K66" s="34">
        <f>[3]Sales!L65</f>
        <v>-3.694085358690316</v>
      </c>
      <c r="L66" s="34">
        <f>[3]Sales!M65</f>
        <v>3.0526359893858483</v>
      </c>
      <c r="M66" s="34">
        <f>[3]Sales!N65</f>
        <v>-0.58328409920579816</v>
      </c>
      <c r="N66" s="138">
        <f>[3]Sales!O65</f>
        <v>5.9506546158143152</v>
      </c>
    </row>
    <row r="67" spans="1:14">
      <c r="A67" s="39">
        <f>[3]Sales2!B66</f>
        <v>45627</v>
      </c>
      <c r="B67" s="160">
        <f>[3]Sales!C66</f>
        <v>-3.1987963153125776</v>
      </c>
      <c r="C67" s="34">
        <f>[3]Sales!D66</f>
        <v>-15.782262493987105</v>
      </c>
      <c r="D67" s="34">
        <f>[3]Sales!E66</f>
        <v>-3.1474279852201619</v>
      </c>
      <c r="E67" s="34">
        <f>[3]Sales!F66</f>
        <v>-4.0081993734903989</v>
      </c>
      <c r="F67" s="34">
        <f>[3]Sales!G66</f>
        <v>3.6645970620307509</v>
      </c>
      <c r="G67" s="34">
        <f>[3]Sales!H66</f>
        <v>-5.4316327683749108</v>
      </c>
      <c r="H67" s="34">
        <f>[3]Sales!I66</f>
        <v>-4.5984722689123601</v>
      </c>
      <c r="I67" s="34">
        <f>[3]Sales!J66</f>
        <v>-6.0547897231834895</v>
      </c>
      <c r="J67" s="34">
        <f>[3]Sales!K66</f>
        <v>-0.2543414064192433</v>
      </c>
      <c r="K67" s="34">
        <f>[3]Sales!L66</f>
        <v>1.0964316224714992</v>
      </c>
      <c r="L67" s="34">
        <f>[3]Sales!M66</f>
        <v>-0.75922698087298102</v>
      </c>
      <c r="M67" s="34">
        <f>[3]Sales!N66</f>
        <v>1.6854879211310987</v>
      </c>
      <c r="N67" s="138">
        <f>[3]Sales!O66</f>
        <v>-9.7356787907529139</v>
      </c>
    </row>
    <row r="68" spans="1:14">
      <c r="A68" s="39">
        <f>[3]Sales2!B67</f>
        <v>45658</v>
      </c>
      <c r="B68" s="160">
        <f>[3]Sales!C67</f>
        <v>3.9234738233251676</v>
      </c>
      <c r="C68" s="34">
        <f>[3]Sales!D67</f>
        <v>16.099953736931269</v>
      </c>
      <c r="D68" s="34">
        <f>[3]Sales!E67</f>
        <v>3.8815105439910411</v>
      </c>
      <c r="E68" s="34">
        <f>[3]Sales!F67</f>
        <v>-20.039142950296153</v>
      </c>
      <c r="F68" s="34">
        <f>[3]Sales!G67</f>
        <v>-38.316366979913774</v>
      </c>
      <c r="G68" s="34">
        <f>[3]Sales!H67</f>
        <v>6.1159285280904214</v>
      </c>
      <c r="H68" s="34">
        <f>[3]Sales!I67</f>
        <v>-0.12084983964078333</v>
      </c>
      <c r="I68" s="34">
        <f>[3]Sales!J67</f>
        <v>9.6595952493880191</v>
      </c>
      <c r="J68" s="34">
        <f>[3]Sales!K67</f>
        <v>6.8808318437145459</v>
      </c>
      <c r="K68" s="34">
        <f>[3]Sales!L67</f>
        <v>-6.0134823850570314</v>
      </c>
      <c r="L68" s="34">
        <f>[3]Sales!M67</f>
        <v>12.31610380641402</v>
      </c>
      <c r="M68" s="34">
        <f>[3]Sales!N67</f>
        <v>4.9155143977637579</v>
      </c>
      <c r="N68" s="138">
        <f>[3]Sales!O67</f>
        <v>4.6780825570538127</v>
      </c>
    </row>
    <row r="69" spans="1:14">
      <c r="A69" s="39">
        <f>[3]Sales2!B68</f>
        <v>45689</v>
      </c>
      <c r="B69" s="160">
        <f>[3]Sales!C68</f>
        <v>9.210257513189049</v>
      </c>
      <c r="C69" s="34">
        <f>[3]Sales!D68</f>
        <v>19.70513715874192</v>
      </c>
      <c r="D69" s="34">
        <f>[3]Sales!E68</f>
        <v>9.1713534082141734</v>
      </c>
      <c r="E69" s="34">
        <f>[3]Sales!F68</f>
        <v>-0.72993946615255823</v>
      </c>
      <c r="F69" s="34">
        <f>[3]Sales!G68</f>
        <v>-19.182801794009535</v>
      </c>
      <c r="G69" s="34">
        <f>[3]Sales!H68</f>
        <v>9.163681463170434</v>
      </c>
      <c r="H69" s="34">
        <f>[3]Sales!I68</f>
        <v>4.2966551082905369</v>
      </c>
      <c r="I69" s="34">
        <f>[3]Sales!J68</f>
        <v>12.448327091413219</v>
      </c>
      <c r="J69" s="34">
        <f>[3]Sales!K68</f>
        <v>10.691051525093627</v>
      </c>
      <c r="K69" s="34">
        <f>[3]Sales!L68</f>
        <v>2.5072361361950186</v>
      </c>
      <c r="L69" s="34">
        <f>[3]Sales!M68</f>
        <v>13.88824621213746</v>
      </c>
      <c r="M69" s="34">
        <f>[3]Sales!N68</f>
        <v>7.8150144335647411</v>
      </c>
      <c r="N69" s="138">
        <f>[3]Sales!O68</f>
        <v>6.3068128551695821</v>
      </c>
    </row>
    <row r="70" spans="1:14">
      <c r="A70" s="39">
        <f>[3]Sales2!B69</f>
        <v>45717</v>
      </c>
      <c r="B70" s="160">
        <f>[3]Sales!C69</f>
        <v>8.910476058497153</v>
      </c>
      <c r="C70" s="34">
        <f>[3]Sales!D69</f>
        <v>14.451393614826188</v>
      </c>
      <c r="D70" s="34">
        <f>[3]Sales!E69</f>
        <v>8.8885451873270256</v>
      </c>
      <c r="E70" s="34">
        <f>[3]Sales!F69</f>
        <v>-12.667063709316935</v>
      </c>
      <c r="F70" s="34">
        <f>[3]Sales!G69</f>
        <v>-34.060593309498259</v>
      </c>
      <c r="G70" s="34">
        <f>[3]Sales!H69</f>
        <v>9.2461492553321989</v>
      </c>
      <c r="H70" s="34">
        <f>[3]Sales!I69</f>
        <v>7.1588610867852935</v>
      </c>
      <c r="I70" s="34">
        <f>[3]Sales!J69</f>
        <v>13.288530283594156</v>
      </c>
      <c r="J70" s="34">
        <f>[3]Sales!K69</f>
        <v>14.412809922237656</v>
      </c>
      <c r="K70" s="34">
        <f>[3]Sales!L69</f>
        <v>13.735853273131227</v>
      </c>
      <c r="L70" s="34">
        <f>[3]Sales!M69</f>
        <v>14.676876155460448</v>
      </c>
      <c r="M70" s="34">
        <f>[3]Sales!N69</f>
        <v>16.67202031576511</v>
      </c>
      <c r="N70" s="138">
        <f>[3]Sales!O69</f>
        <v>11.0794018660727</v>
      </c>
    </row>
    <row r="71" spans="1:14">
      <c r="A71" s="40">
        <f>[3]Sales2!B70</f>
        <v>45770</v>
      </c>
      <c r="B71" s="139">
        <f>[3]Sales!C70</f>
        <v>7.8731960250771209</v>
      </c>
      <c r="C71" s="37">
        <f>[3]Sales!D70</f>
        <v>3.030123291436837E-2</v>
      </c>
      <c r="D71" s="37">
        <f>[3]Sales!E70</f>
        <v>7.9057362739339681</v>
      </c>
      <c r="E71" s="37">
        <f>[3]Sales!F70</f>
        <v>-13.336006393959721</v>
      </c>
      <c r="F71" s="37">
        <f>[3]Sales!G70</f>
        <v>-30.89074094727583</v>
      </c>
      <c r="G71" s="37">
        <f>[3]Sales!H70</f>
        <v>10.237490432892102</v>
      </c>
      <c r="H71" s="37">
        <f>[3]Sales!I70</f>
        <v>1.4784387139623334</v>
      </c>
      <c r="I71" s="37">
        <f>[3]Sales!J70</f>
        <v>14.075657412356009</v>
      </c>
      <c r="J71" s="37">
        <f>[3]Sales!K70</f>
        <v>15.245571526838191</v>
      </c>
      <c r="K71" s="37">
        <f>[3]Sales!L70</f>
        <v>21.867147406996651</v>
      </c>
      <c r="L71" s="37">
        <f>[3]Sales!M70</f>
        <v>12.722393652871418</v>
      </c>
      <c r="M71" s="37">
        <f>[3]Sales!N70</f>
        <v>20.301334813413547</v>
      </c>
      <c r="N71" s="140">
        <f>[3]Sales!O70</f>
        <v>-2.8596672401697703</v>
      </c>
    </row>
    <row r="73" spans="1:14">
      <c r="A73" s="1" t="s">
        <v>384</v>
      </c>
    </row>
    <row r="74" spans="1:14">
      <c r="A74" s="1" t="s">
        <v>356</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2"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tint="0.39997558519241921"/>
    <pageSetUpPr fitToPage="1"/>
  </sheetPr>
  <dimension ref="A1:S42"/>
  <sheetViews>
    <sheetView showGridLines="0" zoomScale="80" zoomScaleNormal="80" workbookViewId="0">
      <selection activeCell="N26" sqref="N26"/>
    </sheetView>
  </sheetViews>
  <sheetFormatPr defaultColWidth="9" defaultRowHeight="12.7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c r="A1" s="1" t="s">
        <v>314</v>
      </c>
    </row>
    <row r="2" spans="1:19" s="2" customFormat="1" ht="15">
      <c r="A2" s="59" t="s">
        <v>218</v>
      </c>
    </row>
    <row r="3" spans="1:19">
      <c r="A3" s="63"/>
    </row>
    <row r="4" spans="1:19">
      <c r="A4" s="1" t="s">
        <v>6</v>
      </c>
    </row>
    <row r="6" spans="1:19" ht="63.75" customHeight="1">
      <c r="A6" s="143"/>
      <c r="B6" s="144" t="s">
        <v>235</v>
      </c>
      <c r="C6" s="144" t="s">
        <v>174</v>
      </c>
      <c r="D6" s="76" t="s">
        <v>93</v>
      </c>
      <c r="E6" s="76" t="s">
        <v>94</v>
      </c>
      <c r="F6" s="76" t="s">
        <v>95</v>
      </c>
      <c r="G6" s="76" t="s">
        <v>96</v>
      </c>
      <c r="H6" s="76" t="s">
        <v>223</v>
      </c>
      <c r="I6" s="76" t="s">
        <v>222</v>
      </c>
      <c r="J6" s="76" t="s">
        <v>224</v>
      </c>
      <c r="K6" s="76" t="s">
        <v>225</v>
      </c>
      <c r="L6" s="76" t="s">
        <v>226</v>
      </c>
      <c r="M6" s="76" t="s">
        <v>227</v>
      </c>
      <c r="N6" s="76" t="s">
        <v>228</v>
      </c>
      <c r="O6" s="76" t="s">
        <v>221</v>
      </c>
      <c r="P6" s="76" t="s">
        <v>220</v>
      </c>
      <c r="Q6" s="76" t="s">
        <v>229</v>
      </c>
      <c r="R6" s="76" t="s">
        <v>230</v>
      </c>
      <c r="S6" s="76" t="s">
        <v>283</v>
      </c>
    </row>
    <row r="7" spans="1:19">
      <c r="A7" s="145"/>
      <c r="B7" s="146">
        <v>1</v>
      </c>
      <c r="C7" s="147">
        <v>2</v>
      </c>
      <c r="D7" s="89">
        <v>3</v>
      </c>
      <c r="E7" s="89">
        <v>4</v>
      </c>
      <c r="F7" s="89">
        <v>5</v>
      </c>
      <c r="G7" s="89">
        <v>6</v>
      </c>
      <c r="H7" s="89">
        <v>7</v>
      </c>
      <c r="I7" s="89">
        <v>8</v>
      </c>
      <c r="J7" s="89">
        <v>9</v>
      </c>
      <c r="K7" s="89">
        <v>10</v>
      </c>
      <c r="L7" s="89">
        <v>11</v>
      </c>
      <c r="M7" s="89">
        <v>12</v>
      </c>
      <c r="N7" s="89">
        <v>13</v>
      </c>
      <c r="O7" s="89">
        <v>14</v>
      </c>
      <c r="P7" s="89">
        <v>15</v>
      </c>
      <c r="Q7" s="89">
        <v>16</v>
      </c>
      <c r="R7" s="89">
        <v>17</v>
      </c>
      <c r="S7" s="89">
        <v>18</v>
      </c>
    </row>
    <row r="8" spans="1:19">
      <c r="A8" s="24">
        <f>[3]Wage!B7</f>
        <v>2017</v>
      </c>
      <c r="B8" s="26">
        <f>[3]Wage!C7</f>
        <v>954</v>
      </c>
      <c r="C8" s="26">
        <f>[3]Wage!D7</f>
        <v>4.5999999999999943</v>
      </c>
      <c r="D8" s="26">
        <f>[3]Wage!E7</f>
        <v>2.3676880222841277</v>
      </c>
      <c r="E8" s="26">
        <f>[3]Wage!F7</f>
        <v>4.9147442326980837</v>
      </c>
      <c r="F8" s="26">
        <f>[3]Wage!G7</f>
        <v>2.9185867895545243</v>
      </c>
      <c r="G8" s="26">
        <f>[3]Wage!H7</f>
        <v>4.3373493975903585</v>
      </c>
      <c r="H8" s="26">
        <f>[3]Wage!I7</f>
        <v>5.57986870897156</v>
      </c>
      <c r="I8" s="26">
        <f>[3]Wage!J7</f>
        <v>3.9711191335739926</v>
      </c>
      <c r="J8" s="26">
        <f>[3]Wage!K7</f>
        <v>-1.1500862564692369</v>
      </c>
      <c r="K8" s="26">
        <f>[3]Wage!L7</f>
        <v>5.7240984544932871E-2</v>
      </c>
      <c r="L8" s="26">
        <f>[3]Wage!M7</f>
        <v>2.857142857142847</v>
      </c>
      <c r="M8" s="26">
        <f>[3]Wage!N7</f>
        <v>8.2828282828282909</v>
      </c>
      <c r="N8" s="26">
        <f>[3]Wage!O7</f>
        <v>0.22598870056495457</v>
      </c>
      <c r="O8" s="26">
        <f>[3]Wage!P7</f>
        <v>5.1948051948051983</v>
      </c>
      <c r="P8" s="26">
        <f>[3]Wage!Q7</f>
        <v>5.9036144578313241</v>
      </c>
      <c r="Q8" s="26">
        <f>[3]Wage!R7</f>
        <v>4.0748898678414207</v>
      </c>
      <c r="R8" s="26">
        <f>[3]Wage!S7</f>
        <v>6.043165467625883</v>
      </c>
      <c r="S8" s="141">
        <f>[3]Wage!T7</f>
        <v>3.344481605351163</v>
      </c>
    </row>
    <row r="9" spans="1:19">
      <c r="A9" s="24">
        <f>[3]Wage!B8</f>
        <v>2018</v>
      </c>
      <c r="B9" s="26">
        <f>[3]Wage!C8</f>
        <v>1013</v>
      </c>
      <c r="C9" s="26">
        <f>[3]Wage!D8</f>
        <v>6.2000000000000028</v>
      </c>
      <c r="D9" s="26">
        <f>[3]Wage!E8</f>
        <v>5.3061224489795933</v>
      </c>
      <c r="E9" s="26">
        <f>[3]Wage!F8</f>
        <v>6.8833652007648283</v>
      </c>
      <c r="F9" s="26">
        <f>[3]Wage!G8</f>
        <v>6.4179104477611872</v>
      </c>
      <c r="G9" s="26">
        <f>[3]Wage!H8</f>
        <v>7.736720554272523</v>
      </c>
      <c r="H9" s="26">
        <f>[3]Wage!I8</f>
        <v>4.8704663212435264</v>
      </c>
      <c r="I9" s="26">
        <f>[3]Wage!J8</f>
        <v>3.2986111111111143</v>
      </c>
      <c r="J9" s="26">
        <f>[3]Wage!K8</f>
        <v>7.5625363583478702</v>
      </c>
      <c r="K9" s="26">
        <f>[3]Wage!L8</f>
        <v>6.2356979405034281</v>
      </c>
      <c r="L9" s="26">
        <f>[3]Wage!M8</f>
        <v>2.8846153846153726</v>
      </c>
      <c r="M9" s="26">
        <f>[3]Wage!N8</f>
        <v>4.5708955223880565</v>
      </c>
      <c r="N9" s="26">
        <f>[3]Wage!O8</f>
        <v>1.4656144306651697</v>
      </c>
      <c r="O9" s="26">
        <f>[3]Wage!P8</f>
        <v>7.9012345679012412</v>
      </c>
      <c r="P9" s="26">
        <f>[3]Wage!Q8</f>
        <v>4.6643913538111548</v>
      </c>
      <c r="Q9" s="26">
        <f>[3]Wage!R8</f>
        <v>7.1957671957672034</v>
      </c>
      <c r="R9" s="26">
        <f>[3]Wage!S8</f>
        <v>9.4979647218453209</v>
      </c>
      <c r="S9" s="141">
        <f>[3]Wage!T8</f>
        <v>8.7378640776698973</v>
      </c>
    </row>
    <row r="10" spans="1:19">
      <c r="A10" s="24">
        <f>[3]Wage!B9</f>
        <v>2019</v>
      </c>
      <c r="B10" s="26">
        <f>[3]Wage!C9</f>
        <v>1092</v>
      </c>
      <c r="C10" s="26">
        <f>[3]Wage!D9</f>
        <v>7.7999999999999972</v>
      </c>
      <c r="D10" s="26">
        <f>[3]Wage!E9</f>
        <v>6.4599483204134316</v>
      </c>
      <c r="E10" s="26">
        <f>[3]Wage!F9</f>
        <v>4.6511627906976827</v>
      </c>
      <c r="F10" s="26">
        <f>[3]Wage!G9</f>
        <v>4.6283309957924246</v>
      </c>
      <c r="G10" s="26">
        <f>[3]Wage!H9</f>
        <v>7.3954983922829456</v>
      </c>
      <c r="H10" s="26">
        <f>[3]Wage!I9</f>
        <v>6.6205533596837824</v>
      </c>
      <c r="I10" s="26">
        <f>[3]Wage!J9</f>
        <v>10.588235294117652</v>
      </c>
      <c r="J10" s="26">
        <f>[3]Wage!K9</f>
        <v>3.9480800432666285</v>
      </c>
      <c r="K10" s="26">
        <f>[3]Wage!L9</f>
        <v>4.5234248788368348</v>
      </c>
      <c r="L10" s="26">
        <f>[3]Wage!M9</f>
        <v>4.2575285565939822</v>
      </c>
      <c r="M10" s="26">
        <f>[3]Wage!N9</f>
        <v>7.9393398751115001</v>
      </c>
      <c r="N10" s="26">
        <f>[3]Wage!O9</f>
        <v>5.3333333333333286</v>
      </c>
      <c r="O10" s="26">
        <f>[3]Wage!P9</f>
        <v>16.170861937452315</v>
      </c>
      <c r="P10" s="26">
        <f>[3]Wage!Q9</f>
        <v>12.391304347826093</v>
      </c>
      <c r="Q10" s="26">
        <f>[3]Wage!R9</f>
        <v>11.352418558736431</v>
      </c>
      <c r="R10" s="26">
        <f>[3]Wage!S9</f>
        <v>12.639405204460957</v>
      </c>
      <c r="S10" s="141">
        <f>[3]Wage!T9</f>
        <v>7.1428571428571388</v>
      </c>
    </row>
    <row r="11" spans="1:19">
      <c r="A11" s="24">
        <f>[3]Wage!B10</f>
        <v>2020</v>
      </c>
      <c r="B11" s="26">
        <f>[3]Wage!C10</f>
        <v>1133</v>
      </c>
      <c r="C11" s="26">
        <f>[3]Wage!D10</f>
        <v>3.7999999999999972</v>
      </c>
      <c r="D11" s="26">
        <f>[3]Wage!E10</f>
        <v>5.8252427184466029</v>
      </c>
      <c r="E11" s="26">
        <f>[3]Wage!F10</f>
        <v>1.4529914529914549</v>
      </c>
      <c r="F11" s="26">
        <f>[3]Wage!G10</f>
        <v>1.8766756032171656</v>
      </c>
      <c r="G11" s="26">
        <f>[3]Wage!H10</f>
        <v>2.6946107784431064</v>
      </c>
      <c r="H11" s="26">
        <f>[3]Wage!I10</f>
        <v>1.2974976830398646</v>
      </c>
      <c r="I11" s="26">
        <f>[3]Wage!J10</f>
        <v>-6.8389057750759861</v>
      </c>
      <c r="J11" s="26">
        <f>[3]Wage!K10</f>
        <v>2.3413111342351698</v>
      </c>
      <c r="K11" s="26">
        <f>[3]Wage!L10</f>
        <v>1.4425553838227643</v>
      </c>
      <c r="L11" s="26">
        <f>[3]Wage!M10</f>
        <v>2.0916334661354625</v>
      </c>
      <c r="M11" s="26">
        <f>[3]Wage!N10</f>
        <v>5.8677685950413263</v>
      </c>
      <c r="N11" s="26">
        <f>[3]Wage!O10</f>
        <v>-1.1603375527426181</v>
      </c>
      <c r="O11" s="26">
        <f>[3]Wage!P10</f>
        <v>8.5357846355876603</v>
      </c>
      <c r="P11" s="26">
        <f>[3]Wage!Q10</f>
        <v>8.2205029013539672</v>
      </c>
      <c r="Q11" s="26">
        <f>[3]Wage!R10</f>
        <v>8.687943262411352</v>
      </c>
      <c r="R11" s="26">
        <f>[3]Wage!S10</f>
        <v>1.1001100110010924</v>
      </c>
      <c r="S11" s="141">
        <f>[3]Wage!T10</f>
        <v>0.97222222222221433</v>
      </c>
    </row>
    <row r="12" spans="1:19">
      <c r="A12" s="24">
        <f>[3]Wage!B11</f>
        <v>2021</v>
      </c>
      <c r="B12" s="26">
        <f>[3]Wage!C11</f>
        <v>1211</v>
      </c>
      <c r="C12" s="26">
        <f>[3]Wage!D11</f>
        <v>6.9000000000000057</v>
      </c>
      <c r="D12" s="26">
        <f>[3]Wage!E11</f>
        <v>6.9954128440367072</v>
      </c>
      <c r="E12" s="26">
        <f>[3]Wage!F11</f>
        <v>6.9924178601516331</v>
      </c>
      <c r="F12" s="26">
        <f>[3]Wage!G11</f>
        <v>7.6315789473684106</v>
      </c>
      <c r="G12" s="26">
        <f>[3]Wage!H11</f>
        <v>8.7463556851312063</v>
      </c>
      <c r="H12" s="26">
        <f>[3]Wage!I11</f>
        <v>3.6596523330283617</v>
      </c>
      <c r="I12" s="26">
        <f>[3]Wage!J11</f>
        <v>12.234910277324644</v>
      </c>
      <c r="J12" s="26">
        <f>[3]Wage!K11</f>
        <v>8.0833756990340504</v>
      </c>
      <c r="K12" s="26">
        <f>[3]Wage!L11</f>
        <v>4.9263585576434679</v>
      </c>
      <c r="L12" s="26">
        <f>[3]Wage!M11</f>
        <v>9.8536585365853711</v>
      </c>
      <c r="M12" s="26">
        <f>[3]Wage!N11</f>
        <v>4.2935206869633191</v>
      </c>
      <c r="N12" s="26">
        <f>[3]Wage!O11</f>
        <v>3.0949839914621009</v>
      </c>
      <c r="O12" s="26">
        <f>[3]Wage!P11</f>
        <v>3.7507562008469506</v>
      </c>
      <c r="P12" s="26">
        <f>[3]Wage!Q11</f>
        <v>3.5746201966041014</v>
      </c>
      <c r="Q12" s="26">
        <f>[3]Wage!R11</f>
        <v>13.784665579119078</v>
      </c>
      <c r="R12" s="26">
        <f>[3]Wage!S11</f>
        <v>9.6844396082698552</v>
      </c>
      <c r="S12" s="141">
        <f>[3]Wage!T11</f>
        <v>7.5653370013755108</v>
      </c>
    </row>
    <row r="13" spans="1:19">
      <c r="A13" s="24">
        <f>[3]Wage!B12</f>
        <v>2022</v>
      </c>
      <c r="B13" s="26">
        <f>[3]Wage!C12</f>
        <v>1304</v>
      </c>
      <c r="C13" s="26">
        <f>[3]Wage!D12</f>
        <v>7.7000000000000028</v>
      </c>
      <c r="D13" s="26">
        <f>[3]Wage!E12</f>
        <v>8.1457663451232492</v>
      </c>
      <c r="E13" s="26">
        <f>[3]Wage!F12</f>
        <v>8.0314960629921188</v>
      </c>
      <c r="F13" s="26">
        <f>[3]Wage!G12</f>
        <v>11.735941320293406</v>
      </c>
      <c r="G13" s="26">
        <f>[3]Wage!H12</f>
        <v>10.187667560321728</v>
      </c>
      <c r="H13" s="26">
        <f>[3]Wage!I12</f>
        <v>10.679611650485427</v>
      </c>
      <c r="I13" s="26">
        <f>[3]Wage!J12</f>
        <v>11.04651162790698</v>
      </c>
      <c r="J13" s="26">
        <f>[3]Wage!K12</f>
        <v>6.0206961429915395</v>
      </c>
      <c r="K13" s="26">
        <f>[3]Wage!L12</f>
        <v>8.7608906098741528</v>
      </c>
      <c r="L13" s="26">
        <f>[3]Wage!M12</f>
        <v>6.3943161634103092</v>
      </c>
      <c r="M13" s="26">
        <f>[3]Wage!N12</f>
        <v>11.077844311377234</v>
      </c>
      <c r="N13" s="26">
        <f>[3]Wage!O12</f>
        <v>8.902691511387161</v>
      </c>
      <c r="O13" s="26">
        <f>[3]Wage!P12</f>
        <v>4.9562682215743337</v>
      </c>
      <c r="P13" s="26">
        <f>[3]Wage!Q12</f>
        <v>4.6591889559965551</v>
      </c>
      <c r="Q13" s="26">
        <f>[3]Wage!R12</f>
        <v>2.5089605734766991</v>
      </c>
      <c r="R13" s="26">
        <f>[3]Wage!S12</f>
        <v>12.400793650793645</v>
      </c>
      <c r="S13" s="141">
        <f>[3]Wage!T12</f>
        <v>9.9744245524296673</v>
      </c>
    </row>
    <row r="14" spans="1:19">
      <c r="A14" s="24">
        <f>[3]Wage!B13</f>
        <v>2023</v>
      </c>
      <c r="B14" s="26">
        <f>[3]Wage!C13</f>
        <v>1430</v>
      </c>
      <c r="C14" s="26">
        <f>[3]Wage!D13</f>
        <v>9.7000000000000028</v>
      </c>
      <c r="D14" s="26">
        <f>[3]Wage!E13</f>
        <v>10.505450941526263</v>
      </c>
      <c r="E14" s="26">
        <f>[3]Wage!F13</f>
        <v>10.131195335276971</v>
      </c>
      <c r="F14" s="26">
        <f>[3]Wage!G13</f>
        <v>12.144420131291028</v>
      </c>
      <c r="G14" s="26">
        <f>[3]Wage!H13</f>
        <v>10.137875101378754</v>
      </c>
      <c r="H14" s="26">
        <f>[3]Wage!I13</f>
        <v>9.8883572567783062</v>
      </c>
      <c r="I14" s="26">
        <f>[3]Wage!J13</f>
        <v>9.2931937172774752</v>
      </c>
      <c r="J14" s="26">
        <f>[3]Wage!K13</f>
        <v>6.6992014196983121</v>
      </c>
      <c r="K14" s="26">
        <f>[3]Wage!L13</f>
        <v>8.0551846906986952</v>
      </c>
      <c r="L14" s="26">
        <f>[3]Wage!M13</f>
        <v>14.02337228714525</v>
      </c>
      <c r="M14" s="26">
        <f>[3]Wage!N13</f>
        <v>11.185983827493246</v>
      </c>
      <c r="N14" s="26">
        <f>[3]Wage!O13</f>
        <v>8.935361216730044</v>
      </c>
      <c r="O14" s="26">
        <f>[3]Wage!P13</f>
        <v>9.7777777777777715</v>
      </c>
      <c r="P14" s="26">
        <f>[3]Wage!Q13</f>
        <v>10.964550700741967</v>
      </c>
      <c r="Q14" s="26">
        <f>[3]Wage!R13</f>
        <v>13.496503496503493</v>
      </c>
      <c r="R14" s="26">
        <f>[3]Wage!S13</f>
        <v>6.531332744924967</v>
      </c>
      <c r="S14" s="141">
        <f>[3]Wage!T13</f>
        <v>9.5348837209302246</v>
      </c>
    </row>
    <row r="15" spans="1:19">
      <c r="A15" s="29">
        <f>[3]Wage!B14</f>
        <v>2024</v>
      </c>
      <c r="B15" s="36">
        <f>[3]Wage!C14</f>
        <v>1525</v>
      </c>
      <c r="C15" s="36">
        <f>[3]Wage!D14</f>
        <v>6.5999999999999943</v>
      </c>
      <c r="D15" s="36">
        <f>[3]Wage!E14</f>
        <v>6.7264573991031398</v>
      </c>
      <c r="E15" s="36">
        <f>[3]Wage!F14</f>
        <v>8.4712111184645806</v>
      </c>
      <c r="F15" s="36">
        <f>[3]Wage!G14</f>
        <v>4.4878048780487916</v>
      </c>
      <c r="G15" s="36">
        <f>[3]Wage!H14</f>
        <v>5.2282768777614166</v>
      </c>
      <c r="H15" s="36">
        <f>[3]Wage!I14</f>
        <v>6.3860667634252621</v>
      </c>
      <c r="I15" s="36">
        <f>[3]Wage!J14</f>
        <v>6.467065868263461</v>
      </c>
      <c r="J15" s="36">
        <f>[3]Wage!K14</f>
        <v>5.2806652806652892</v>
      </c>
      <c r="K15" s="36">
        <f>[3]Wage!L14</f>
        <v>8.8962108731466287</v>
      </c>
      <c r="L15" s="36">
        <f>[3]Wage!M14</f>
        <v>-0.21961932650073379</v>
      </c>
      <c r="M15" s="36">
        <f>[3]Wage!N14</f>
        <v>4.9090909090909065</v>
      </c>
      <c r="N15" s="36">
        <f>[3]Wage!O14</f>
        <v>6.1082024432809874</v>
      </c>
      <c r="O15" s="36">
        <f>[3]Wage!P14</f>
        <v>6.5283400809716454</v>
      </c>
      <c r="P15" s="36">
        <f>[3]Wage!Q14</f>
        <v>9.5096582466567696</v>
      </c>
      <c r="Q15" s="36">
        <f>[3]Wage!R14</f>
        <v>8.3795440542205881</v>
      </c>
      <c r="R15" s="36">
        <f>[3]Wage!S14</f>
        <v>8.947804473902238</v>
      </c>
      <c r="S15" s="142">
        <f>[3]Wage!T14</f>
        <v>6.2632696390658253</v>
      </c>
    </row>
    <row r="16" spans="1:19">
      <c r="A16" s="24" t="str">
        <f>[3]Wage!B15</f>
        <v>2023 Q2</v>
      </c>
      <c r="B16" s="26">
        <f>[3]Wage!C15</f>
        <v>1419</v>
      </c>
      <c r="C16" s="26">
        <f>[3]Wage!D15</f>
        <v>9.9000000000000057</v>
      </c>
      <c r="D16" s="26">
        <f>[3]Wage!E15</f>
        <v>11.493123772102166</v>
      </c>
      <c r="E16" s="26">
        <f>[3]Wage!F15</f>
        <v>9.7613882863340677</v>
      </c>
      <c r="F16" s="26">
        <f>[3]Wage!G15</f>
        <v>12.981298129812984</v>
      </c>
      <c r="G16" s="26">
        <f>[3]Wage!H15</f>
        <v>9.0909090909090793</v>
      </c>
      <c r="H16" s="26">
        <f>[3]Wage!I15</f>
        <v>9.1350040420371812</v>
      </c>
      <c r="I16" s="26">
        <f>[3]Wage!J15</f>
        <v>8.1879194630872547</v>
      </c>
      <c r="J16" s="26">
        <f>[3]Wage!K15</f>
        <v>6.9518716577540118</v>
      </c>
      <c r="K16" s="26">
        <f>[3]Wage!L15</f>
        <v>8.49056603773586</v>
      </c>
      <c r="L16" s="26">
        <f>[3]Wage!M15</f>
        <v>15.372035977105483</v>
      </c>
      <c r="M16" s="26">
        <f>[3]Wage!N15</f>
        <v>12.604456824512539</v>
      </c>
      <c r="N16" s="26">
        <f>[3]Wage!O15</f>
        <v>12.103746397694522</v>
      </c>
      <c r="O16" s="26">
        <f>[3]Wage!P15</f>
        <v>13.625866050808312</v>
      </c>
      <c r="P16" s="26">
        <f>[3]Wage!Q15</f>
        <v>10.459183673469383</v>
      </c>
      <c r="Q16" s="26">
        <f>[3]Wage!R15</f>
        <v>13.827512473271568</v>
      </c>
      <c r="R16" s="26">
        <f>[3]Wage!S15</f>
        <v>6.7796610169491629</v>
      </c>
      <c r="S16" s="141">
        <f>[3]Wage!T15</f>
        <v>9.1687041564792082</v>
      </c>
    </row>
    <row r="17" spans="1:19">
      <c r="A17" s="24" t="str">
        <f>[3]Wage!B16</f>
        <v>2023 Q3</v>
      </c>
      <c r="B17" s="26">
        <f>[3]Wage!C16</f>
        <v>1403</v>
      </c>
      <c r="C17" s="26">
        <f>[3]Wage!D16</f>
        <v>8.2999999999999972</v>
      </c>
      <c r="D17" s="26">
        <f>[3]Wage!E16</f>
        <v>11.823647294589179</v>
      </c>
      <c r="E17" s="26">
        <f>[3]Wage!F16</f>
        <v>9.4494047619047734</v>
      </c>
      <c r="F17" s="26">
        <f>[3]Wage!G16</f>
        <v>11.326860841423951</v>
      </c>
      <c r="G17" s="26">
        <f>[3]Wage!H16</f>
        <v>10.603588907014668</v>
      </c>
      <c r="H17" s="26">
        <f>[3]Wage!I16</f>
        <v>12.055016181229774</v>
      </c>
      <c r="I17" s="26">
        <f>[3]Wage!J16</f>
        <v>4.0380047505938137</v>
      </c>
      <c r="J17" s="26">
        <f>[3]Wage!K16</f>
        <v>5.308924485125857</v>
      </c>
      <c r="K17" s="26">
        <f>[3]Wage!L16</f>
        <v>8.5065248912518143</v>
      </c>
      <c r="L17" s="26">
        <f>[3]Wage!M16</f>
        <v>18.454935622317592</v>
      </c>
      <c r="M17" s="26">
        <f>[3]Wage!N16</f>
        <v>9.9140779907468612</v>
      </c>
      <c r="N17" s="26">
        <f>[3]Wage!O16</f>
        <v>8.9015151515151558</v>
      </c>
      <c r="O17" s="26">
        <f>[3]Wage!P16</f>
        <v>2.2653721682847987</v>
      </c>
      <c r="P17" s="26">
        <f>[3]Wage!Q16</f>
        <v>2.0933977455716644</v>
      </c>
      <c r="Q17" s="26">
        <f>[3]Wage!R16</f>
        <v>17.201998572448247</v>
      </c>
      <c r="R17" s="26">
        <f>[3]Wage!S16</f>
        <v>4.8862679022746391</v>
      </c>
      <c r="S17" s="141">
        <f>[3]Wage!T16</f>
        <v>8.1877729257642073</v>
      </c>
    </row>
    <row r="18" spans="1:19">
      <c r="A18" s="24" t="str">
        <f>[3]Wage!B17</f>
        <v>2023 Q4</v>
      </c>
      <c r="B18" s="26">
        <f>[3]Wage!C17</f>
        <v>1569</v>
      </c>
      <c r="C18" s="26">
        <f>[3]Wage!D17</f>
        <v>10.599999999999994</v>
      </c>
      <c r="D18" s="26">
        <f>[3]Wage!E17</f>
        <v>8.3716651333946714</v>
      </c>
      <c r="E18" s="26">
        <f>[3]Wage!F17</f>
        <v>11.401743796109983</v>
      </c>
      <c r="F18" s="26">
        <f>[3]Wage!G17</f>
        <v>9.1185410334346528</v>
      </c>
      <c r="G18" s="26">
        <f>[3]Wage!H17</f>
        <v>9.4055680963130044</v>
      </c>
      <c r="H18" s="26">
        <f>[3]Wage!I17</f>
        <v>10.415149308084494</v>
      </c>
      <c r="I18" s="26">
        <f>[3]Wage!J17</f>
        <v>9.6415327564894966</v>
      </c>
      <c r="J18" s="26">
        <f>[3]Wage!K17</f>
        <v>7.1398572028559499</v>
      </c>
      <c r="K18" s="26">
        <f>[3]Wage!L17</f>
        <v>11.362586605080821</v>
      </c>
      <c r="L18" s="26">
        <f>[3]Wage!M17</f>
        <v>13.601236476043283</v>
      </c>
      <c r="M18" s="26">
        <f>[3]Wage!N17</f>
        <v>10.462904248573238</v>
      </c>
      <c r="N18" s="26">
        <f>[3]Wage!O17</f>
        <v>5.7726465364120685</v>
      </c>
      <c r="O18" s="26">
        <f>[3]Wage!P17</f>
        <v>13.026250619118372</v>
      </c>
      <c r="P18" s="26">
        <f>[3]Wage!Q17</f>
        <v>17.899408284023679</v>
      </c>
      <c r="Q18" s="26">
        <f>[3]Wage!R17</f>
        <v>12.134688691232526</v>
      </c>
      <c r="R18" s="26">
        <f>[3]Wage!S17</f>
        <v>7.7985377741673432</v>
      </c>
      <c r="S18" s="141">
        <f>[3]Wage!T17</f>
        <v>8.1780538302277392</v>
      </c>
    </row>
    <row r="19" spans="1:19">
      <c r="A19" s="24" t="str">
        <f>[3]Wage!B18</f>
        <v>2024 Q1</v>
      </c>
      <c r="B19" s="26">
        <f>[3]Wage!C18</f>
        <v>1447</v>
      </c>
      <c r="C19" s="26">
        <f>[3]Wage!D18</f>
        <v>9</v>
      </c>
      <c r="D19" s="26">
        <f>[3]Wage!E18</f>
        <v>7.6773566569484899</v>
      </c>
      <c r="E19" s="26">
        <f>[3]Wage!F18</f>
        <v>11.453113815318545</v>
      </c>
      <c r="F19" s="26">
        <f>[3]Wage!G18</f>
        <v>4.7916666666666572</v>
      </c>
      <c r="G19" s="26">
        <f>[3]Wage!H18</f>
        <v>8.056872037914701</v>
      </c>
      <c r="H19" s="26">
        <f>[3]Wage!I18</f>
        <v>9.5879556259904888</v>
      </c>
      <c r="I19" s="26">
        <f>[3]Wage!J18</f>
        <v>8.1712062256809332</v>
      </c>
      <c r="J19" s="26">
        <f>[3]Wage!K18</f>
        <v>5.8748943364328028</v>
      </c>
      <c r="K19" s="26">
        <f>[3]Wage!L18</f>
        <v>11.355034065102188</v>
      </c>
      <c r="L19" s="26">
        <f>[3]Wage!M18</f>
        <v>9.1438071487946786</v>
      </c>
      <c r="M19" s="26">
        <f>[3]Wage!N18</f>
        <v>3.5487959442332055</v>
      </c>
      <c r="N19" s="26">
        <f>[3]Wage!O18</f>
        <v>9.1162790697674438</v>
      </c>
      <c r="O19" s="26">
        <f>[3]Wage!P18</f>
        <v>11.597498578737927</v>
      </c>
      <c r="P19" s="26">
        <f>[3]Wage!Q18</f>
        <v>11.764705882352942</v>
      </c>
      <c r="Q19" s="26">
        <f>[3]Wage!R18</f>
        <v>11.028917283120393</v>
      </c>
      <c r="R19" s="26">
        <f>[3]Wage!S18</f>
        <v>9.6342551293487872</v>
      </c>
      <c r="S19" s="141">
        <f>[3]Wage!T18</f>
        <v>6.6666666666666714</v>
      </c>
    </row>
    <row r="20" spans="1:19">
      <c r="A20" s="24" t="str">
        <f>[3]Wage!B19</f>
        <v>2024 Q2</v>
      </c>
      <c r="B20" s="26">
        <f>[3]Wage!C19</f>
        <v>1520</v>
      </c>
      <c r="C20" s="26">
        <f>[3]Wage!D19</f>
        <v>7.0999999999999943</v>
      </c>
      <c r="D20" s="26">
        <f>[3]Wage!E19</f>
        <v>7.4008810572687196</v>
      </c>
      <c r="E20" s="26">
        <f>[3]Wage!F19</f>
        <v>8.8932806324110629</v>
      </c>
      <c r="F20" s="26">
        <f>[3]Wage!G19</f>
        <v>4.868549172346647</v>
      </c>
      <c r="G20" s="26">
        <f>[3]Wage!H19</f>
        <v>4.7935103244837904</v>
      </c>
      <c r="H20" s="26">
        <f>[3]Wage!I19</f>
        <v>7.2592592592592524</v>
      </c>
      <c r="I20" s="26">
        <f>[3]Wage!J19</f>
        <v>6.9478908188585535</v>
      </c>
      <c r="J20" s="26">
        <f>[3]Wage!K19</f>
        <v>4.7500000000000142</v>
      </c>
      <c r="K20" s="26">
        <f>[3]Wage!L19</f>
        <v>9.2339544513457668</v>
      </c>
      <c r="L20" s="26">
        <f>[3]Wage!M19</f>
        <v>-4.535790219702335</v>
      </c>
      <c r="M20" s="26">
        <f>[3]Wage!N19</f>
        <v>6.4316635745207122</v>
      </c>
      <c r="N20" s="26">
        <f>[3]Wage!O19</f>
        <v>3.0848329048843226</v>
      </c>
      <c r="O20" s="26">
        <f>[3]Wage!P19</f>
        <v>8.434959349593484</v>
      </c>
      <c r="P20" s="26">
        <f>[3]Wage!Q19</f>
        <v>14.087759815242478</v>
      </c>
      <c r="Q20" s="26">
        <f>[3]Wage!R19</f>
        <v>9.1421415153412795</v>
      </c>
      <c r="R20" s="26">
        <f>[3]Wage!S19</f>
        <v>9.0828924162257465</v>
      </c>
      <c r="S20" s="141">
        <f>[3]Wage!T19</f>
        <v>6.6069428891377413</v>
      </c>
    </row>
    <row r="21" spans="1:19">
      <c r="A21" s="24" t="str">
        <f>[3]Wage!B20</f>
        <v>2024 Q3</v>
      </c>
      <c r="B21" s="26">
        <f>[3]Wage!C20</f>
        <v>1484</v>
      </c>
      <c r="C21" s="26">
        <f>[3]Wage!D20</f>
        <v>5.7999999999999972</v>
      </c>
      <c r="D21" s="26">
        <f>[3]Wage!E20</f>
        <v>5.5555555555555571</v>
      </c>
      <c r="E21" s="26">
        <f>[3]Wage!F20</f>
        <v>7.5458871515975687</v>
      </c>
      <c r="F21" s="26">
        <f>[3]Wage!G20</f>
        <v>4.5542635658914747</v>
      </c>
      <c r="G21" s="26">
        <f>[3]Wage!H20</f>
        <v>4.1297935103244754</v>
      </c>
      <c r="H21" s="26">
        <f>[3]Wage!I20</f>
        <v>4.3321299638989075</v>
      </c>
      <c r="I21" s="26">
        <f>[3]Wage!J20</f>
        <v>5.2511415525114131</v>
      </c>
      <c r="J21" s="26">
        <f>[3]Wage!K20</f>
        <v>4.4328552803128929</v>
      </c>
      <c r="K21" s="26">
        <f>[3]Wage!L20</f>
        <v>7.4387527839643752</v>
      </c>
      <c r="L21" s="26">
        <f>[3]Wage!M20</f>
        <v>-4.4202898550724683</v>
      </c>
      <c r="M21" s="26">
        <f>[3]Wage!N20</f>
        <v>4.9308478653036616</v>
      </c>
      <c r="N21" s="26">
        <f>[3]Wage!O20</f>
        <v>6.173913043478251</v>
      </c>
      <c r="O21" s="26">
        <f>[3]Wage!P20</f>
        <v>4.6413502109704723</v>
      </c>
      <c r="P21" s="26">
        <f>[3]Wage!Q20</f>
        <v>8.9116719242902036</v>
      </c>
      <c r="Q21" s="26">
        <f>[3]Wage!R20</f>
        <v>6.8209500609013389</v>
      </c>
      <c r="R21" s="26">
        <f>[3]Wage!S20</f>
        <v>9.2369477911646669</v>
      </c>
      <c r="S21" s="141">
        <f>[3]Wage!T20</f>
        <v>5.6508577194752831</v>
      </c>
    </row>
    <row r="22" spans="1:19">
      <c r="A22" s="24" t="str">
        <f>[3]Wage!B21</f>
        <v>2024 Q4</v>
      </c>
      <c r="B22" s="26">
        <f>[3]Wage!C21</f>
        <v>1643</v>
      </c>
      <c r="C22" s="26">
        <f>[3]Wage!D21</f>
        <v>4.7000000000000028</v>
      </c>
      <c r="D22" s="26">
        <f>[3]Wage!E21</f>
        <v>6.6213921901528039</v>
      </c>
      <c r="E22" s="26">
        <f>[3]Wage!F21</f>
        <v>6.2612883804936672</v>
      </c>
      <c r="F22" s="26">
        <f>[3]Wage!G21</f>
        <v>3.9925719591457778</v>
      </c>
      <c r="G22" s="26">
        <f>[3]Wage!H21</f>
        <v>4.0577716643741297</v>
      </c>
      <c r="H22" s="26">
        <f>[3]Wage!I21</f>
        <v>4.7493403693931384</v>
      </c>
      <c r="I22" s="26">
        <f>[3]Wage!J21</f>
        <v>5.5242390078917651</v>
      </c>
      <c r="J22" s="26">
        <f>[3]Wage!K21</f>
        <v>6.1152489219913804</v>
      </c>
      <c r="K22" s="26">
        <f>[3]Wage!L21</f>
        <v>7.1754458730816992</v>
      </c>
      <c r="L22" s="26">
        <f>[3]Wage!M21</f>
        <v>6.8027210884352485E-2</v>
      </c>
      <c r="M22" s="26">
        <f>[3]Wage!N21</f>
        <v>4.7646383467278923</v>
      </c>
      <c r="N22" s="26">
        <f>[3]Wage!O21</f>
        <v>6.4651553316540884</v>
      </c>
      <c r="O22" s="26">
        <f>[3]Wage!P21</f>
        <v>2.5416301489921125</v>
      </c>
      <c r="P22" s="26">
        <f>[3]Wage!Q21</f>
        <v>4.3287327478042812</v>
      </c>
      <c r="Q22" s="26">
        <f>[3]Wage!R21</f>
        <v>7.0254957507082167</v>
      </c>
      <c r="R22" s="26">
        <f>[3]Wage!S21</f>
        <v>7.987942727957801</v>
      </c>
      <c r="S22" s="141">
        <f>[3]Wage!T21</f>
        <v>6.0287081339712927</v>
      </c>
    </row>
    <row r="23" spans="1:19">
      <c r="A23" s="29" t="str">
        <f>[3]Wage!B22</f>
        <v>2025 Q1</v>
      </c>
      <c r="B23" s="36">
        <f>[3]Wage!C22</f>
        <v>1518</v>
      </c>
      <c r="C23" s="36">
        <f>[3]Wage!D22</f>
        <v>4.9000000000000057</v>
      </c>
      <c r="D23" s="36">
        <f>[3]Wage!E22</f>
        <v>8.2129963898916998</v>
      </c>
      <c r="E23" s="36">
        <f>[3]Wage!F22</f>
        <v>4.303147077713561</v>
      </c>
      <c r="F23" s="36">
        <f>[3]Wage!G22</f>
        <v>6.7594433399602423</v>
      </c>
      <c r="G23" s="36">
        <f>[3]Wage!H22</f>
        <v>6.2134502923976527</v>
      </c>
      <c r="H23" s="36">
        <f>[3]Wage!I22</f>
        <v>4.2660882140274765</v>
      </c>
      <c r="I23" s="36">
        <f>[3]Wage!J22</f>
        <v>8.8729016786570583</v>
      </c>
      <c r="J23" s="36">
        <f>[3]Wage!K22</f>
        <v>6.1876247504990118</v>
      </c>
      <c r="K23" s="36">
        <f>[3]Wage!L22</f>
        <v>5.9143439836845744</v>
      </c>
      <c r="L23" s="36">
        <f>[3]Wage!M22</f>
        <v>13.937547600913945</v>
      </c>
      <c r="M23" s="36">
        <f>[3]Wage!N22</f>
        <v>6.9155446756425931</v>
      </c>
      <c r="N23" s="36">
        <f>[3]Wage!O22</f>
        <v>6.8201193520886534</v>
      </c>
      <c r="O23" s="36">
        <f>[3]Wage!P22</f>
        <v>2.0886398369842141</v>
      </c>
      <c r="P23" s="36">
        <f>[3]Wage!Q22</f>
        <v>1.0233918128654977</v>
      </c>
      <c r="Q23" s="36">
        <f>[3]Wage!R22</f>
        <v>8.4191399152029049</v>
      </c>
      <c r="R23" s="36">
        <f>[3]Wage!S22</f>
        <v>4.0683482506102422</v>
      </c>
      <c r="S23" s="142">
        <f>[3]Wage!T22</f>
        <v>7.5892857142857224</v>
      </c>
    </row>
    <row r="24" spans="1:19">
      <c r="A24" s="148"/>
      <c r="B24" s="148"/>
      <c r="C24" s="148"/>
      <c r="D24" s="148"/>
      <c r="E24" s="148"/>
      <c r="F24" s="148"/>
      <c r="G24" s="148"/>
      <c r="H24" s="148"/>
      <c r="I24" s="148"/>
      <c r="J24" s="148"/>
      <c r="K24" s="148"/>
      <c r="L24" s="148"/>
      <c r="M24" s="148"/>
      <c r="N24" s="148"/>
      <c r="O24" s="148"/>
      <c r="P24" s="148"/>
      <c r="Q24" s="148"/>
      <c r="R24" s="148"/>
      <c r="S24" s="148"/>
    </row>
    <row r="25" spans="1:19">
      <c r="A25" s="148"/>
      <c r="B25" s="148"/>
      <c r="C25" s="148"/>
      <c r="D25" s="148"/>
      <c r="E25" s="148"/>
      <c r="F25" s="148"/>
      <c r="G25" s="148"/>
      <c r="H25" s="148"/>
      <c r="I25" s="148"/>
      <c r="J25" s="148"/>
      <c r="K25" s="148"/>
      <c r="L25" s="148"/>
      <c r="M25" s="148"/>
      <c r="N25" s="148"/>
      <c r="O25" s="148"/>
      <c r="P25" s="148"/>
      <c r="Q25" s="148"/>
      <c r="R25" s="148"/>
      <c r="S25" s="148"/>
    </row>
    <row r="26" spans="1:19" ht="63" customHeight="1">
      <c r="A26" s="149"/>
      <c r="B26" s="144" t="s">
        <v>235</v>
      </c>
      <c r="C26" s="144" t="s">
        <v>174</v>
      </c>
      <c r="D26" s="76" t="s">
        <v>94</v>
      </c>
      <c r="E26" s="76" t="s">
        <v>95</v>
      </c>
      <c r="F26" s="76" t="s">
        <v>237</v>
      </c>
      <c r="G26" s="150" t="s">
        <v>167</v>
      </c>
      <c r="H26" s="150" t="s">
        <v>236</v>
      </c>
      <c r="I26" s="150" t="s">
        <v>169</v>
      </c>
      <c r="J26" s="150" t="s">
        <v>238</v>
      </c>
      <c r="K26" s="76" t="s">
        <v>223</v>
      </c>
      <c r="L26" s="76" t="s">
        <v>224</v>
      </c>
      <c r="M26" s="150" t="s">
        <v>239</v>
      </c>
    </row>
    <row r="27" spans="1:19">
      <c r="A27" s="149"/>
      <c r="B27" s="146">
        <v>19</v>
      </c>
      <c r="C27" s="89">
        <v>20</v>
      </c>
      <c r="D27" s="89">
        <v>21</v>
      </c>
      <c r="E27" s="89">
        <v>22</v>
      </c>
      <c r="F27" s="89">
        <v>23</v>
      </c>
      <c r="G27" s="89">
        <v>24</v>
      </c>
      <c r="H27" s="89">
        <v>25</v>
      </c>
      <c r="I27" s="89">
        <v>26</v>
      </c>
      <c r="J27" s="89">
        <v>27</v>
      </c>
      <c r="K27" s="89">
        <v>28</v>
      </c>
      <c r="L27" s="89">
        <v>29</v>
      </c>
      <c r="M27" s="89">
        <v>30</v>
      </c>
    </row>
    <row r="28" spans="1:19">
      <c r="A28" s="152">
        <f>[3]Wage!B27</f>
        <v>45413</v>
      </c>
      <c r="B28" s="31">
        <f>[3]Wage!C27</f>
        <v>1542.4733138246534</v>
      </c>
      <c r="C28" s="31">
        <f>[3]Wage!D27</f>
        <v>7.6419130725319633</v>
      </c>
      <c r="D28" s="31">
        <f>[3]Wage!E27</f>
        <v>9.0999999999999943</v>
      </c>
      <c r="E28" s="31">
        <f>[3]Wage!F27</f>
        <v>3.4000000000000057</v>
      </c>
      <c r="F28" s="31">
        <f>[3]Wage!G27</f>
        <v>8.7000000000000028</v>
      </c>
      <c r="G28" s="31">
        <f>[3]Wage!H27</f>
        <v>7.7000000000000028</v>
      </c>
      <c r="H28" s="31">
        <f>[3]Wage!I27</f>
        <v>10.299999999999997</v>
      </c>
      <c r="I28" s="31">
        <f>[3]Wage!J27</f>
        <v>3.2000000000000028</v>
      </c>
      <c r="J28" s="31">
        <f>[3]Wage!K27</f>
        <v>7.2999999999999972</v>
      </c>
      <c r="K28" s="31">
        <f>[3]Wage!L27</f>
        <v>11.099999999999994</v>
      </c>
      <c r="L28" s="31">
        <f>[3]Wage!M27</f>
        <v>5.2999999999999972</v>
      </c>
      <c r="M28" s="151">
        <f>[3]Wage!N27</f>
        <v>7</v>
      </c>
    </row>
    <row r="29" spans="1:19">
      <c r="A29" s="39">
        <f>[3]Wage!B28</f>
        <v>45444</v>
      </c>
      <c r="B29" s="26">
        <f>[3]Wage!C28</f>
        <v>1474.3845762071521</v>
      </c>
      <c r="C29" s="26">
        <f>[3]Wage!D28</f>
        <v>4.7167213748680297</v>
      </c>
      <c r="D29" s="26">
        <f>[3]Wage!E28</f>
        <v>6.5</v>
      </c>
      <c r="E29" s="26">
        <f>[3]Wage!F28</f>
        <v>1.4000000000000057</v>
      </c>
      <c r="F29" s="26">
        <f>[3]Wage!G28</f>
        <v>8.9000000000000057</v>
      </c>
      <c r="G29" s="26">
        <f>[3]Wage!H28</f>
        <v>4.5</v>
      </c>
      <c r="H29" s="26">
        <f>[3]Wage!I28</f>
        <v>11.200000000000003</v>
      </c>
      <c r="I29" s="26">
        <f>[3]Wage!J28</f>
        <v>5.5999999999999943</v>
      </c>
      <c r="J29" s="26">
        <f>[3]Wage!K28</f>
        <v>8.7000000000000028</v>
      </c>
      <c r="K29" s="26">
        <f>[3]Wage!L28</f>
        <v>7.9000000000000057</v>
      </c>
      <c r="L29" s="26">
        <f>[3]Wage!M28</f>
        <v>4.4000000000000057</v>
      </c>
      <c r="M29" s="141">
        <f>[3]Wage!N28</f>
        <v>0.79999999999999716</v>
      </c>
    </row>
    <row r="30" spans="1:19">
      <c r="A30" s="39">
        <f>[3]Wage!B29</f>
        <v>45474</v>
      </c>
      <c r="B30" s="26">
        <f>[3]Wage!C29</f>
        <v>1483.3928147350789</v>
      </c>
      <c r="C30" s="26">
        <f>[3]Wage!D29</f>
        <v>7.867879017940794</v>
      </c>
      <c r="D30" s="26">
        <f>[3]Wage!E29</f>
        <v>9.7999999999999972</v>
      </c>
      <c r="E30" s="26">
        <f>[3]Wage!F29</f>
        <v>6.9000000000000057</v>
      </c>
      <c r="F30" s="26">
        <f>[3]Wage!G29</f>
        <v>8.9000000000000057</v>
      </c>
      <c r="G30" s="26">
        <f>[3]Wage!H29</f>
        <v>6.5</v>
      </c>
      <c r="H30" s="26">
        <f>[3]Wage!I29</f>
        <v>10.200000000000003</v>
      </c>
      <c r="I30" s="26">
        <f>[3]Wage!J29</f>
        <v>8.7999999999999972</v>
      </c>
      <c r="J30" s="26">
        <f>[3]Wage!K29</f>
        <v>8.7999999999999972</v>
      </c>
      <c r="K30" s="26">
        <f>[3]Wage!L29</f>
        <v>9.4000000000000057</v>
      </c>
      <c r="L30" s="26">
        <f>[3]Wage!M29</f>
        <v>7.2000000000000028</v>
      </c>
      <c r="M30" s="141">
        <f>[3]Wage!N29</f>
        <v>5.5999999999999943</v>
      </c>
    </row>
    <row r="31" spans="1:19">
      <c r="A31" s="39">
        <f>[3]Wage!B30</f>
        <v>45505</v>
      </c>
      <c r="B31" s="26">
        <f>[3]Wage!C30</f>
        <v>1452.3409879387975</v>
      </c>
      <c r="C31" s="26">
        <f>[3]Wage!D30</f>
        <v>4.9885849171629815</v>
      </c>
      <c r="D31" s="26">
        <f>[3]Wage!E30</f>
        <v>6.2999999999999972</v>
      </c>
      <c r="E31" s="26">
        <f>[3]Wage!F30</f>
        <v>3.5</v>
      </c>
      <c r="F31" s="26">
        <f>[3]Wage!G30</f>
        <v>8.7999999999999972</v>
      </c>
      <c r="G31" s="26">
        <f>[3]Wage!H30</f>
        <v>3.0999999999999943</v>
      </c>
      <c r="H31" s="26">
        <f>[3]Wage!I30</f>
        <v>9.4000000000000057</v>
      </c>
      <c r="I31" s="26">
        <f>[3]Wage!J30</f>
        <v>7.7000000000000028</v>
      </c>
      <c r="J31" s="26">
        <f>[3]Wage!K30</f>
        <v>7.2000000000000028</v>
      </c>
      <c r="K31" s="26">
        <f>[3]Wage!L30</f>
        <v>7.4000000000000057</v>
      </c>
      <c r="L31" s="26">
        <f>[3]Wage!M30</f>
        <v>2.4000000000000057</v>
      </c>
      <c r="M31" s="141">
        <f>[3]Wage!N30</f>
        <v>3.5999999999999943</v>
      </c>
    </row>
    <row r="32" spans="1:19">
      <c r="A32" s="39">
        <f>[3]Wage!B31</f>
        <v>45536</v>
      </c>
      <c r="B32" s="26">
        <f>[3]Wage!C31</f>
        <v>1439.8529078521728</v>
      </c>
      <c r="C32" s="26">
        <f>[3]Wage!D31</f>
        <v>4.7349067926613486</v>
      </c>
      <c r="D32" s="26">
        <f>[3]Wage!E31</f>
        <v>6.9000000000000057</v>
      </c>
      <c r="E32" s="26">
        <f>[3]Wage!F31</f>
        <v>1.5</v>
      </c>
      <c r="F32" s="26">
        <f>[3]Wage!G31</f>
        <v>8</v>
      </c>
      <c r="G32" s="26">
        <f>[3]Wage!H31</f>
        <v>5.7999999999999972</v>
      </c>
      <c r="H32" s="26">
        <f>[3]Wage!I31</f>
        <v>3.7999999999999972</v>
      </c>
      <c r="I32" s="26">
        <f>[3]Wage!J31</f>
        <v>4.9000000000000057</v>
      </c>
      <c r="J32" s="26">
        <f>[3]Wage!K31</f>
        <v>6.7999999999999972</v>
      </c>
      <c r="K32" s="26">
        <f>[3]Wage!L31</f>
        <v>7.7999999999999972</v>
      </c>
      <c r="L32" s="26">
        <f>[3]Wage!M31</f>
        <v>2.7999999999999972</v>
      </c>
      <c r="M32" s="141">
        <f>[3]Wage!N31</f>
        <v>3.5999999999999943</v>
      </c>
    </row>
    <row r="33" spans="1:13">
      <c r="A33" s="39">
        <f>[3]Wage!B32</f>
        <v>45566</v>
      </c>
      <c r="B33" s="26">
        <f>[3]Wage!C32</f>
        <v>1459.4103755749393</v>
      </c>
      <c r="C33" s="26">
        <f>[3]Wage!D32</f>
        <v>5.9764649274074202</v>
      </c>
      <c r="D33" s="26">
        <f>[3]Wage!E32</f>
        <v>7.2999999999999972</v>
      </c>
      <c r="E33" s="26">
        <f>[3]Wage!F32</f>
        <v>4.7999999999999972</v>
      </c>
      <c r="F33" s="26">
        <f>[3]Wage!G32</f>
        <v>11.099999999999994</v>
      </c>
      <c r="G33" s="26">
        <f>[3]Wage!H32</f>
        <v>4.7999999999999972</v>
      </c>
      <c r="H33" s="26">
        <f>[3]Wage!I32</f>
        <v>9.5999999999999943</v>
      </c>
      <c r="I33" s="26">
        <f>[3]Wage!J32</f>
        <v>5.7000000000000028</v>
      </c>
      <c r="J33" s="26">
        <f>[3]Wage!K32</f>
        <v>4.5999999999999943</v>
      </c>
      <c r="K33" s="26">
        <f>[3]Wage!L32</f>
        <v>9.7999999999999972</v>
      </c>
      <c r="L33" s="26">
        <f>[3]Wage!M32</f>
        <v>4.5</v>
      </c>
      <c r="M33" s="141">
        <f>[3]Wage!N32</f>
        <v>4.0999999999999943</v>
      </c>
    </row>
    <row r="34" spans="1:13">
      <c r="A34" s="39">
        <f>[3]Wage!B33</f>
        <v>45597</v>
      </c>
      <c r="B34" s="26">
        <f>[3]Wage!C33</f>
        <v>1697.036569100713</v>
      </c>
      <c r="C34" s="26">
        <f>[3]Wage!D33</f>
        <v>3.9254600634607044</v>
      </c>
      <c r="D34" s="26">
        <f>[3]Wage!E33</f>
        <v>5.2000000000000028</v>
      </c>
      <c r="E34" s="26">
        <f>[3]Wage!F33</f>
        <v>2.5999999999999943</v>
      </c>
      <c r="F34" s="26">
        <f>[3]Wage!G33</f>
        <v>5.5999999999999943</v>
      </c>
      <c r="G34" s="26">
        <f>[3]Wage!H33</f>
        <v>1.5</v>
      </c>
      <c r="H34" s="26">
        <f>[3]Wage!I33</f>
        <v>8.7999999999999972</v>
      </c>
      <c r="I34" s="26">
        <f>[3]Wage!J33</f>
        <v>9.5999999999999943</v>
      </c>
      <c r="J34" s="26">
        <f>[3]Wage!K33</f>
        <v>6.0999999999999943</v>
      </c>
      <c r="K34" s="26">
        <f>[3]Wage!L33</f>
        <v>5.2999999999999972</v>
      </c>
      <c r="L34" s="26">
        <f>[3]Wage!M33</f>
        <v>4.2999999999999972</v>
      </c>
      <c r="M34" s="141">
        <f>[3]Wage!N33</f>
        <v>2.7000000000000028</v>
      </c>
    </row>
    <row r="35" spans="1:13">
      <c r="A35" s="39">
        <f>[3]Wage!B34</f>
        <v>45627</v>
      </c>
      <c r="B35" s="26">
        <f>[3]Wage!C34</f>
        <v>1587.6339317732854</v>
      </c>
      <c r="C35" s="26">
        <f>[3]Wage!D34</f>
        <v>4.9017378768960214</v>
      </c>
      <c r="D35" s="26">
        <f>[3]Wage!E34</f>
        <v>7.0999999999999943</v>
      </c>
      <c r="E35" s="26">
        <f>[3]Wage!F34</f>
        <v>3.9000000000000057</v>
      </c>
      <c r="F35" s="26">
        <f>[3]Wage!G34</f>
        <v>11.099999999999994</v>
      </c>
      <c r="G35" s="26">
        <f>[3]Wage!H34</f>
        <v>2</v>
      </c>
      <c r="H35" s="26">
        <f>[3]Wage!I34</f>
        <v>8.9000000000000057</v>
      </c>
      <c r="I35" s="26">
        <f>[3]Wage!J34</f>
        <v>6.7999999999999972</v>
      </c>
      <c r="J35" s="26">
        <f>[3]Wage!K34</f>
        <v>6.7000000000000028</v>
      </c>
      <c r="K35" s="26">
        <f>[3]Wage!L34</f>
        <v>6.5</v>
      </c>
      <c r="L35" s="26">
        <f>[3]Wage!M34</f>
        <v>3.4000000000000057</v>
      </c>
      <c r="M35" s="141">
        <f>[3]Wage!N34</f>
        <v>2.0999999999999943</v>
      </c>
    </row>
    <row r="36" spans="1:13">
      <c r="A36" s="39">
        <f>[3]Wage!B35</f>
        <v>45658</v>
      </c>
      <c r="B36" s="26">
        <f>[3]Wage!C35</f>
        <v>1493.8204594526833</v>
      </c>
      <c r="C36" s="26">
        <f>[3]Wage!D35</f>
        <v>6.1184689196092137</v>
      </c>
      <c r="D36" s="26">
        <f>[3]Wage!E35</f>
        <v>4.7999999999999972</v>
      </c>
      <c r="E36" s="26">
        <f>[3]Wage!F35</f>
        <v>8.4000000000000057</v>
      </c>
      <c r="F36" s="26">
        <f>[3]Wage!G35</f>
        <v>13.400000000000006</v>
      </c>
      <c r="G36" s="26">
        <f>[3]Wage!H35</f>
        <v>6.5999999999999943</v>
      </c>
      <c r="H36" s="26">
        <f>[3]Wage!I35</f>
        <v>9.0999999999999943</v>
      </c>
      <c r="I36" s="26">
        <f>[3]Wage!J35</f>
        <v>9</v>
      </c>
      <c r="J36" s="26">
        <f>[3]Wage!K35</f>
        <v>9.7000000000000028</v>
      </c>
      <c r="K36" s="26">
        <f>[3]Wage!L35</f>
        <v>6.7000000000000028</v>
      </c>
      <c r="L36" s="26">
        <f>[3]Wage!M35</f>
        <v>6.4000000000000057</v>
      </c>
      <c r="M36" s="141">
        <f>[3]Wage!N35</f>
        <v>4.2000000000000028</v>
      </c>
    </row>
    <row r="37" spans="1:13">
      <c r="A37" s="39">
        <f>[3]Wage!B36</f>
        <v>45689</v>
      </c>
      <c r="B37" s="26">
        <f>[3]Wage!C36</f>
        <v>1460.4009841167149</v>
      </c>
      <c r="C37" s="26">
        <f>[3]Wage!D36</f>
        <v>4.7995238330074841</v>
      </c>
      <c r="D37" s="26">
        <f>[3]Wage!E36</f>
        <v>4.7999999999999972</v>
      </c>
      <c r="E37" s="26">
        <f>[3]Wage!F36</f>
        <v>5.7999999999999972</v>
      </c>
      <c r="F37" s="26">
        <f>[3]Wage!G36</f>
        <v>1.9000000000000057</v>
      </c>
      <c r="G37" s="26">
        <f>[3]Wage!H36</f>
        <v>2.4000000000000057</v>
      </c>
      <c r="H37" s="26">
        <f>[3]Wage!I36</f>
        <v>7</v>
      </c>
      <c r="I37" s="26">
        <f>[3]Wage!J36</f>
        <v>9</v>
      </c>
      <c r="J37" s="26">
        <f>[3]Wage!K36</f>
        <v>8.0999999999999943</v>
      </c>
      <c r="K37" s="26">
        <f>[3]Wage!L36</f>
        <v>3.0999999999999943</v>
      </c>
      <c r="L37" s="26">
        <f>[3]Wage!M36</f>
        <v>12.799999999999997</v>
      </c>
      <c r="M37" s="141">
        <f>[3]Wage!N36</f>
        <v>2.4000000000000057</v>
      </c>
    </row>
    <row r="38" spans="1:13">
      <c r="A38" s="39">
        <f>[3]Wage!B37</f>
        <v>45717</v>
      </c>
      <c r="B38" s="26">
        <f>[3]Wage!C37</f>
        <v>1563.0581706066582</v>
      </c>
      <c r="C38" s="26">
        <f>[3]Wage!D37</f>
        <v>3.5208433131316923</v>
      </c>
      <c r="D38" s="26">
        <f>[3]Wage!E37</f>
        <v>2.9000000000000057</v>
      </c>
      <c r="E38" s="26">
        <f>[3]Wage!F37</f>
        <v>5.7999999999999972</v>
      </c>
      <c r="F38" s="26">
        <f>[3]Wage!G37</f>
        <v>3</v>
      </c>
      <c r="G38" s="26">
        <f>[3]Wage!H37</f>
        <v>1.9000000000000057</v>
      </c>
      <c r="H38" s="26">
        <f>[3]Wage!I37</f>
        <v>6.2999999999999972</v>
      </c>
      <c r="I38" s="26">
        <f>[3]Wage!J37</f>
        <v>7.0999999999999943</v>
      </c>
      <c r="J38" s="26">
        <f>[3]Wage!K37</f>
        <v>4.7999999999999972</v>
      </c>
      <c r="K38" s="26">
        <f>[3]Wage!L37</f>
        <v>6.0999999999999943</v>
      </c>
      <c r="L38" s="26">
        <f>[3]Wage!M37</f>
        <v>4.2999999999999972</v>
      </c>
      <c r="M38" s="141">
        <f>[3]Wage!N37</f>
        <v>2.2999999999999972</v>
      </c>
    </row>
    <row r="39" spans="1:13">
      <c r="A39" s="153">
        <f>[3]Wage!B38</f>
        <v>45770</v>
      </c>
      <c r="B39" s="36">
        <f>[3]Wage!C38</f>
        <v>1576.3786734119117</v>
      </c>
      <c r="C39" s="36">
        <f>[3]Wage!D38</f>
        <v>7.0066945868100845</v>
      </c>
      <c r="D39" s="36">
        <f>[3]Wage!E38</f>
        <v>9.2999999999999972</v>
      </c>
      <c r="E39" s="36">
        <f>[3]Wage!F38</f>
        <v>7.2000000000000028</v>
      </c>
      <c r="F39" s="36">
        <f>[3]Wage!G38</f>
        <v>6.5</v>
      </c>
      <c r="G39" s="36">
        <f>[3]Wage!H38</f>
        <v>3.7000000000000028</v>
      </c>
      <c r="H39" s="36">
        <f>[3]Wage!I38</f>
        <v>8.7999999999999972</v>
      </c>
      <c r="I39" s="36">
        <f>[3]Wage!J38</f>
        <v>10.200000000000003</v>
      </c>
      <c r="J39" s="36">
        <f>[3]Wage!K38</f>
        <v>9.7999999999999972</v>
      </c>
      <c r="K39" s="36">
        <f>[3]Wage!L38</f>
        <v>6</v>
      </c>
      <c r="L39" s="36">
        <f>[3]Wage!M38</f>
        <v>6.7999999999999972</v>
      </c>
      <c r="M39" s="142">
        <f>[3]Wage!N38</f>
        <v>3.5</v>
      </c>
    </row>
    <row r="41" spans="1:13">
      <c r="A41" s="1" t="s">
        <v>385</v>
      </c>
    </row>
    <row r="42" spans="1:13">
      <c r="A42" s="1" t="s">
        <v>393</v>
      </c>
    </row>
  </sheetData>
  <phoneticPr fontId="2"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tint="0.39997558519241921"/>
    <pageSetUpPr fitToPage="1"/>
  </sheetPr>
  <dimension ref="A1:L73"/>
  <sheetViews>
    <sheetView showGridLines="0" zoomScale="75" zoomScaleNormal="75" workbookViewId="0">
      <selection activeCell="M35" sqref="M35"/>
    </sheetView>
  </sheetViews>
  <sheetFormatPr defaultColWidth="9" defaultRowHeight="12.7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c r="A1" s="1" t="s">
        <v>231</v>
      </c>
    </row>
    <row r="2" spans="1:12" s="2" customFormat="1" ht="15">
      <c r="A2" s="59" t="s">
        <v>214</v>
      </c>
    </row>
    <row r="3" spans="1:12">
      <c r="A3" s="63"/>
    </row>
    <row r="4" spans="1:12" ht="14.25">
      <c r="A4" s="1" t="s">
        <v>432</v>
      </c>
    </row>
    <row r="6" spans="1:12">
      <c r="A6" s="64"/>
      <c r="B6" s="301" t="s">
        <v>433</v>
      </c>
      <c r="C6" s="307" t="s">
        <v>201</v>
      </c>
      <c r="D6" s="308"/>
      <c r="E6" s="308"/>
      <c r="F6" s="308"/>
      <c r="G6" s="309"/>
      <c r="H6" s="311" t="s">
        <v>203</v>
      </c>
      <c r="I6" s="310"/>
      <c r="J6" s="310"/>
      <c r="K6" s="310"/>
      <c r="L6" s="312"/>
    </row>
    <row r="7" spans="1:12">
      <c r="A7" s="67"/>
      <c r="B7" s="302"/>
      <c r="C7" s="307" t="s">
        <v>202</v>
      </c>
      <c r="D7" s="308"/>
      <c r="E7" s="308"/>
      <c r="F7" s="308"/>
      <c r="G7" s="301" t="s">
        <v>434</v>
      </c>
      <c r="H7" s="333"/>
      <c r="I7" s="364"/>
      <c r="J7" s="364"/>
      <c r="K7" s="364"/>
      <c r="L7" s="334"/>
    </row>
    <row r="8" spans="1:12" ht="63" customHeight="1">
      <c r="A8" s="216"/>
      <c r="B8" s="302"/>
      <c r="C8" s="76" t="s">
        <v>435</v>
      </c>
      <c r="D8" s="76" t="s">
        <v>196</v>
      </c>
      <c r="E8" s="76" t="s">
        <v>197</v>
      </c>
      <c r="F8" s="225" t="s">
        <v>198</v>
      </c>
      <c r="G8" s="303"/>
      <c r="H8" s="79" t="s">
        <v>435</v>
      </c>
      <c r="I8" s="209" t="s">
        <v>321</v>
      </c>
      <c r="J8" s="209" t="s">
        <v>199</v>
      </c>
      <c r="K8" s="209" t="s">
        <v>200</v>
      </c>
      <c r="L8" s="76" t="s">
        <v>322</v>
      </c>
    </row>
    <row r="9" spans="1:12">
      <c r="A9" s="23"/>
      <c r="B9" s="159">
        <v>1</v>
      </c>
      <c r="C9" s="62">
        <v>2</v>
      </c>
      <c r="D9" s="62">
        <v>3</v>
      </c>
      <c r="E9" s="62">
        <v>4</v>
      </c>
      <c r="F9" s="62">
        <v>5</v>
      </c>
      <c r="G9" s="62">
        <v>6</v>
      </c>
      <c r="H9" s="62">
        <v>7</v>
      </c>
      <c r="I9" s="62">
        <v>8</v>
      </c>
      <c r="J9" s="62">
        <v>9</v>
      </c>
      <c r="K9" s="62">
        <v>10</v>
      </c>
      <c r="L9" s="159">
        <v>11</v>
      </c>
    </row>
    <row r="10" spans="1:12">
      <c r="A10" s="24">
        <f>'[3]Business and consumer surveys'!B9</f>
        <v>2017</v>
      </c>
      <c r="B10" s="26">
        <f>'[3]Business and consumer surveys'!C9</f>
        <v>105.64166666666667</v>
      </c>
      <c r="C10" s="26">
        <f>'[3]Business and consumer surveys'!D9</f>
        <v>4.3499999999999996</v>
      </c>
      <c r="D10" s="26">
        <f>'[3]Business and consumer surveys'!E9</f>
        <v>-1.5833333333333333</v>
      </c>
      <c r="E10" s="26">
        <f>'[3]Business and consumer surveys'!F9</f>
        <v>-3.916666666666667</v>
      </c>
      <c r="F10" s="26">
        <f>'[3]Business and consumer surveys'!G9</f>
        <v>10.741666666666667</v>
      </c>
      <c r="G10" s="26">
        <f>'[3]Business and consumer surveys'!H9</f>
        <v>84.9</v>
      </c>
      <c r="H10" s="26">
        <f>'[3]Business and consumer surveys'!I9</f>
        <v>-8.216666666666665</v>
      </c>
      <c r="I10" s="26">
        <f>'[3]Business and consumer surveys'!J9</f>
        <v>-5.1166666666666663</v>
      </c>
      <c r="J10" s="26">
        <f>'[3]Business and consumer surveys'!K9</f>
        <v>-1.325</v>
      </c>
      <c r="K10" s="26">
        <f>'[3]Business and consumer surveys'!L9</f>
        <v>-9.6750000000000007</v>
      </c>
      <c r="L10" s="141">
        <f>'[3]Business and consumer surveys'!M9</f>
        <v>-16.783333333333331</v>
      </c>
    </row>
    <row r="11" spans="1:12">
      <c r="A11" s="24">
        <f>'[3]Business and consumer surveys'!B10</f>
        <v>2018</v>
      </c>
      <c r="B11" s="26">
        <f>'[3]Business and consumer surveys'!C10</f>
        <v>102.49166666666666</v>
      </c>
      <c r="C11" s="26">
        <f>'[3]Business and consumer surveys'!D10</f>
        <v>2.2916666666666665</v>
      </c>
      <c r="D11" s="26">
        <f>'[3]Business and consumer surveys'!E10</f>
        <v>-4.3333333333333339</v>
      </c>
      <c r="E11" s="26">
        <f>'[3]Business and consumer surveys'!F10</f>
        <v>-1.083333333333333</v>
      </c>
      <c r="F11" s="26">
        <f>'[3]Business and consumer surveys'!G10</f>
        <v>10.133333333333333</v>
      </c>
      <c r="G11" s="26">
        <f>'[3]Business and consumer surveys'!H10</f>
        <v>85.575000000000003</v>
      </c>
      <c r="H11" s="26">
        <f>'[3]Business and consumer surveys'!I10</f>
        <v>-8.1916666666666664</v>
      </c>
      <c r="I11" s="26">
        <f>'[3]Business and consumer surveys'!J10</f>
        <v>-4.7416666666666671</v>
      </c>
      <c r="J11" s="26">
        <f>'[3]Business and consumer surveys'!K10</f>
        <v>-0.95833333333333326</v>
      </c>
      <c r="K11" s="26">
        <f>'[3]Business and consumer surveys'!L10</f>
        <v>-9.2083333333333339</v>
      </c>
      <c r="L11" s="141">
        <f>'[3]Business and consumer surveys'!M10</f>
        <v>-17.841666666666665</v>
      </c>
    </row>
    <row r="12" spans="1:12">
      <c r="A12" s="24">
        <f>'[3]Business and consumer surveys'!B11</f>
        <v>2019</v>
      </c>
      <c r="B12" s="26">
        <f>'[3]Business and consumer surveys'!C11</f>
        <v>99.25</v>
      </c>
      <c r="C12" s="26">
        <f>'[3]Business and consumer surveys'!D11</f>
        <v>-4.875</v>
      </c>
      <c r="D12" s="26">
        <f>'[3]Business and consumer surveys'!E11</f>
        <v>-12.666666666666666</v>
      </c>
      <c r="E12" s="26">
        <f>'[3]Business and consumer surveys'!F11</f>
        <v>1.5</v>
      </c>
      <c r="F12" s="26">
        <f>'[3]Business and consumer surveys'!G11</f>
        <v>-0.42499999999999954</v>
      </c>
      <c r="G12" s="26">
        <f>'[3]Business and consumer surveys'!H11</f>
        <v>87.2</v>
      </c>
      <c r="H12" s="26">
        <f>'[3]Business and consumer surveys'!I11</f>
        <v>-8.4250000000000007</v>
      </c>
      <c r="I12" s="26">
        <f>'[3]Business and consumer surveys'!J11</f>
        <v>-3.8416666666666668</v>
      </c>
      <c r="J12" s="26">
        <f>'[3]Business and consumer surveys'!K11</f>
        <v>-0.67500000000000004</v>
      </c>
      <c r="K12" s="26">
        <f>'[3]Business and consumer surveys'!L11</f>
        <v>-11.441666666666666</v>
      </c>
      <c r="L12" s="141">
        <f>'[3]Business and consumer surveys'!M11</f>
        <v>-17.741666666666667</v>
      </c>
    </row>
    <row r="13" spans="1:12">
      <c r="A13" s="24">
        <f>'[3]Business and consumer surveys'!B12</f>
        <v>2020</v>
      </c>
      <c r="B13" s="26">
        <f>'[3]Business and consumer surveys'!C12</f>
        <v>86.333333333333329</v>
      </c>
      <c r="C13" s="26">
        <f>'[3]Business and consumer surveys'!D12</f>
        <v>-6.4083333333333332</v>
      </c>
      <c r="D13" s="26">
        <f>'[3]Business and consumer surveys'!E12</f>
        <v>-28.916666666666664</v>
      </c>
      <c r="E13" s="26">
        <f>'[3]Business and consumer surveys'!F12</f>
        <v>2.1666666666666665</v>
      </c>
      <c r="F13" s="26">
        <f>'[3]Business and consumer surveys'!G12</f>
        <v>11.816666666666666</v>
      </c>
      <c r="G13" s="26">
        <f>'[3]Business and consumer surveys'!H12</f>
        <v>79.45</v>
      </c>
      <c r="H13" s="26">
        <f>'[3]Business and consumer surveys'!I12</f>
        <v>-20.925000000000001</v>
      </c>
      <c r="I13" s="26">
        <f>'[3]Business and consumer surveys'!J12</f>
        <v>-12.558333333333334</v>
      </c>
      <c r="J13" s="26">
        <f>'[3]Business and consumer surveys'!K12</f>
        <v>-10.733333333333333</v>
      </c>
      <c r="K13" s="26">
        <f>'[3]Business and consumer surveys'!L12</f>
        <v>-36.491666666666674</v>
      </c>
      <c r="L13" s="141">
        <f>'[3]Business and consumer surveys'!M12</f>
        <v>-23.858333333333334</v>
      </c>
    </row>
    <row r="14" spans="1:12">
      <c r="A14" s="24">
        <f>'[3]Business and consumer surveys'!B13</f>
        <v>2021</v>
      </c>
      <c r="B14" s="26">
        <f>'[3]Business and consumer surveys'!C13</f>
        <v>96.075000000000003</v>
      </c>
      <c r="C14" s="26">
        <f>'[3]Business and consumer surveys'!D13</f>
        <v>-0.35833333333333323</v>
      </c>
      <c r="D14" s="26">
        <f>'[3]Business and consumer surveys'!E13</f>
        <v>-4</v>
      </c>
      <c r="E14" s="26">
        <f>'[3]Business and consumer surveys'!F13</f>
        <v>17.25</v>
      </c>
      <c r="F14" s="26">
        <f>'[3]Business and consumer surveys'!G13</f>
        <v>20.191666666666663</v>
      </c>
      <c r="G14" s="26">
        <f>'[3]Business and consumer surveys'!H13</f>
        <v>82.224999999999994</v>
      </c>
      <c r="H14" s="26">
        <f>'[3]Business and consumer surveys'!I13</f>
        <v>-20.583333333333332</v>
      </c>
      <c r="I14" s="26">
        <f>'[3]Business and consumer surveys'!J13</f>
        <v>-17.05833333333333</v>
      </c>
      <c r="J14" s="26">
        <f>'[3]Business and consumer surveys'!K13</f>
        <v>-8.6999999999999993</v>
      </c>
      <c r="K14" s="26">
        <f>'[3]Business and consumer surveys'!L13</f>
        <v>-34.116666666666667</v>
      </c>
      <c r="L14" s="141">
        <f>'[3]Business and consumer surveys'!M13</f>
        <v>-22.44166666666667</v>
      </c>
    </row>
    <row r="15" spans="1:12">
      <c r="A15" s="24">
        <f>'[3]Business and consumer surveys'!B14</f>
        <v>2022</v>
      </c>
      <c r="B15" s="26">
        <f>'[3]Business and consumer surveys'!C14</f>
        <v>92.074999999999989</v>
      </c>
      <c r="C15" s="26">
        <f>'[3]Business and consumer surveys'!D14</f>
        <v>-5.3833333333333329</v>
      </c>
      <c r="D15" s="26">
        <f>'[3]Business and consumer surveys'!E14</f>
        <v>-4.75</v>
      </c>
      <c r="E15" s="26">
        <f>'[3]Business and consumer surveys'!F14</f>
        <v>22.083333333333332</v>
      </c>
      <c r="F15" s="26">
        <f>'[3]Business and consumer surveys'!G14</f>
        <v>10.7</v>
      </c>
      <c r="G15" s="26">
        <f>'[3]Business and consumer surveys'!H14</f>
        <v>83.3</v>
      </c>
      <c r="H15" s="26">
        <f>'[3]Business and consumer surveys'!I14</f>
        <v>-28.499999999999996</v>
      </c>
      <c r="I15" s="26">
        <f>'[3]Business and consumer surveys'!J14</f>
        <v>-20.68333333333333</v>
      </c>
      <c r="J15" s="26">
        <f>'[3]Business and consumer surveys'!K14</f>
        <v>-18.5</v>
      </c>
      <c r="K15" s="26">
        <f>'[3]Business and consumer surveys'!L14</f>
        <v>-50.708333333333336</v>
      </c>
      <c r="L15" s="141">
        <f>'[3]Business and consumer surveys'!M14</f>
        <v>-24.116666666666664</v>
      </c>
    </row>
    <row r="16" spans="1:12">
      <c r="A16" s="24">
        <f>'[3]Business and consumer surveys'!B15</f>
        <v>2023</v>
      </c>
      <c r="B16" s="26">
        <f>'[3]Business and consumer surveys'!C15</f>
        <v>91.025000000000006</v>
      </c>
      <c r="C16" s="26">
        <f>'[3]Business and consumer surveys'!D15</f>
        <v>-8.0916666666666668</v>
      </c>
      <c r="D16" s="26">
        <f>'[3]Business and consumer surveys'!E15</f>
        <v>-12.833333333333332</v>
      </c>
      <c r="E16" s="26">
        <f>'[3]Business and consumer surveys'!F15</f>
        <v>19.083333333333336</v>
      </c>
      <c r="F16" s="26">
        <f>'[3]Business and consumer surveys'!G15</f>
        <v>7.65</v>
      </c>
      <c r="G16" s="26">
        <f>'[3]Business and consumer surveys'!H15</f>
        <v>82.05</v>
      </c>
      <c r="H16" s="26">
        <f>'[3]Business and consumer surveys'!I15</f>
        <v>-22.791666666666664</v>
      </c>
      <c r="I16" s="26">
        <f>'[3]Business and consumer surveys'!J15</f>
        <v>-19.516666666666666</v>
      </c>
      <c r="J16" s="26">
        <f>'[3]Business and consumer surveys'!K15</f>
        <v>-13.558333333333335</v>
      </c>
      <c r="K16" s="26">
        <f>'[3]Business and consumer surveys'!L15</f>
        <v>-35.091666666666669</v>
      </c>
      <c r="L16" s="141">
        <f>'[3]Business and consumer surveys'!M15</f>
        <v>-23.008333333333333</v>
      </c>
    </row>
    <row r="17" spans="1:12">
      <c r="A17" s="29">
        <f>'[3]Business and consumer surveys'!B16</f>
        <v>2024</v>
      </c>
      <c r="B17" s="36">
        <f>'[3]Business and consumer surveys'!C16</f>
        <v>98.241666666666674</v>
      </c>
      <c r="C17" s="36">
        <f>'[3]Business and consumer surveys'!D16</f>
        <v>-1.0750000000000002</v>
      </c>
      <c r="D17" s="36">
        <f>'[3]Business and consumer surveys'!E16</f>
        <v>-14.083333333333334</v>
      </c>
      <c r="E17" s="36">
        <f>'[3]Business and consumer surveys'!F16</f>
        <v>10.333333333333332</v>
      </c>
      <c r="F17" s="36">
        <f>'[3]Business and consumer surveys'!G16</f>
        <v>21.216666666666665</v>
      </c>
      <c r="G17" s="36">
        <f>'[3]Business and consumer surveys'!H16</f>
        <v>79.825000000000003</v>
      </c>
      <c r="H17" s="36">
        <f>'[3]Business and consumer surveys'!I16</f>
        <v>-16</v>
      </c>
      <c r="I17" s="36">
        <f>'[3]Business and consumer surveys'!J16</f>
        <v>-9.9833333333333343</v>
      </c>
      <c r="J17" s="36">
        <f>'[3]Business and consumer surveys'!K16</f>
        <v>-7.1</v>
      </c>
      <c r="K17" s="36">
        <f>'[3]Business and consumer surveys'!L16</f>
        <v>-25.891666666666666</v>
      </c>
      <c r="L17" s="142">
        <f>'[3]Business and consumer surveys'!M16</f>
        <v>-21.016666666666666</v>
      </c>
    </row>
    <row r="18" spans="1:12">
      <c r="A18" s="24" t="str">
        <f>'[3]Business and consumer surveys'!B17</f>
        <v>2024 Q2</v>
      </c>
      <c r="B18" s="26">
        <f>'[3]Business and consumer surveys'!C17</f>
        <v>98.766666666666666</v>
      </c>
      <c r="C18" s="26">
        <f>'[3]Business and consumer surveys'!D17</f>
        <v>0.49999999999999983</v>
      </c>
      <c r="D18" s="26">
        <f>'[3]Business and consumer surveys'!E17</f>
        <v>-11.333333333333334</v>
      </c>
      <c r="E18" s="26">
        <f>'[3]Business and consumer surveys'!F17</f>
        <v>11.333333333333334</v>
      </c>
      <c r="F18" s="26">
        <f>'[3]Business and consumer surveys'!G17</f>
        <v>24.166666666666668</v>
      </c>
      <c r="G18" s="26">
        <f>'[3]Business and consumer surveys'!H17</f>
        <v>77.599999999999994</v>
      </c>
      <c r="H18" s="26">
        <f>'[3]Business and consumer surveys'!I17</f>
        <v>-13.866666666666665</v>
      </c>
      <c r="I18" s="26">
        <f>'[3]Business and consumer surveys'!J17</f>
        <v>-8.3666666666666671</v>
      </c>
      <c r="J18" s="26">
        <f>'[3]Business and consumer surveys'!K17</f>
        <v>-5.4333333333333336</v>
      </c>
      <c r="K18" s="26">
        <f>'[3]Business and consumer surveys'!L17</f>
        <v>-21.366666666666671</v>
      </c>
      <c r="L18" s="141">
        <f>'[3]Business and consumer surveys'!M17</f>
        <v>-20.333333333333332</v>
      </c>
    </row>
    <row r="19" spans="1:12">
      <c r="A19" s="24" t="str">
        <f>'[3]Business and consumer surveys'!B18</f>
        <v>2024 Q3</v>
      </c>
      <c r="B19" s="26">
        <f>'[3]Business and consumer surveys'!C18</f>
        <v>100.43333333333334</v>
      </c>
      <c r="C19" s="26">
        <f>'[3]Business and consumer surveys'!D18</f>
        <v>0.89999999999999991</v>
      </c>
      <c r="D19" s="26">
        <f>'[3]Business and consumer surveys'!E18</f>
        <v>-14.666666666666666</v>
      </c>
      <c r="E19" s="26">
        <f>'[3]Business and consumer surveys'!F18</f>
        <v>3.3333333333333335</v>
      </c>
      <c r="F19" s="26">
        <f>'[3]Business and consumer surveys'!G18</f>
        <v>20.8</v>
      </c>
      <c r="G19" s="26">
        <f>'[3]Business and consumer surveys'!H18</f>
        <v>81.3</v>
      </c>
      <c r="H19" s="26">
        <f>'[3]Business and consumer surveys'!I18</f>
        <v>-14</v>
      </c>
      <c r="I19" s="26">
        <f>'[3]Business and consumer surveys'!J18</f>
        <v>-8.9666666666666668</v>
      </c>
      <c r="J19" s="26">
        <f>'[3]Business and consumer surveys'!K18</f>
        <v>-5.333333333333333</v>
      </c>
      <c r="K19" s="26">
        <f>'[3]Business and consumer surveys'!L18</f>
        <v>-21.733333333333334</v>
      </c>
      <c r="L19" s="141">
        <f>'[3]Business and consumer surveys'!M18</f>
        <v>-19.900000000000002</v>
      </c>
    </row>
    <row r="20" spans="1:12">
      <c r="A20" s="24" t="str">
        <f>'[3]Business and consumer surveys'!B19</f>
        <v>2024 Q4</v>
      </c>
      <c r="B20" s="26">
        <f>'[3]Business and consumer surveys'!C19</f>
        <v>95.033333333333346</v>
      </c>
      <c r="C20" s="26">
        <f>'[3]Business and consumer surveys'!D19</f>
        <v>-1.0999999999999999</v>
      </c>
      <c r="D20" s="26">
        <f>'[3]Business and consumer surveys'!E19</f>
        <v>-14.333333333333334</v>
      </c>
      <c r="E20" s="26">
        <f>'[3]Business and consumer surveys'!F19</f>
        <v>14</v>
      </c>
      <c r="F20" s="26">
        <f>'[3]Business and consumer surveys'!G19</f>
        <v>25.033333333333331</v>
      </c>
      <c r="G20" s="26">
        <f>'[3]Business and consumer surveys'!H19</f>
        <v>80.3</v>
      </c>
      <c r="H20" s="26">
        <f>'[3]Business and consumer surveys'!I19</f>
        <v>-20.900000000000002</v>
      </c>
      <c r="I20" s="26">
        <f>'[3]Business and consumer surveys'!J19</f>
        <v>-12.566666666666668</v>
      </c>
      <c r="J20" s="26">
        <f>'[3]Business and consumer surveys'!K19</f>
        <v>-12.333333333333334</v>
      </c>
      <c r="K20" s="26">
        <f>'[3]Business and consumer surveys'!L19</f>
        <v>-38.1</v>
      </c>
      <c r="L20" s="141">
        <f>'[3]Business and consumer surveys'!M19</f>
        <v>-20.5</v>
      </c>
    </row>
    <row r="21" spans="1:12">
      <c r="A21" s="29" t="str">
        <f>'[3]Business and consumer surveys'!B20</f>
        <v>2025 Q1</v>
      </c>
      <c r="B21" s="36">
        <f>'[3]Business and consumer surveys'!C20</f>
        <v>96.266666666666652</v>
      </c>
      <c r="C21" s="36">
        <f>'[3]Business and consumer surveys'!D20</f>
        <v>-3.6</v>
      </c>
      <c r="D21" s="36">
        <f>'[3]Business and consumer surveys'!E20</f>
        <v>-17</v>
      </c>
      <c r="E21" s="36">
        <f>'[3]Business and consumer surveys'!F20</f>
        <v>4</v>
      </c>
      <c r="F21" s="36">
        <f>'[3]Business and consumer surveys'!G20</f>
        <v>10.166666666666666</v>
      </c>
      <c r="G21" s="36">
        <f>'[3]Business and consumer surveys'!H20</f>
        <v>83.4</v>
      </c>
      <c r="H21" s="36">
        <f>'[3]Business and consumer surveys'!I20</f>
        <v>-22.599999999999998</v>
      </c>
      <c r="I21" s="36">
        <f>'[3]Business and consumer surveys'!J20</f>
        <v>-15.1</v>
      </c>
      <c r="J21" s="36">
        <f>'[3]Business and consumer surveys'!K20</f>
        <v>-12.433333333333332</v>
      </c>
      <c r="K21" s="36">
        <f>'[3]Business and consumer surveys'!L20</f>
        <v>-38.333333333333336</v>
      </c>
      <c r="L21" s="142">
        <f>'[3]Business and consumer surveys'!M20</f>
        <v>-24.566666666666663</v>
      </c>
    </row>
    <row r="22" spans="1:12">
      <c r="A22" s="39">
        <f>'[3]Business and consumer surveys'!B21</f>
        <v>45444</v>
      </c>
      <c r="B22" s="26">
        <f>'[3]Business and consumer surveys'!C21</f>
        <v>103.5</v>
      </c>
      <c r="C22" s="26">
        <f>'[3]Business and consumer surveys'!D21</f>
        <v>4.0999999999999996</v>
      </c>
      <c r="D22" s="26">
        <f>'[3]Business and consumer surveys'!E21</f>
        <v>-14</v>
      </c>
      <c r="E22" s="26">
        <f>'[3]Business and consumer surveys'!F21</f>
        <v>-5</v>
      </c>
      <c r="F22" s="26">
        <f>'[3]Business and consumer surveys'!G21</f>
        <v>21.4</v>
      </c>
      <c r="G22" s="26" t="str">
        <f>'[3]Business and consumer surveys'!H21</f>
        <v>-</v>
      </c>
      <c r="H22" s="26">
        <f>'[3]Business and consumer surveys'!I21</f>
        <v>-13.2</v>
      </c>
      <c r="I22" s="26">
        <f>'[3]Business and consumer surveys'!J21</f>
        <v>-8.9</v>
      </c>
      <c r="J22" s="26">
        <f>'[3]Business and consumer surveys'!K21</f>
        <v>-6.4</v>
      </c>
      <c r="K22" s="26">
        <f>'[3]Business and consumer surveys'!L21</f>
        <v>-18.7</v>
      </c>
      <c r="L22" s="141">
        <f>'[3]Business and consumer surveys'!M21</f>
        <v>-18.8</v>
      </c>
    </row>
    <row r="23" spans="1:12">
      <c r="A23" s="39">
        <f>'[3]Business and consumer surveys'!B22</f>
        <v>45474</v>
      </c>
      <c r="B23" s="26">
        <f>'[3]Business and consumer surveys'!C22</f>
        <v>101</v>
      </c>
      <c r="C23" s="26">
        <f>'[3]Business and consumer surveys'!D22</f>
        <v>1</v>
      </c>
      <c r="D23" s="26">
        <f>'[3]Business and consumer surveys'!E22</f>
        <v>-13</v>
      </c>
      <c r="E23" s="26">
        <f>'[3]Business and consumer surveys'!F22</f>
        <v>3</v>
      </c>
      <c r="F23" s="26">
        <f>'[3]Business and consumer surveys'!G22</f>
        <v>19.100000000000001</v>
      </c>
      <c r="G23" s="26" t="str">
        <f>'[3]Business and consumer surveys'!H22</f>
        <v>-</v>
      </c>
      <c r="H23" s="26">
        <f>'[3]Business and consumer surveys'!I22</f>
        <v>-13.3</v>
      </c>
      <c r="I23" s="26">
        <f>'[3]Business and consumer surveys'!J22</f>
        <v>-7.8</v>
      </c>
      <c r="J23" s="26">
        <f>'[3]Business and consumer surveys'!K22</f>
        <v>-5.6</v>
      </c>
      <c r="K23" s="26">
        <f>'[3]Business and consumer surveys'!L22</f>
        <v>-20.100000000000001</v>
      </c>
      <c r="L23" s="141">
        <f>'[3]Business and consumer surveys'!M22</f>
        <v>-19.7</v>
      </c>
    </row>
    <row r="24" spans="1:12">
      <c r="A24" s="39">
        <f>'[3]Business and consumer surveys'!B23</f>
        <v>45505</v>
      </c>
      <c r="B24" s="26">
        <f>'[3]Business and consumer surveys'!C23</f>
        <v>100.9</v>
      </c>
      <c r="C24" s="26">
        <f>'[3]Business and consumer surveys'!D23</f>
        <v>3.3</v>
      </c>
      <c r="D24" s="26">
        <f>'[3]Business and consumer surveys'!E23</f>
        <v>-12</v>
      </c>
      <c r="E24" s="26">
        <f>'[3]Business and consumer surveys'!F23</f>
        <v>3</v>
      </c>
      <c r="F24" s="26">
        <f>'[3]Business and consumer surveys'!G23</f>
        <v>25</v>
      </c>
      <c r="G24" s="26" t="str">
        <f>'[3]Business and consumer surveys'!H23</f>
        <v>-</v>
      </c>
      <c r="H24" s="26">
        <f>'[3]Business and consumer surveys'!I23</f>
        <v>-13.8</v>
      </c>
      <c r="I24" s="26">
        <f>'[3]Business and consumer surveys'!J23</f>
        <v>-9.8000000000000007</v>
      </c>
      <c r="J24" s="26">
        <f>'[3]Business and consumer surveys'!K23</f>
        <v>-5.3</v>
      </c>
      <c r="K24" s="26">
        <f>'[3]Business and consumer surveys'!L23</f>
        <v>-20.3</v>
      </c>
      <c r="L24" s="141">
        <f>'[3]Business and consumer surveys'!M23</f>
        <v>-19.7</v>
      </c>
    </row>
    <row r="25" spans="1:12">
      <c r="A25" s="39">
        <f>'[3]Business and consumer surveys'!B24</f>
        <v>45536</v>
      </c>
      <c r="B25" s="26">
        <f>'[3]Business and consumer surveys'!C24</f>
        <v>99.4</v>
      </c>
      <c r="C25" s="26">
        <f>'[3]Business and consumer surveys'!D24</f>
        <v>-1.6</v>
      </c>
      <c r="D25" s="26">
        <f>'[3]Business and consumer surveys'!E24</f>
        <v>-19</v>
      </c>
      <c r="E25" s="26">
        <f>'[3]Business and consumer surveys'!F24</f>
        <v>4</v>
      </c>
      <c r="F25" s="26">
        <f>'[3]Business and consumer surveys'!G24</f>
        <v>18.3</v>
      </c>
      <c r="G25" s="26" t="str">
        <f>'[3]Business and consumer surveys'!H24</f>
        <v>-</v>
      </c>
      <c r="H25" s="26">
        <f>'[3]Business and consumer surveys'!I24</f>
        <v>-14.9</v>
      </c>
      <c r="I25" s="26">
        <f>'[3]Business and consumer surveys'!J24</f>
        <v>-9.3000000000000007</v>
      </c>
      <c r="J25" s="26">
        <f>'[3]Business and consumer surveys'!K24</f>
        <v>-5.0999999999999996</v>
      </c>
      <c r="K25" s="26">
        <f>'[3]Business and consumer surveys'!L24</f>
        <v>-24.8</v>
      </c>
      <c r="L25" s="141">
        <f>'[3]Business and consumer surveys'!M24</f>
        <v>-20.3</v>
      </c>
    </row>
    <row r="26" spans="1:12">
      <c r="A26" s="39">
        <f>'[3]Business and consumer surveys'!B25</f>
        <v>45566</v>
      </c>
      <c r="B26" s="26">
        <f>'[3]Business and consumer surveys'!C25</f>
        <v>92.1</v>
      </c>
      <c r="C26" s="26">
        <f>'[3]Business and consumer surveys'!D25</f>
        <v>-5.5</v>
      </c>
      <c r="D26" s="26">
        <f>'[3]Business and consumer surveys'!E25</f>
        <v>-12</v>
      </c>
      <c r="E26" s="26">
        <f>'[3]Business and consumer surveys'!F25</f>
        <v>18</v>
      </c>
      <c r="F26" s="26">
        <f>'[3]Business and consumer surveys'!G25</f>
        <v>13.5</v>
      </c>
      <c r="G26" s="26" t="str">
        <f>'[3]Business and consumer surveys'!H25</f>
        <v>-</v>
      </c>
      <c r="H26" s="26">
        <f>'[3]Business and consumer surveys'!I25</f>
        <v>-20.6</v>
      </c>
      <c r="I26" s="26">
        <f>'[3]Business and consumer surveys'!J25</f>
        <v>-9.6</v>
      </c>
      <c r="J26" s="26">
        <f>'[3]Business and consumer surveys'!K25</f>
        <v>-11.7</v>
      </c>
      <c r="K26" s="26">
        <f>'[3]Business and consumer surveys'!L25</f>
        <v>-39.6</v>
      </c>
      <c r="L26" s="141">
        <f>'[3]Business and consumer surveys'!M25</f>
        <v>-21.6</v>
      </c>
    </row>
    <row r="27" spans="1:12">
      <c r="A27" s="39">
        <f>'[3]Business and consumer surveys'!B26</f>
        <v>45597</v>
      </c>
      <c r="B27" s="26">
        <f>'[3]Business and consumer surveys'!C26</f>
        <v>92.1</v>
      </c>
      <c r="C27" s="26">
        <f>'[3]Business and consumer surveys'!D26</f>
        <v>-2.6</v>
      </c>
      <c r="D27" s="26">
        <f>'[3]Business and consumer surveys'!E26</f>
        <v>-13</v>
      </c>
      <c r="E27" s="26">
        <f>'[3]Business and consumer surveys'!F26</f>
        <v>20</v>
      </c>
      <c r="F27" s="26">
        <f>'[3]Business and consumer surveys'!G26</f>
        <v>25.3</v>
      </c>
      <c r="G27" s="26" t="str">
        <f>'[3]Business and consumer surveys'!H26</f>
        <v>-</v>
      </c>
      <c r="H27" s="26">
        <f>'[3]Business and consumer surveys'!I26</f>
        <v>-20.6</v>
      </c>
      <c r="I27" s="26">
        <f>'[3]Business and consumer surveys'!J26</f>
        <v>-13.8</v>
      </c>
      <c r="J27" s="26">
        <f>'[3]Business and consumer surveys'!K26</f>
        <v>-12</v>
      </c>
      <c r="K27" s="26">
        <f>'[3]Business and consumer surveys'!L26</f>
        <v>-36.5</v>
      </c>
      <c r="L27" s="141">
        <f>'[3]Business and consumer surveys'!M26</f>
        <v>-19.899999999999999</v>
      </c>
    </row>
    <row r="28" spans="1:12">
      <c r="A28" s="39">
        <f>'[3]Business and consumer surveys'!B27</f>
        <v>45627</v>
      </c>
      <c r="B28" s="26">
        <f>'[3]Business and consumer surveys'!C27</f>
        <v>100.9</v>
      </c>
      <c r="C28" s="26">
        <f>'[3]Business and consumer surveys'!D27</f>
        <v>4.8</v>
      </c>
      <c r="D28" s="26">
        <f>'[3]Business and consumer surveys'!E27</f>
        <v>-18</v>
      </c>
      <c r="E28" s="26">
        <f>'[3]Business and consumer surveys'!F27</f>
        <v>4</v>
      </c>
      <c r="F28" s="26">
        <f>'[3]Business and consumer surveys'!G27</f>
        <v>36.299999999999997</v>
      </c>
      <c r="G28" s="26" t="str">
        <f>'[3]Business and consumer surveys'!H27</f>
        <v>-</v>
      </c>
      <c r="H28" s="26">
        <f>'[3]Business and consumer surveys'!I27</f>
        <v>-21.5</v>
      </c>
      <c r="I28" s="26">
        <f>'[3]Business and consumer surveys'!J27</f>
        <v>-14.3</v>
      </c>
      <c r="J28" s="26">
        <f>'[3]Business and consumer surveys'!K27</f>
        <v>-13.3</v>
      </c>
      <c r="K28" s="26">
        <f>'[3]Business and consumer surveys'!L27</f>
        <v>-38.200000000000003</v>
      </c>
      <c r="L28" s="141">
        <f>'[3]Business and consumer surveys'!M27</f>
        <v>-20</v>
      </c>
    </row>
    <row r="29" spans="1:12">
      <c r="A29" s="39">
        <f>'[3]Business and consumer surveys'!B28</f>
        <v>45658</v>
      </c>
      <c r="B29" s="26">
        <f>'[3]Business and consumer surveys'!C28</f>
        <v>97</v>
      </c>
      <c r="C29" s="26">
        <f>'[3]Business and consumer surveys'!D28</f>
        <v>-2</v>
      </c>
      <c r="D29" s="26">
        <f>'[3]Business and consumer surveys'!E28</f>
        <v>-17</v>
      </c>
      <c r="E29" s="26">
        <f>'[3]Business and consumer surveys'!F28</f>
        <v>4</v>
      </c>
      <c r="F29" s="26">
        <f>'[3]Business and consumer surveys'!G28</f>
        <v>14.9</v>
      </c>
      <c r="G29" s="26" t="str">
        <f>'[3]Business and consumer surveys'!H28</f>
        <v>-</v>
      </c>
      <c r="H29" s="26">
        <f>'[3]Business and consumer surveys'!I28</f>
        <v>-23.7</v>
      </c>
      <c r="I29" s="26">
        <f>'[3]Business and consumer surveys'!J28</f>
        <v>-13.7</v>
      </c>
      <c r="J29" s="26">
        <f>'[3]Business and consumer surveys'!K28</f>
        <v>-13.4</v>
      </c>
      <c r="K29" s="26">
        <f>'[3]Business and consumer surveys'!L28</f>
        <v>-41.2</v>
      </c>
      <c r="L29" s="141">
        <f>'[3]Business and consumer surveys'!M28</f>
        <v>-26.5</v>
      </c>
    </row>
    <row r="30" spans="1:12">
      <c r="A30" s="39">
        <f>'[3]Business and consumer surveys'!B29</f>
        <v>45689</v>
      </c>
      <c r="B30" s="26">
        <f>'[3]Business and consumer surveys'!C29</f>
        <v>95.7</v>
      </c>
      <c r="C30" s="26">
        <f>'[3]Business and consumer surveys'!D29</f>
        <v>-4.8</v>
      </c>
      <c r="D30" s="26">
        <f>'[3]Business and consumer surveys'!E29</f>
        <v>-17</v>
      </c>
      <c r="E30" s="26">
        <f>'[3]Business and consumer surveys'!F29</f>
        <v>6</v>
      </c>
      <c r="F30" s="26">
        <f>'[3]Business and consumer surveys'!G29</f>
        <v>8.6</v>
      </c>
      <c r="G30" s="26" t="str">
        <f>'[3]Business and consumer surveys'!H29</f>
        <v>-</v>
      </c>
      <c r="H30" s="26">
        <f>'[3]Business and consumer surveys'!I29</f>
        <v>-23.1</v>
      </c>
      <c r="I30" s="26">
        <f>'[3]Business and consumer surveys'!J29</f>
        <v>-14.9</v>
      </c>
      <c r="J30" s="26">
        <f>'[3]Business and consumer surveys'!K29</f>
        <v>-12.4</v>
      </c>
      <c r="K30" s="26">
        <f>'[3]Business and consumer surveys'!L29</f>
        <v>-40.299999999999997</v>
      </c>
      <c r="L30" s="141">
        <f>'[3]Business and consumer surveys'!M29</f>
        <v>-24.8</v>
      </c>
    </row>
    <row r="31" spans="1:12">
      <c r="A31" s="39">
        <f>'[3]Business and consumer surveys'!B30</f>
        <v>45717</v>
      </c>
      <c r="B31" s="26">
        <f>'[3]Business and consumer surveys'!C30</f>
        <v>96.1</v>
      </c>
      <c r="C31" s="26">
        <f>'[3]Business and consumer surveys'!D30</f>
        <v>-4</v>
      </c>
      <c r="D31" s="26">
        <f>'[3]Business and consumer surveys'!E30</f>
        <v>-17</v>
      </c>
      <c r="E31" s="26">
        <f>'[3]Business and consumer surveys'!F30</f>
        <v>2</v>
      </c>
      <c r="F31" s="26">
        <f>'[3]Business and consumer surveys'!G30</f>
        <v>7</v>
      </c>
      <c r="G31" s="26" t="str">
        <f>'[3]Business and consumer surveys'!H30</f>
        <v>-</v>
      </c>
      <c r="H31" s="26">
        <f>'[3]Business and consumer surveys'!I30</f>
        <v>-21</v>
      </c>
      <c r="I31" s="26">
        <f>'[3]Business and consumer surveys'!J30</f>
        <v>-16.7</v>
      </c>
      <c r="J31" s="26">
        <f>'[3]Business and consumer surveys'!K30</f>
        <v>-11.5</v>
      </c>
      <c r="K31" s="26">
        <f>'[3]Business and consumer surveys'!L30</f>
        <v>-33.5</v>
      </c>
      <c r="L31" s="141">
        <f>'[3]Business and consumer surveys'!M30</f>
        <v>-22.4</v>
      </c>
    </row>
    <row r="32" spans="1:12">
      <c r="A32" s="39">
        <f>'[3]Business and consumer surveys'!B31</f>
        <v>45748</v>
      </c>
      <c r="B32" s="26">
        <f>'[3]Business and consumer surveys'!C31</f>
        <v>93.3</v>
      </c>
      <c r="C32" s="26">
        <f>'[3]Business and consumer surveys'!D31</f>
        <v>-5.8</v>
      </c>
      <c r="D32" s="26">
        <f>'[3]Business and consumer surveys'!E31</f>
        <v>-17</v>
      </c>
      <c r="E32" s="26">
        <f>'[3]Business and consumer surveys'!F31</f>
        <v>4</v>
      </c>
      <c r="F32" s="26">
        <f>'[3]Business and consumer surveys'!G31</f>
        <v>3.5</v>
      </c>
      <c r="G32" s="26" t="str">
        <f>'[3]Business and consumer surveys'!H31</f>
        <v>-</v>
      </c>
      <c r="H32" s="26">
        <f>'[3]Business and consumer surveys'!I31</f>
        <v>-23</v>
      </c>
      <c r="I32" s="26">
        <f>'[3]Business and consumer surveys'!J31</f>
        <v>-13.3</v>
      </c>
      <c r="J32" s="26">
        <f>'[3]Business and consumer surveys'!K31</f>
        <v>-11.8</v>
      </c>
      <c r="K32" s="26">
        <f>'[3]Business and consumer surveys'!L31</f>
        <v>-40.9</v>
      </c>
      <c r="L32" s="141">
        <f>'[3]Business and consumer surveys'!M31</f>
        <v>-26.2</v>
      </c>
    </row>
    <row r="33" spans="1:12">
      <c r="A33" s="153">
        <f>'[3]Business and consumer surveys'!B32</f>
        <v>45800</v>
      </c>
      <c r="B33" s="36">
        <f>'[3]Business and consumer surveys'!C32</f>
        <v>91.4</v>
      </c>
      <c r="C33" s="36">
        <f>'[3]Business and consumer surveys'!D32</f>
        <v>-5.8</v>
      </c>
      <c r="D33" s="36">
        <f>'[3]Business and consumer surveys'!E32</f>
        <v>-17</v>
      </c>
      <c r="E33" s="36">
        <f>'[3]Business and consumer surveys'!F32</f>
        <v>4</v>
      </c>
      <c r="F33" s="36">
        <f>'[3]Business and consumer surveys'!G32</f>
        <v>3.6</v>
      </c>
      <c r="G33" s="36" t="str">
        <f>'[3]Business and consumer surveys'!H32</f>
        <v>-</v>
      </c>
      <c r="H33" s="36">
        <f>'[3]Business and consumer surveys'!I32</f>
        <v>-22.2</v>
      </c>
      <c r="I33" s="36">
        <f>'[3]Business and consumer surveys'!J32</f>
        <v>-13.7</v>
      </c>
      <c r="J33" s="36">
        <f>'[3]Business and consumer surveys'!K32</f>
        <v>-12.1</v>
      </c>
      <c r="K33" s="36">
        <f>'[3]Business and consumer surveys'!L32</f>
        <v>-39.1</v>
      </c>
      <c r="L33" s="142">
        <f>'[3]Business and consumer surveys'!M32</f>
        <v>-24</v>
      </c>
    </row>
    <row r="36" spans="1:12">
      <c r="A36" s="64"/>
      <c r="B36" s="307" t="s">
        <v>241</v>
      </c>
      <c r="C36" s="308"/>
      <c r="D36" s="309"/>
      <c r="E36" s="308" t="s">
        <v>204</v>
      </c>
      <c r="F36" s="308"/>
      <c r="G36" s="308"/>
      <c r="H36" s="309"/>
      <c r="I36" s="307" t="s">
        <v>205</v>
      </c>
      <c r="J36" s="308"/>
      <c r="K36" s="308"/>
      <c r="L36" s="309"/>
    </row>
    <row r="37" spans="1:12" ht="48" customHeight="1">
      <c r="A37" s="216"/>
      <c r="B37" s="76" t="s">
        <v>435</v>
      </c>
      <c r="C37" s="76" t="s">
        <v>196</v>
      </c>
      <c r="D37" s="76" t="s">
        <v>206</v>
      </c>
      <c r="E37" s="76" t="s">
        <v>435</v>
      </c>
      <c r="F37" s="76" t="s">
        <v>207</v>
      </c>
      <c r="G37" s="76" t="s">
        <v>208</v>
      </c>
      <c r="H37" s="76" t="s">
        <v>209</v>
      </c>
      <c r="I37" s="76" t="s">
        <v>435</v>
      </c>
      <c r="J37" s="76" t="s">
        <v>210</v>
      </c>
      <c r="K37" s="76" t="s">
        <v>211</v>
      </c>
      <c r="L37" s="76" t="s">
        <v>213</v>
      </c>
    </row>
    <row r="38" spans="1:12">
      <c r="A38" s="23"/>
      <c r="B38" s="159">
        <v>12</v>
      </c>
      <c r="C38" s="62">
        <v>13</v>
      </c>
      <c r="D38" s="62">
        <v>14</v>
      </c>
      <c r="E38" s="62">
        <v>15</v>
      </c>
      <c r="F38" s="62">
        <v>16</v>
      </c>
      <c r="G38" s="62">
        <v>17</v>
      </c>
      <c r="H38" s="62">
        <v>18</v>
      </c>
      <c r="I38" s="62">
        <v>19</v>
      </c>
      <c r="J38" s="62">
        <v>20</v>
      </c>
      <c r="K38" s="62">
        <v>21</v>
      </c>
      <c r="L38" s="62">
        <v>22</v>
      </c>
    </row>
    <row r="39" spans="1:12">
      <c r="A39" s="24">
        <f>'[3]Business and consumer surveys'!B38</f>
        <v>2017</v>
      </c>
      <c r="B39" s="26">
        <f>'[3]Business and consumer surveys'!C38</f>
        <v>-4.1999999999999993</v>
      </c>
      <c r="C39" s="26">
        <f>'[3]Business and consumer surveys'!D38</f>
        <v>-12.833333333333334</v>
      </c>
      <c r="D39" s="26">
        <f>'[3]Business and consumer surveys'!E38</f>
        <v>4.3999999999999995</v>
      </c>
      <c r="E39" s="26">
        <f>'[3]Business and consumer surveys'!F38</f>
        <v>16.474999999999998</v>
      </c>
      <c r="F39" s="26">
        <f>'[3]Business and consumer surveys'!G38</f>
        <v>31</v>
      </c>
      <c r="G39" s="26">
        <f>'[3]Business and consumer surveys'!H38</f>
        <v>8.75</v>
      </c>
      <c r="H39" s="26">
        <f>'[3]Business and consumer surveys'!I38</f>
        <v>27.191666666666666</v>
      </c>
      <c r="I39" s="26">
        <f>'[3]Business and consumer surveys'!J38</f>
        <v>10.566666666666666</v>
      </c>
      <c r="J39" s="26">
        <f>'[3]Business and consumer surveys'!K38</f>
        <v>8.25</v>
      </c>
      <c r="K39" s="26">
        <f>'[3]Business and consumer surveys'!L38</f>
        <v>11.000000000000002</v>
      </c>
      <c r="L39" s="141">
        <f>'[3]Business and consumer surveys'!M38</f>
        <v>12.433333333333334</v>
      </c>
    </row>
    <row r="40" spans="1:12">
      <c r="A40" s="24">
        <f>'[3]Business and consumer surveys'!B39</f>
        <v>2018</v>
      </c>
      <c r="B40" s="26">
        <f>'[3]Business and consumer surveys'!C39</f>
        <v>-4.9416666666666664</v>
      </c>
      <c r="C40" s="26">
        <f>'[3]Business and consumer surveys'!D39</f>
        <v>-12.158333333333333</v>
      </c>
      <c r="D40" s="26">
        <f>'[3]Business and consumer surveys'!E39</f>
        <v>2.25</v>
      </c>
      <c r="E40" s="26">
        <f>'[3]Business and consumer surveys'!F39</f>
        <v>24.866666666666664</v>
      </c>
      <c r="F40" s="26">
        <f>'[3]Business and consumer surveys'!G39</f>
        <v>40.083333333333336</v>
      </c>
      <c r="G40" s="26">
        <f>'[3]Business and consumer surveys'!H39</f>
        <v>5.833333333333333</v>
      </c>
      <c r="H40" s="26">
        <f>'[3]Business and consumer surveys'!I39</f>
        <v>40.383333333333333</v>
      </c>
      <c r="I40" s="26">
        <f>'[3]Business and consumer surveys'!J39</f>
        <v>0.68333333333333346</v>
      </c>
      <c r="J40" s="26">
        <f>'[3]Business and consumer surveys'!K39</f>
        <v>-8.1666666666666661</v>
      </c>
      <c r="K40" s="26">
        <f>'[3]Business and consumer surveys'!L39</f>
        <v>-1.0833333333333333</v>
      </c>
      <c r="L40" s="141">
        <f>'[3]Business and consumer surveys'!M39</f>
        <v>11.266666666666666</v>
      </c>
    </row>
    <row r="41" spans="1:12">
      <c r="A41" s="24">
        <f>'[3]Business and consumer surveys'!B40</f>
        <v>2019</v>
      </c>
      <c r="B41" s="26">
        <f>'[3]Business and consumer surveys'!C40</f>
        <v>-13.916666666666666</v>
      </c>
      <c r="C41" s="26">
        <f>'[3]Business and consumer surveys'!D40</f>
        <v>-22.324999999999999</v>
      </c>
      <c r="D41" s="26">
        <f>'[3]Business and consumer surveys'!E40</f>
        <v>-5.5249999999999995</v>
      </c>
      <c r="E41" s="26">
        <f>'[3]Business and consumer surveys'!F40</f>
        <v>23.44166666666667</v>
      </c>
      <c r="F41" s="26">
        <f>'[3]Business and consumer surveys'!G40</f>
        <v>38.166666666666664</v>
      </c>
      <c r="G41" s="26">
        <f>'[3]Business and consumer surveys'!H40</f>
        <v>6.5</v>
      </c>
      <c r="H41" s="26">
        <f>'[3]Business and consumer surveys'!I40</f>
        <v>38.733333333333334</v>
      </c>
      <c r="I41" s="26">
        <f>'[3]Business and consumer surveys'!J40</f>
        <v>4.2083333333333339</v>
      </c>
      <c r="J41" s="26">
        <f>'[3]Business and consumer surveys'!K40</f>
        <v>-5.7500000000000009</v>
      </c>
      <c r="K41" s="26">
        <f>'[3]Business and consumer surveys'!L40</f>
        <v>1</v>
      </c>
      <c r="L41" s="141">
        <f>'[3]Business and consumer surveys'!M40</f>
        <v>17.349999999999998</v>
      </c>
    </row>
    <row r="42" spans="1:12">
      <c r="A42" s="24">
        <f>'[3]Business and consumer surveys'!B41</f>
        <v>2020</v>
      </c>
      <c r="B42" s="26">
        <f>'[3]Business and consumer surveys'!C41</f>
        <v>-35.166666666666664</v>
      </c>
      <c r="C42" s="26">
        <f>'[3]Business and consumer surveys'!D41</f>
        <v>-49.424999999999997</v>
      </c>
      <c r="D42" s="26">
        <f>'[3]Business and consumer surveys'!E41</f>
        <v>-20.891666666666666</v>
      </c>
      <c r="E42" s="26">
        <f>'[3]Business and consumer surveys'!F41</f>
        <v>7.9083333333333341</v>
      </c>
      <c r="F42" s="26">
        <f>'[3]Business and consumer surveys'!G41</f>
        <v>12.833333333333334</v>
      </c>
      <c r="G42" s="26">
        <f>'[3]Business and consumer surveys'!H41</f>
        <v>3.9999999999999996</v>
      </c>
      <c r="H42" s="26">
        <f>'[3]Business and consumer surveys'!I41</f>
        <v>14.908333333333333</v>
      </c>
      <c r="I42" s="26">
        <f>'[3]Business and consumer surveys'!J41</f>
        <v>-17.766666666666666</v>
      </c>
      <c r="J42" s="26">
        <f>'[3]Business and consumer surveys'!K41</f>
        <v>-29.25</v>
      </c>
      <c r="K42" s="26">
        <f>'[3]Business and consumer surveys'!L41</f>
        <v>-18.166666666666668</v>
      </c>
      <c r="L42" s="141">
        <f>'[3]Business and consumer surveys'!M41</f>
        <v>-5.8916666666666666</v>
      </c>
    </row>
    <row r="43" spans="1:12">
      <c r="A43" s="24">
        <f>'[3]Business and consumer surveys'!B42</f>
        <v>2021</v>
      </c>
      <c r="B43" s="26">
        <f>'[3]Business and consumer surveys'!C42</f>
        <v>-23.883333333333336</v>
      </c>
      <c r="C43" s="26">
        <f>'[3]Business and consumer surveys'!D42</f>
        <v>-39.408333333333331</v>
      </c>
      <c r="D43" s="26">
        <f>'[3]Business and consumer surveys'!E42</f>
        <v>-8.3583333333333325</v>
      </c>
      <c r="E43" s="26">
        <f>'[3]Business and consumer surveys'!F42</f>
        <v>18.108333333333334</v>
      </c>
      <c r="F43" s="26">
        <f>'[3]Business and consumer surveys'!G42</f>
        <v>23.916666666666664</v>
      </c>
      <c r="G43" s="26">
        <f>'[3]Business and consumer surveys'!H42</f>
        <v>0.41666666666666696</v>
      </c>
      <c r="H43" s="26">
        <f>'[3]Business and consumer surveys'!I42</f>
        <v>30.816666666666663</v>
      </c>
      <c r="I43" s="26">
        <f>'[3]Business and consumer surveys'!J42</f>
        <v>7.5166666666666675</v>
      </c>
      <c r="J43" s="26">
        <f>'[3]Business and consumer surveys'!K42</f>
        <v>2.3333333333333335</v>
      </c>
      <c r="K43" s="26">
        <f>'[3]Business and consumer surveys'!L42</f>
        <v>2.9999999999999996</v>
      </c>
      <c r="L43" s="141">
        <f>'[3]Business and consumer surveys'!M42</f>
        <v>17.25</v>
      </c>
    </row>
    <row r="44" spans="1:12">
      <c r="A44" s="24">
        <f>'[3]Business and consumer surveys'!B43</f>
        <v>2022</v>
      </c>
      <c r="B44" s="26">
        <f>'[3]Business and consumer surveys'!C43</f>
        <v>-11.883333333333333</v>
      </c>
      <c r="C44" s="26">
        <f>'[3]Business and consumer surveys'!D43</f>
        <v>-21.083333333333332</v>
      </c>
      <c r="D44" s="26">
        <f>'[3]Business and consumer surveys'!E43</f>
        <v>-2.6833333333333336</v>
      </c>
      <c r="E44" s="26">
        <f>'[3]Business and consumer surveys'!F43</f>
        <v>22.958333333333336</v>
      </c>
      <c r="F44" s="26">
        <f>'[3]Business and consumer surveys'!G43</f>
        <v>34.166666666666671</v>
      </c>
      <c r="G44" s="26">
        <f>'[3]Business and consumer surveys'!H43</f>
        <v>-4.75</v>
      </c>
      <c r="H44" s="26">
        <f>'[3]Business and consumer surveys'!I43</f>
        <v>30.024999999999999</v>
      </c>
      <c r="I44" s="26">
        <f>'[3]Business and consumer surveys'!J43</f>
        <v>7.591666666666665</v>
      </c>
      <c r="J44" s="26">
        <f>'[3]Business and consumer surveys'!K43</f>
        <v>-0.5</v>
      </c>
      <c r="K44" s="26">
        <f>'[3]Business and consumer surveys'!L43</f>
        <v>7.666666666666667</v>
      </c>
      <c r="L44" s="141">
        <f>'[3]Business and consumer surveys'!M43</f>
        <v>15.599999999999998</v>
      </c>
    </row>
    <row r="45" spans="1:12">
      <c r="A45" s="24">
        <f>'[3]Business and consumer surveys'!B44</f>
        <v>2023</v>
      </c>
      <c r="B45" s="26">
        <f>'[3]Business and consumer surveys'!C44</f>
        <v>-7.0833333333333339</v>
      </c>
      <c r="C45" s="26">
        <f>'[3]Business and consumer surveys'!D44</f>
        <v>-14.933333333333334</v>
      </c>
      <c r="D45" s="26">
        <f>'[3]Business and consumer surveys'!E44</f>
        <v>0.71666666666666679</v>
      </c>
      <c r="E45" s="26">
        <f>'[3]Business and consumer surveys'!F44</f>
        <v>6.7083333333333339</v>
      </c>
      <c r="F45" s="26">
        <f>'[3]Business and consumer surveys'!G44</f>
        <v>2.5833333333333335</v>
      </c>
      <c r="G45" s="26">
        <f>'[3]Business and consumer surveys'!H44</f>
        <v>4.333333333333333</v>
      </c>
      <c r="H45" s="26">
        <f>'[3]Business and consumer surveys'!I44</f>
        <v>21.891666666666666</v>
      </c>
      <c r="I45" s="26">
        <f>'[3]Business and consumer surveys'!J44</f>
        <v>5.0583333333333336</v>
      </c>
      <c r="J45" s="26">
        <f>'[3]Business and consumer surveys'!K44</f>
        <v>-4.333333333333333</v>
      </c>
      <c r="K45" s="26">
        <f>'[3]Business and consumer surveys'!L44</f>
        <v>5.6666666666666661</v>
      </c>
      <c r="L45" s="141">
        <f>'[3]Business and consumer surveys'!M44</f>
        <v>13.833333333333332</v>
      </c>
    </row>
    <row r="46" spans="1:12">
      <c r="A46" s="29">
        <f>'[3]Business and consumer surveys'!B45</f>
        <v>2024</v>
      </c>
      <c r="B46" s="36">
        <f>'[3]Business and consumer surveys'!C45</f>
        <v>-8.25</v>
      </c>
      <c r="C46" s="36">
        <f>'[3]Business and consumer surveys'!D45</f>
        <v>-17.425000000000001</v>
      </c>
      <c r="D46" s="36">
        <f>'[3]Business and consumer surveys'!E45</f>
        <v>0.93333333333333335</v>
      </c>
      <c r="E46" s="36">
        <f>'[3]Business and consumer surveys'!F45</f>
        <v>9.6916666666666664</v>
      </c>
      <c r="F46" s="36">
        <f>'[3]Business and consumer surveys'!G45</f>
        <v>9</v>
      </c>
      <c r="G46" s="36">
        <f>'[3]Business and consumer surveys'!H45</f>
        <v>4.0833333333333339</v>
      </c>
      <c r="H46" s="36">
        <f>'[3]Business and consumer surveys'!I45</f>
        <v>24.133333333333333</v>
      </c>
      <c r="I46" s="36">
        <f>'[3]Business and consumer surveys'!J45</f>
        <v>9.5</v>
      </c>
      <c r="J46" s="36">
        <f>'[3]Business and consumer surveys'!K45</f>
        <v>1.8333333333333335</v>
      </c>
      <c r="K46" s="36">
        <f>'[3]Business and consumer surveys'!L45</f>
        <v>11.750000000000002</v>
      </c>
      <c r="L46" s="142">
        <f>'[3]Business and consumer surveys'!M45</f>
        <v>14.916666666666666</v>
      </c>
    </row>
    <row r="47" spans="1:12">
      <c r="A47" s="24" t="str">
        <f>'[3]Business and consumer surveys'!B46</f>
        <v>2024 Q2</v>
      </c>
      <c r="B47" s="26">
        <f>'[3]Business and consumer surveys'!C46</f>
        <v>-10.466666666666667</v>
      </c>
      <c r="C47" s="26">
        <f>'[3]Business and consumer surveys'!D46</f>
        <v>-19.666666666666668</v>
      </c>
      <c r="D47" s="26">
        <f>'[3]Business and consumer surveys'!E46</f>
        <v>-1.2666666666666666</v>
      </c>
      <c r="E47" s="26">
        <f>'[3]Business and consumer surveys'!F46</f>
        <v>6.9333333333333327</v>
      </c>
      <c r="F47" s="26">
        <f>'[3]Business and consumer surveys'!G46</f>
        <v>4</v>
      </c>
      <c r="G47" s="26">
        <f>'[3]Business and consumer surveys'!H46</f>
        <v>3.6666666666666665</v>
      </c>
      <c r="H47" s="26">
        <f>'[3]Business and consumer surveys'!I46</f>
        <v>20.400000000000002</v>
      </c>
      <c r="I47" s="26">
        <f>'[3]Business and consumer surveys'!J46</f>
        <v>7.4333333333333336</v>
      </c>
      <c r="J47" s="26">
        <f>'[3]Business and consumer surveys'!K46</f>
        <v>1.6666666666666667</v>
      </c>
      <c r="K47" s="26">
        <f>'[3]Business and consumer surveys'!L46</f>
        <v>11.666666666666666</v>
      </c>
      <c r="L47" s="141">
        <f>'[3]Business and consumer surveys'!M46</f>
        <v>8.9333333333333336</v>
      </c>
    </row>
    <row r="48" spans="1:12">
      <c r="A48" s="24" t="str">
        <f>'[3]Business and consumer surveys'!B47</f>
        <v>2024 Q3</v>
      </c>
      <c r="B48" s="26">
        <f>'[3]Business and consumer surveys'!C47</f>
        <v>-8.7999999999999989</v>
      </c>
      <c r="C48" s="26">
        <f>'[3]Business and consumer surveys'!D47</f>
        <v>-19.899999999999999</v>
      </c>
      <c r="D48" s="26">
        <f>'[3]Business and consumer surveys'!E47</f>
        <v>2.4</v>
      </c>
      <c r="E48" s="26">
        <f>'[3]Business and consumer surveys'!F47</f>
        <v>10.5</v>
      </c>
      <c r="F48" s="26">
        <f>'[3]Business and consumer surveys'!G47</f>
        <v>14</v>
      </c>
      <c r="G48" s="26">
        <f>'[3]Business and consumer surveys'!H47</f>
        <v>4.333333333333333</v>
      </c>
      <c r="H48" s="26">
        <f>'[3]Business and consumer surveys'!I47</f>
        <v>21.833333333333332</v>
      </c>
      <c r="I48" s="26">
        <f>'[3]Business and consumer surveys'!J47</f>
        <v>9.6333333333333329</v>
      </c>
      <c r="J48" s="26">
        <f>'[3]Business and consumer surveys'!K47</f>
        <v>4</v>
      </c>
      <c r="K48" s="26">
        <f>'[3]Business and consumer surveys'!L47</f>
        <v>9.3333333333333339</v>
      </c>
      <c r="L48" s="141">
        <f>'[3]Business and consumer surveys'!M47</f>
        <v>15.600000000000001</v>
      </c>
    </row>
    <row r="49" spans="1:12">
      <c r="A49" s="24" t="str">
        <f>'[3]Business and consumer surveys'!B48</f>
        <v>2024 Q4</v>
      </c>
      <c r="B49" s="26">
        <f>'[3]Business and consumer surveys'!C48</f>
        <v>-6.8666666666666671</v>
      </c>
      <c r="C49" s="26">
        <f>'[3]Business and consumer surveys'!D48</f>
        <v>-14.133333333333335</v>
      </c>
      <c r="D49" s="26">
        <f>'[3]Business and consumer surveys'!E48</f>
        <v>0.33333333333333331</v>
      </c>
      <c r="E49" s="26">
        <f>'[3]Business and consumer surveys'!F48</f>
        <v>15.633333333333335</v>
      </c>
      <c r="F49" s="26">
        <f>'[3]Business and consumer surveys'!G48</f>
        <v>21</v>
      </c>
      <c r="G49" s="26">
        <f>'[3]Business and consumer surveys'!H48</f>
        <v>3.6666666666666665</v>
      </c>
      <c r="H49" s="26">
        <f>'[3]Business and consumer surveys'!I48</f>
        <v>29.566666666666663</v>
      </c>
      <c r="I49" s="26">
        <f>'[3]Business and consumer surveys'!J48</f>
        <v>2.2000000000000002</v>
      </c>
      <c r="J49" s="26">
        <f>'[3]Business and consumer surveys'!K48</f>
        <v>-5</v>
      </c>
      <c r="K49" s="26">
        <f>'[3]Business and consumer surveys'!L48</f>
        <v>4.333333333333333</v>
      </c>
      <c r="L49" s="141">
        <f>'[3]Business and consumer surveys'!M48</f>
        <v>7.3</v>
      </c>
    </row>
    <row r="50" spans="1:12">
      <c r="A50" s="29" t="str">
        <f>'[3]Business and consumer surveys'!B49</f>
        <v>2025 Q1</v>
      </c>
      <c r="B50" s="36">
        <f>'[3]Business and consumer surveys'!C49</f>
        <v>-5.8666666666666671</v>
      </c>
      <c r="C50" s="36">
        <f>'[3]Business and consumer surveys'!D49</f>
        <v>-15.333333333333334</v>
      </c>
      <c r="D50" s="36">
        <f>'[3]Business and consumer surveys'!E49</f>
        <v>3.6</v>
      </c>
      <c r="E50" s="36">
        <f>'[3]Business and consumer surveys'!F49</f>
        <v>10.433333333333334</v>
      </c>
      <c r="F50" s="36">
        <f>'[3]Business and consumer surveys'!G49</f>
        <v>12.666666666666666</v>
      </c>
      <c r="G50" s="36">
        <f>'[3]Business and consumer surveys'!H49</f>
        <v>3.3333333333333335</v>
      </c>
      <c r="H50" s="36">
        <f>'[3]Business and consumer surveys'!I49</f>
        <v>22</v>
      </c>
      <c r="I50" s="36">
        <f>'[3]Business and consumer surveys'!J49</f>
        <v>11.933333333333332</v>
      </c>
      <c r="J50" s="36">
        <f>'[3]Business and consumer surveys'!K49</f>
        <v>5.333333333333333</v>
      </c>
      <c r="K50" s="36">
        <f>'[3]Business and consumer surveys'!L49</f>
        <v>12.333333333333334</v>
      </c>
      <c r="L50" s="142">
        <f>'[3]Business and consumer surveys'!M49</f>
        <v>18.133333333333333</v>
      </c>
    </row>
    <row r="51" spans="1:12">
      <c r="A51" s="39">
        <f>'[3]Business and consumer surveys'!B50</f>
        <v>45444</v>
      </c>
      <c r="B51" s="26">
        <f>'[3]Business and consumer surveys'!C50</f>
        <v>-11.9</v>
      </c>
      <c r="C51" s="26">
        <f>'[3]Business and consumer surveys'!D50</f>
        <v>-22.5</v>
      </c>
      <c r="D51" s="26">
        <f>'[3]Business and consumer surveys'!E50</f>
        <v>-1.3</v>
      </c>
      <c r="E51" s="26">
        <f>'[3]Business and consumer surveys'!F50</f>
        <v>9.6999999999999993</v>
      </c>
      <c r="F51" s="26">
        <f>'[3]Business and consumer surveys'!G50</f>
        <v>16</v>
      </c>
      <c r="G51" s="26">
        <f>'[3]Business and consumer surveys'!H50</f>
        <v>5</v>
      </c>
      <c r="H51" s="26">
        <f>'[3]Business and consumer surveys'!I50</f>
        <v>18</v>
      </c>
      <c r="I51" s="26">
        <f>'[3]Business and consumer surveys'!J50</f>
        <v>13.3</v>
      </c>
      <c r="J51" s="26">
        <f>'[3]Business and consumer surveys'!K50</f>
        <v>11</v>
      </c>
      <c r="K51" s="26">
        <f>'[3]Business and consumer surveys'!L50</f>
        <v>19</v>
      </c>
      <c r="L51" s="141">
        <f>'[3]Business and consumer surveys'!M50</f>
        <v>10</v>
      </c>
    </row>
    <row r="52" spans="1:12">
      <c r="A52" s="39">
        <f>'[3]Business and consumer surveys'!B51</f>
        <v>45474</v>
      </c>
      <c r="B52" s="26">
        <f>'[3]Business and consumer surveys'!C51</f>
        <v>-7.7</v>
      </c>
      <c r="C52" s="26">
        <f>'[3]Business and consumer surveys'!D51</f>
        <v>-19.399999999999999</v>
      </c>
      <c r="D52" s="26">
        <f>'[3]Business and consumer surveys'!E51</f>
        <v>4.0999999999999996</v>
      </c>
      <c r="E52" s="26">
        <f>'[3]Business and consumer surveys'!F51</f>
        <v>9</v>
      </c>
      <c r="F52" s="26">
        <f>'[3]Business and consumer surveys'!G51</f>
        <v>14</v>
      </c>
      <c r="G52" s="26">
        <f>'[3]Business and consumer surveys'!H51</f>
        <v>5</v>
      </c>
      <c r="H52" s="26">
        <f>'[3]Business and consumer surveys'!I51</f>
        <v>18</v>
      </c>
      <c r="I52" s="26">
        <f>'[3]Business and consumer surveys'!J51</f>
        <v>10.7</v>
      </c>
      <c r="J52" s="26">
        <f>'[3]Business and consumer surveys'!K51</f>
        <v>10</v>
      </c>
      <c r="K52" s="26">
        <f>'[3]Business and consumer surveys'!L51</f>
        <v>6</v>
      </c>
      <c r="L52" s="141">
        <f>'[3]Business and consumer surveys'!M51</f>
        <v>16.2</v>
      </c>
    </row>
    <row r="53" spans="1:12">
      <c r="A53" s="39">
        <f>'[3]Business and consumer surveys'!B52</f>
        <v>45505</v>
      </c>
      <c r="B53" s="26">
        <f>'[3]Business and consumer surveys'!C52</f>
        <v>-10.199999999999999</v>
      </c>
      <c r="C53" s="26">
        <f>'[3]Business and consumer surveys'!D52</f>
        <v>-21.4</v>
      </c>
      <c r="D53" s="26">
        <f>'[3]Business and consumer surveys'!E52</f>
        <v>1.1000000000000001</v>
      </c>
      <c r="E53" s="26">
        <f>'[3]Business and consumer surveys'!F52</f>
        <v>11.1</v>
      </c>
      <c r="F53" s="26">
        <f>'[3]Business and consumer surveys'!G52</f>
        <v>15</v>
      </c>
      <c r="G53" s="26">
        <f>'[3]Business and consumer surveys'!H52</f>
        <v>4</v>
      </c>
      <c r="H53" s="26">
        <f>'[3]Business and consumer surveys'!I52</f>
        <v>22.4</v>
      </c>
      <c r="I53" s="26">
        <f>'[3]Business and consumer surveys'!J52</f>
        <v>6.8</v>
      </c>
      <c r="J53" s="26">
        <f>'[3]Business and consumer surveys'!K52</f>
        <v>-4</v>
      </c>
      <c r="K53" s="26">
        <f>'[3]Business and consumer surveys'!L52</f>
        <v>8</v>
      </c>
      <c r="L53" s="141">
        <f>'[3]Business and consumer surveys'!M52</f>
        <v>16.5</v>
      </c>
    </row>
    <row r="54" spans="1:12">
      <c r="A54" s="39">
        <f>'[3]Business and consumer surveys'!B53</f>
        <v>45536</v>
      </c>
      <c r="B54" s="26">
        <f>'[3]Business and consumer surveys'!C53</f>
        <v>-8.5</v>
      </c>
      <c r="C54" s="26">
        <f>'[3]Business and consumer surveys'!D53</f>
        <v>-18.899999999999999</v>
      </c>
      <c r="D54" s="26">
        <f>'[3]Business and consumer surveys'!E53</f>
        <v>2</v>
      </c>
      <c r="E54" s="26">
        <f>'[3]Business and consumer surveys'!F53</f>
        <v>11.4</v>
      </c>
      <c r="F54" s="26">
        <f>'[3]Business and consumer surveys'!G53</f>
        <v>13</v>
      </c>
      <c r="G54" s="26">
        <f>'[3]Business and consumer surveys'!H53</f>
        <v>4</v>
      </c>
      <c r="H54" s="26">
        <f>'[3]Business and consumer surveys'!I53</f>
        <v>25.1</v>
      </c>
      <c r="I54" s="26">
        <f>'[3]Business and consumer surveys'!J53</f>
        <v>11.4</v>
      </c>
      <c r="J54" s="26">
        <f>'[3]Business and consumer surveys'!K53</f>
        <v>6</v>
      </c>
      <c r="K54" s="26">
        <f>'[3]Business and consumer surveys'!L53</f>
        <v>14</v>
      </c>
      <c r="L54" s="141">
        <f>'[3]Business and consumer surveys'!M53</f>
        <v>14.1</v>
      </c>
    </row>
    <row r="55" spans="1:12">
      <c r="A55" s="39">
        <f>'[3]Business and consumer surveys'!B54</f>
        <v>45566</v>
      </c>
      <c r="B55" s="26">
        <f>'[3]Business and consumer surveys'!C54</f>
        <v>-7.4</v>
      </c>
      <c r="C55" s="26">
        <f>'[3]Business and consumer surveys'!D54</f>
        <v>-15.9</v>
      </c>
      <c r="D55" s="26">
        <f>'[3]Business and consumer surveys'!E54</f>
        <v>1</v>
      </c>
      <c r="E55" s="26">
        <f>'[3]Business and consumer surveys'!F54</f>
        <v>17.100000000000001</v>
      </c>
      <c r="F55" s="26">
        <f>'[3]Business and consumer surveys'!G54</f>
        <v>20</v>
      </c>
      <c r="G55" s="26">
        <f>'[3]Business and consumer surveys'!H54</f>
        <v>2</v>
      </c>
      <c r="H55" s="26">
        <f>'[3]Business and consumer surveys'!I54</f>
        <v>33.299999999999997</v>
      </c>
      <c r="I55" s="26">
        <f>'[3]Business and consumer surveys'!J54</f>
        <v>-2</v>
      </c>
      <c r="J55" s="26">
        <f>'[3]Business and consumer surveys'!K54</f>
        <v>-8</v>
      </c>
      <c r="K55" s="26">
        <f>'[3]Business and consumer surveys'!L54</f>
        <v>-2</v>
      </c>
      <c r="L55" s="141">
        <f>'[3]Business and consumer surveys'!M54</f>
        <v>4.0999999999999996</v>
      </c>
    </row>
    <row r="56" spans="1:12">
      <c r="A56" s="39">
        <f>'[3]Business and consumer surveys'!B55</f>
        <v>45597</v>
      </c>
      <c r="B56" s="26">
        <f>'[3]Business and consumer surveys'!C55</f>
        <v>-8.3000000000000007</v>
      </c>
      <c r="C56" s="26">
        <f>'[3]Business and consumer surveys'!D55</f>
        <v>-14.2</v>
      </c>
      <c r="D56" s="26">
        <f>'[3]Business and consumer surveys'!E55</f>
        <v>-2.4</v>
      </c>
      <c r="E56" s="26">
        <f>'[3]Business and consumer surveys'!F55</f>
        <v>16.5</v>
      </c>
      <c r="F56" s="26">
        <f>'[3]Business and consumer surveys'!G55</f>
        <v>24</v>
      </c>
      <c r="G56" s="26">
        <f>'[3]Business and consumer surveys'!H55</f>
        <v>4</v>
      </c>
      <c r="H56" s="26">
        <f>'[3]Business and consumer surveys'!I55</f>
        <v>29.4</v>
      </c>
      <c r="I56" s="26">
        <f>'[3]Business and consumer surveys'!J55</f>
        <v>-5.3</v>
      </c>
      <c r="J56" s="26">
        <f>'[3]Business and consumer surveys'!K55</f>
        <v>-14</v>
      </c>
      <c r="K56" s="26">
        <f>'[3]Business and consumer surveys'!L55</f>
        <v>-8</v>
      </c>
      <c r="L56" s="141">
        <f>'[3]Business and consumer surveys'!M55</f>
        <v>6.1</v>
      </c>
    </row>
    <row r="57" spans="1:12">
      <c r="A57" s="39">
        <f>'[3]Business and consumer surveys'!B56</f>
        <v>45627</v>
      </c>
      <c r="B57" s="26">
        <f>'[3]Business and consumer surveys'!C56</f>
        <v>-4.9000000000000004</v>
      </c>
      <c r="C57" s="26">
        <f>'[3]Business and consumer surveys'!D56</f>
        <v>-12.3</v>
      </c>
      <c r="D57" s="26">
        <f>'[3]Business and consumer surveys'!E56</f>
        <v>2.4</v>
      </c>
      <c r="E57" s="26">
        <f>'[3]Business and consumer surveys'!F56</f>
        <v>13.3</v>
      </c>
      <c r="F57" s="26">
        <f>'[3]Business and consumer surveys'!G56</f>
        <v>19</v>
      </c>
      <c r="G57" s="26">
        <f>'[3]Business and consumer surveys'!H56</f>
        <v>5</v>
      </c>
      <c r="H57" s="26">
        <f>'[3]Business and consumer surveys'!I56</f>
        <v>26</v>
      </c>
      <c r="I57" s="26">
        <f>'[3]Business and consumer surveys'!J56</f>
        <v>13.9</v>
      </c>
      <c r="J57" s="26">
        <f>'[3]Business and consumer surveys'!K56</f>
        <v>7</v>
      </c>
      <c r="K57" s="26">
        <f>'[3]Business and consumer surveys'!L56</f>
        <v>23</v>
      </c>
      <c r="L57" s="141">
        <f>'[3]Business and consumer surveys'!M56</f>
        <v>11.7</v>
      </c>
    </row>
    <row r="58" spans="1:12">
      <c r="A58" s="39">
        <f>'[3]Business and consumer surveys'!B57</f>
        <v>45658</v>
      </c>
      <c r="B58" s="26">
        <f>'[3]Business and consumer surveys'!C57</f>
        <v>-3.6</v>
      </c>
      <c r="C58" s="26">
        <f>'[3]Business and consumer surveys'!D57</f>
        <v>-13.7</v>
      </c>
      <c r="D58" s="26">
        <f>'[3]Business and consumer surveys'!E57</f>
        <v>6.5</v>
      </c>
      <c r="E58" s="26">
        <f>'[3]Business and consumer surveys'!F57</f>
        <v>12.9</v>
      </c>
      <c r="F58" s="26">
        <f>'[3]Business and consumer surveys'!G57</f>
        <v>15</v>
      </c>
      <c r="G58" s="26">
        <f>'[3]Business and consumer surveys'!H57</f>
        <v>3</v>
      </c>
      <c r="H58" s="26">
        <f>'[3]Business and consumer surveys'!I57</f>
        <v>26.6</v>
      </c>
      <c r="I58" s="26">
        <f>'[3]Business and consumer surveys'!J57</f>
        <v>12.5</v>
      </c>
      <c r="J58" s="26">
        <f>'[3]Business and consumer surveys'!K57</f>
        <v>2</v>
      </c>
      <c r="K58" s="26">
        <f>'[3]Business and consumer surveys'!L57</f>
        <v>11</v>
      </c>
      <c r="L58" s="141">
        <f>'[3]Business and consumer surveys'!M57</f>
        <v>24.6</v>
      </c>
    </row>
    <row r="59" spans="1:12">
      <c r="A59" s="39">
        <f>'[3]Business and consumer surveys'!B58</f>
        <v>45689</v>
      </c>
      <c r="B59" s="26">
        <f>'[3]Business and consumer surveys'!C58</f>
        <v>-7.4</v>
      </c>
      <c r="C59" s="26">
        <f>'[3]Business and consumer surveys'!D58</f>
        <v>-12.4</v>
      </c>
      <c r="D59" s="26">
        <f>'[3]Business and consumer surveys'!E58</f>
        <v>-2.4</v>
      </c>
      <c r="E59" s="26">
        <f>'[3]Business and consumer surveys'!F58</f>
        <v>9.1</v>
      </c>
      <c r="F59" s="26">
        <f>'[3]Business and consumer surveys'!G58</f>
        <v>15</v>
      </c>
      <c r="G59" s="26">
        <f>'[3]Business and consumer surveys'!H58</f>
        <v>3</v>
      </c>
      <c r="H59" s="26">
        <f>'[3]Business and consumer surveys'!I58</f>
        <v>15.4</v>
      </c>
      <c r="I59" s="26">
        <f>'[3]Business and consumer surveys'!J58</f>
        <v>13.9</v>
      </c>
      <c r="J59" s="26">
        <f>'[3]Business and consumer surveys'!K58</f>
        <v>11</v>
      </c>
      <c r="K59" s="26">
        <f>'[3]Business and consumer surveys'!L58</f>
        <v>15</v>
      </c>
      <c r="L59" s="141">
        <f>'[3]Business and consumer surveys'!M58</f>
        <v>15.7</v>
      </c>
    </row>
    <row r="60" spans="1:12">
      <c r="A60" s="39">
        <f>'[3]Business and consumer surveys'!B59</f>
        <v>45717</v>
      </c>
      <c r="B60" s="26">
        <f>'[3]Business and consumer surveys'!C59</f>
        <v>-6.6</v>
      </c>
      <c r="C60" s="26">
        <f>'[3]Business and consumer surveys'!D59</f>
        <v>-19.899999999999999</v>
      </c>
      <c r="D60" s="26">
        <f>'[3]Business and consumer surveys'!E59</f>
        <v>6.7</v>
      </c>
      <c r="E60" s="26">
        <f>'[3]Business and consumer surveys'!F59</f>
        <v>9.3000000000000007</v>
      </c>
      <c r="F60" s="26">
        <f>'[3]Business and consumer surveys'!G59</f>
        <v>8</v>
      </c>
      <c r="G60" s="26">
        <f>'[3]Business and consumer surveys'!H59</f>
        <v>4</v>
      </c>
      <c r="H60" s="26">
        <f>'[3]Business and consumer surveys'!I59</f>
        <v>24</v>
      </c>
      <c r="I60" s="26">
        <f>'[3]Business and consumer surveys'!J59</f>
        <v>9.4</v>
      </c>
      <c r="J60" s="26">
        <f>'[3]Business and consumer surveys'!K59</f>
        <v>3</v>
      </c>
      <c r="K60" s="26">
        <f>'[3]Business and consumer surveys'!L59</f>
        <v>11</v>
      </c>
      <c r="L60" s="141">
        <f>'[3]Business and consumer surveys'!M59</f>
        <v>14.1</v>
      </c>
    </row>
    <row r="61" spans="1:12">
      <c r="A61" s="39">
        <f>'[3]Business and consumer surveys'!B60</f>
        <v>45748</v>
      </c>
      <c r="B61" s="26">
        <f>'[3]Business and consumer surveys'!C60</f>
        <v>-8.4</v>
      </c>
      <c r="C61" s="26">
        <f>'[3]Business and consumer surveys'!D60</f>
        <v>-19.2</v>
      </c>
      <c r="D61" s="26">
        <f>'[3]Business and consumer surveys'!E60</f>
        <v>2.4</v>
      </c>
      <c r="E61" s="26">
        <f>'[3]Business and consumer surveys'!F60</f>
        <v>7.2</v>
      </c>
      <c r="F61" s="26">
        <f>'[3]Business and consumer surveys'!G60</f>
        <v>13</v>
      </c>
      <c r="G61" s="26">
        <f>'[3]Business and consumer surveys'!H60</f>
        <v>5</v>
      </c>
      <c r="H61" s="26">
        <f>'[3]Business and consumer surveys'!I60</f>
        <v>13.5</v>
      </c>
      <c r="I61" s="26">
        <f>'[3]Business and consumer surveys'!J60</f>
        <v>5.9</v>
      </c>
      <c r="J61" s="26">
        <f>'[3]Business and consumer surveys'!K60</f>
        <v>1</v>
      </c>
      <c r="K61" s="26">
        <f>'[3]Business and consumer surveys'!L60</f>
        <v>3</v>
      </c>
      <c r="L61" s="141">
        <f>'[3]Business and consumer surveys'!M60</f>
        <v>13.7</v>
      </c>
    </row>
    <row r="62" spans="1:12">
      <c r="A62" s="153">
        <f>'[3]Business and consumer surveys'!B61</f>
        <v>45800</v>
      </c>
      <c r="B62" s="36">
        <f>'[3]Business and consumer surveys'!C61</f>
        <v>-9.1</v>
      </c>
      <c r="C62" s="36">
        <f>'[3]Business and consumer surveys'!D61</f>
        <v>-25.3</v>
      </c>
      <c r="D62" s="36">
        <f>'[3]Business and consumer surveys'!E61</f>
        <v>7.1</v>
      </c>
      <c r="E62" s="36">
        <f>'[3]Business and consumer surveys'!F61</f>
        <v>7.1</v>
      </c>
      <c r="F62" s="36">
        <f>'[3]Business and consumer surveys'!G61</f>
        <v>23</v>
      </c>
      <c r="G62" s="36">
        <f>'[3]Business and consumer surveys'!H61</f>
        <v>10</v>
      </c>
      <c r="H62" s="36">
        <f>'[3]Business and consumer surveys'!I61</f>
        <v>8.3000000000000007</v>
      </c>
      <c r="I62" s="36">
        <f>'[3]Business and consumer surveys'!J61</f>
        <v>-3</v>
      </c>
      <c r="J62" s="36">
        <f>'[3]Business and consumer surveys'!K61</f>
        <v>-11</v>
      </c>
      <c r="K62" s="36">
        <f>'[3]Business and consumer surveys'!L61</f>
        <v>-9</v>
      </c>
      <c r="L62" s="142">
        <f>'[3]Business and consumer surveys'!M61</f>
        <v>11.1</v>
      </c>
    </row>
    <row r="64" spans="1:12">
      <c r="A64" s="1" t="s">
        <v>357</v>
      </c>
    </row>
    <row r="65" spans="1:1">
      <c r="A65" s="1" t="s">
        <v>302</v>
      </c>
    </row>
    <row r="66" spans="1:1">
      <c r="A66" s="1" t="s">
        <v>242</v>
      </c>
    </row>
    <row r="67" spans="1:1">
      <c r="A67" s="1" t="s">
        <v>358</v>
      </c>
    </row>
    <row r="68" spans="1:1">
      <c r="A68" s="1" t="s">
        <v>264</v>
      </c>
    </row>
    <row r="69" spans="1:1">
      <c r="A69" s="1" t="s">
        <v>212</v>
      </c>
    </row>
    <row r="70" spans="1:1">
      <c r="A70" s="1" t="s">
        <v>395</v>
      </c>
    </row>
    <row r="71" spans="1:1">
      <c r="A71" s="1" t="s">
        <v>359</v>
      </c>
    </row>
    <row r="72" spans="1:1">
      <c r="A72" s="1" t="s">
        <v>387</v>
      </c>
    </row>
    <row r="73" spans="1:1">
      <c r="A73" s="1" t="s">
        <v>360</v>
      </c>
    </row>
  </sheetData>
  <mergeCells count="8">
    <mergeCell ref="B36:D36"/>
    <mergeCell ref="E36:H36"/>
    <mergeCell ref="I36:L36"/>
    <mergeCell ref="B6:B8"/>
    <mergeCell ref="C6:G6"/>
    <mergeCell ref="C7:F7"/>
    <mergeCell ref="G7:G8"/>
    <mergeCell ref="H6:L7"/>
  </mergeCells>
  <phoneticPr fontId="2"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tint="0.39997558519241921"/>
    <pageSetUpPr fitToPage="1"/>
  </sheetPr>
  <dimension ref="A1:P47"/>
  <sheetViews>
    <sheetView showGridLines="0" zoomScale="70" zoomScaleNormal="70" workbookViewId="0">
      <selection activeCell="L47" sqref="L47"/>
    </sheetView>
  </sheetViews>
  <sheetFormatPr defaultColWidth="9" defaultRowHeight="12.7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c r="A1" s="1" t="s">
        <v>232</v>
      </c>
    </row>
    <row r="2" spans="1:16" s="2" customFormat="1" ht="15">
      <c r="A2" s="59" t="s">
        <v>172</v>
      </c>
    </row>
    <row r="3" spans="1:16">
      <c r="A3" s="63"/>
    </row>
    <row r="4" spans="1:16" ht="13.5" customHeight="1">
      <c r="A4" s="1" t="s">
        <v>6</v>
      </c>
    </row>
    <row r="6" spans="1:16" ht="14.25">
      <c r="A6" s="61"/>
      <c r="B6" s="307" t="s">
        <v>451</v>
      </c>
      <c r="C6" s="343"/>
      <c r="D6" s="343"/>
      <c r="E6" s="343"/>
      <c r="F6" s="343"/>
      <c r="G6" s="343"/>
      <c r="H6" s="343"/>
      <c r="I6" s="343"/>
      <c r="J6" s="343"/>
      <c r="K6" s="343"/>
      <c r="L6" s="343"/>
      <c r="M6" s="343"/>
      <c r="N6" s="343"/>
      <c r="O6" s="344"/>
      <c r="P6" s="365" t="s">
        <v>313</v>
      </c>
    </row>
    <row r="7" spans="1:16">
      <c r="A7" s="88"/>
      <c r="B7" s="305" t="s">
        <v>9</v>
      </c>
      <c r="C7" s="304"/>
      <c r="D7" s="366" t="s">
        <v>284</v>
      </c>
      <c r="E7" s="366" t="s">
        <v>173</v>
      </c>
      <c r="F7" s="367" t="s">
        <v>250</v>
      </c>
      <c r="G7" s="366" t="s">
        <v>94</v>
      </c>
      <c r="H7" s="368" t="s">
        <v>95</v>
      </c>
      <c r="I7" s="370" t="s">
        <v>246</v>
      </c>
      <c r="J7" s="370" t="s">
        <v>224</v>
      </c>
      <c r="K7" s="370" t="s">
        <v>225</v>
      </c>
      <c r="L7" s="370" t="s">
        <v>226</v>
      </c>
      <c r="M7" s="370" t="s">
        <v>247</v>
      </c>
      <c r="N7" s="372" t="s">
        <v>248</v>
      </c>
      <c r="O7" s="374" t="s">
        <v>249</v>
      </c>
      <c r="P7" s="302"/>
    </row>
    <row r="8" spans="1:16" ht="126.75" customHeight="1">
      <c r="A8" s="291"/>
      <c r="B8" s="292" t="s">
        <v>265</v>
      </c>
      <c r="C8" s="292" t="s">
        <v>174</v>
      </c>
      <c r="D8" s="339"/>
      <c r="E8" s="339"/>
      <c r="F8" s="367"/>
      <c r="G8" s="339"/>
      <c r="H8" s="369"/>
      <c r="I8" s="371"/>
      <c r="J8" s="371"/>
      <c r="K8" s="371"/>
      <c r="L8" s="371"/>
      <c r="M8" s="371"/>
      <c r="N8" s="373"/>
      <c r="O8" s="375"/>
      <c r="P8" s="303"/>
    </row>
    <row r="9" spans="1:16">
      <c r="A9" s="293"/>
      <c r="B9" s="294">
        <v>1</v>
      </c>
      <c r="C9" s="294">
        <v>2</v>
      </c>
      <c r="D9" s="294">
        <v>3</v>
      </c>
      <c r="E9" s="294">
        <v>4</v>
      </c>
      <c r="F9" s="294">
        <v>5</v>
      </c>
      <c r="G9" s="294">
        <v>6</v>
      </c>
      <c r="H9" s="294">
        <v>7</v>
      </c>
      <c r="I9" s="294">
        <v>8</v>
      </c>
      <c r="J9" s="294">
        <v>9</v>
      </c>
      <c r="K9" s="294">
        <v>10</v>
      </c>
      <c r="L9" s="295">
        <v>11</v>
      </c>
      <c r="M9" s="294">
        <v>12</v>
      </c>
      <c r="N9" s="295">
        <v>13</v>
      </c>
      <c r="O9" s="294">
        <v>14</v>
      </c>
      <c r="P9" s="296">
        <v>15</v>
      </c>
    </row>
    <row r="10" spans="1:16">
      <c r="A10" s="24">
        <f>'[3]Employment, Unemployment'!B9</f>
        <v>2017</v>
      </c>
      <c r="B10" s="34">
        <f>'[3]Employment, Unemployment'!C9</f>
        <v>2372.2560000000003</v>
      </c>
      <c r="C10" s="34">
        <f>'[3]Employment, Unemployment'!D9</f>
        <v>2.2062007307902576</v>
      </c>
      <c r="D10" s="34">
        <f>'[3]Employment, Unemployment'!E9</f>
        <v>2.6007120836480482</v>
      </c>
      <c r="E10" s="34">
        <f>'[3]Employment, Unemployment'!F9</f>
        <v>-0.23201856148496347</v>
      </c>
      <c r="F10" s="34">
        <f>'[3]Employment, Unemployment'!G9</f>
        <v>-0.28968314182058919</v>
      </c>
      <c r="G10" s="34">
        <f>'[3]Employment, Unemployment'!H9</f>
        <v>3.5165009624734722</v>
      </c>
      <c r="H10" s="34">
        <f>'[3]Employment, Unemployment'!I9</f>
        <v>2.666407988310965</v>
      </c>
      <c r="I10" s="34">
        <f>'[3]Employment, Unemployment'!J9</f>
        <v>1.8421887351859993</v>
      </c>
      <c r="J10" s="34">
        <f>'[3]Employment, Unemployment'!K9</f>
        <v>4.4367487654129576</v>
      </c>
      <c r="K10" s="34">
        <f>'[3]Employment, Unemployment'!L9</f>
        <v>-1.1407662505380927</v>
      </c>
      <c r="L10" s="34">
        <f>'[3]Employment, Unemployment'!M9</f>
        <v>7.994214456041604</v>
      </c>
      <c r="M10" s="34">
        <f>'[3]Employment, Unemployment'!N9</f>
        <v>0.98641916613266289</v>
      </c>
      <c r="N10" s="34">
        <f>'[3]Employment, Unemployment'!O9</f>
        <v>1.1677401942762629</v>
      </c>
      <c r="O10" s="34">
        <f>'[3]Employment, Unemployment'!P9</f>
        <v>5.6485006808770493</v>
      </c>
      <c r="P10" s="138">
        <f>'[3]Employment, Unemployment'!Q9</f>
        <v>7.0625</v>
      </c>
    </row>
    <row r="11" spans="1:16">
      <c r="A11" s="24">
        <f>'[3]Employment, Unemployment'!B10</f>
        <v>2018</v>
      </c>
      <c r="B11" s="34">
        <f>'[3]Employment, Unemployment'!C10</f>
        <v>2419.902</v>
      </c>
      <c r="C11" s="34">
        <f>'[3]Employment, Unemployment'!D10</f>
        <v>2.0084678887944563</v>
      </c>
      <c r="D11" s="34">
        <f>'[3]Employment, Unemployment'!E10</f>
        <v>2.3264232425713232</v>
      </c>
      <c r="E11" s="34">
        <f>'[3]Employment, Unemployment'!F10</f>
        <v>-1.2403100775202347E-2</v>
      </c>
      <c r="F11" s="34">
        <f>'[3]Employment, Unemployment'!G10</f>
        <v>-0.29882544996748095</v>
      </c>
      <c r="G11" s="34">
        <f>'[3]Employment, Unemployment'!H10</f>
        <v>1.799429410954815</v>
      </c>
      <c r="H11" s="34">
        <f>'[3]Employment, Unemployment'!I10</f>
        <v>2.270002775497673</v>
      </c>
      <c r="I11" s="34">
        <f>'[3]Employment, Unemployment'!J10</f>
        <v>1.7896622395791297</v>
      </c>
      <c r="J11" s="34">
        <f>'[3]Employment, Unemployment'!K10</f>
        <v>5.9136667112756669</v>
      </c>
      <c r="K11" s="34">
        <f>'[3]Employment, Unemployment'!L10</f>
        <v>1.454387110820818</v>
      </c>
      <c r="L11" s="34">
        <f>'[3]Employment, Unemployment'!M10</f>
        <v>5.9762542532397163</v>
      </c>
      <c r="M11" s="34">
        <f>'[3]Employment, Unemployment'!N10</f>
        <v>4.878597950636788</v>
      </c>
      <c r="N11" s="34">
        <f>'[3]Employment, Unemployment'!O10</f>
        <v>0.81438972234708729</v>
      </c>
      <c r="O11" s="34">
        <f>'[3]Employment, Unemployment'!P10</f>
        <v>0.67472478331207242</v>
      </c>
      <c r="P11" s="138">
        <f>'[3]Employment, Unemployment'!Q10</f>
        <v>5.4166666666666679</v>
      </c>
    </row>
    <row r="12" spans="1:16">
      <c r="A12" s="24">
        <f>'[3]Employment, Unemployment'!B11</f>
        <v>2019</v>
      </c>
      <c r="B12" s="34">
        <f>'[3]Employment, Unemployment'!C11</f>
        <v>2445.19</v>
      </c>
      <c r="C12" s="34">
        <f>'[3]Employment, Unemployment'!D11</f>
        <v>1.0450009959080973</v>
      </c>
      <c r="D12" s="34">
        <f>'[3]Employment, Unemployment'!E11</f>
        <v>0.83592299572528361</v>
      </c>
      <c r="E12" s="34">
        <f>'[3]Employment, Unemployment'!F11</f>
        <v>2.4049494510946374</v>
      </c>
      <c r="F12" s="34">
        <f>'[3]Employment, Unemployment'!G11</f>
        <v>0.32747304591558191</v>
      </c>
      <c r="G12" s="34">
        <f>'[3]Employment, Unemployment'!H11</f>
        <v>0.27391725644478981</v>
      </c>
      <c r="H12" s="34">
        <f>'[3]Employment, Unemployment'!I11</f>
        <v>5.395448744969201</v>
      </c>
      <c r="I12" s="34">
        <f>'[3]Employment, Unemployment'!J11</f>
        <v>0.44866510241614321</v>
      </c>
      <c r="J12" s="34">
        <f>'[3]Employment, Unemployment'!K11</f>
        <v>2.8289436738361076</v>
      </c>
      <c r="K12" s="34">
        <f>'[3]Employment, Unemployment'!L11</f>
        <v>0.77685737585304082</v>
      </c>
      <c r="L12" s="34">
        <f>'[3]Employment, Unemployment'!M11</f>
        <v>-1.62243399255388</v>
      </c>
      <c r="M12" s="34">
        <f>'[3]Employment, Unemployment'!N11</f>
        <v>0.66123315690037998</v>
      </c>
      <c r="N12" s="34">
        <f>'[3]Employment, Unemployment'!O11</f>
        <v>1.5197764715932749</v>
      </c>
      <c r="O12" s="34">
        <f>'[3]Employment, Unemployment'!P11</f>
        <v>0.50689799331105689</v>
      </c>
      <c r="P12" s="138">
        <f>'[3]Employment, Unemployment'!Q11</f>
        <v>4.996666666666667</v>
      </c>
    </row>
    <row r="13" spans="1:16">
      <c r="A13" s="24">
        <f>'[3]Employment, Unemployment'!B12</f>
        <v>2020</v>
      </c>
      <c r="B13" s="34">
        <f>'[3]Employment, Unemployment'!C12</f>
        <v>2399.0700000000002</v>
      </c>
      <c r="C13" s="34">
        <f>'[3]Employment, Unemployment'!D12</f>
        <v>-1.8861519963683833</v>
      </c>
      <c r="D13" s="34">
        <f>'[3]Employment, Unemployment'!E12</f>
        <v>-1.8675398054350865</v>
      </c>
      <c r="E13" s="34">
        <f>'[3]Employment, Unemployment'!F12</f>
        <v>-2.0053601441484261</v>
      </c>
      <c r="F13" s="34">
        <f>'[3]Employment, Unemployment'!G12</f>
        <v>-2.2848291218898282</v>
      </c>
      <c r="G13" s="34">
        <f>'[3]Employment, Unemployment'!H12</f>
        <v>-3.9795601296186902</v>
      </c>
      <c r="H13" s="34">
        <f>'[3]Employment, Unemployment'!I12</f>
        <v>-0.38186131366865084</v>
      </c>
      <c r="I13" s="34">
        <f>'[3]Employment, Unemployment'!J12</f>
        <v>-2.6894363863066104</v>
      </c>
      <c r="J13" s="34">
        <f>'[3]Employment, Unemployment'!K12</f>
        <v>2.514916101197386</v>
      </c>
      <c r="K13" s="34">
        <f>'[3]Employment, Unemployment'!L12</f>
        <v>-2.6660988074957288</v>
      </c>
      <c r="L13" s="34">
        <f>'[3]Employment, Unemployment'!M12</f>
        <v>-1.3714325394069959</v>
      </c>
      <c r="M13" s="34">
        <f>'[3]Employment, Unemployment'!N12</f>
        <v>-1.0210096090459899</v>
      </c>
      <c r="N13" s="34">
        <f>'[3]Employment, Unemployment'!O12</f>
        <v>0.52233736220659921</v>
      </c>
      <c r="O13" s="34">
        <f>'[3]Employment, Unemployment'!P12</f>
        <v>-4.5871678885249452</v>
      </c>
      <c r="P13" s="138">
        <f>'[3]Employment, Unemployment'!Q12</f>
        <v>6.7808333333333337</v>
      </c>
    </row>
    <row r="14" spans="1:16">
      <c r="A14" s="24">
        <f>'[3]Employment, Unemployment'!B13</f>
        <v>2021</v>
      </c>
      <c r="B14" s="34">
        <f>'[3]Employment, Unemployment'!C13</f>
        <v>2385.1179999999999</v>
      </c>
      <c r="C14" s="34">
        <f>'[3]Employment, Unemployment'!D13</f>
        <v>-0.58155868732467297</v>
      </c>
      <c r="D14" s="34">
        <f>'[3]Employment, Unemployment'!E13</f>
        <v>-1.0189946696590653</v>
      </c>
      <c r="E14" s="34">
        <f>'[3]Employment, Unemployment'!F13</f>
        <v>2.2240901379201716</v>
      </c>
      <c r="F14" s="34">
        <f>'[3]Employment, Unemployment'!G13</f>
        <v>-3.2044840129651391</v>
      </c>
      <c r="G14" s="34">
        <f>'[3]Employment, Unemployment'!H13</f>
        <v>-0.89490033054238438</v>
      </c>
      <c r="H14" s="34">
        <f>'[3]Employment, Unemployment'!I13</f>
        <v>0.36627619204752193</v>
      </c>
      <c r="I14" s="34">
        <f>'[3]Employment, Unemployment'!J13</f>
        <v>-1.0751763847214164</v>
      </c>
      <c r="J14" s="34">
        <f>'[3]Employment, Unemployment'!K13</f>
        <v>2.9912765532396719</v>
      </c>
      <c r="K14" s="34">
        <f>'[3]Employment, Unemployment'!L13</f>
        <v>-1.2733000787608404</v>
      </c>
      <c r="L14" s="34">
        <f>'[3]Employment, Unemployment'!M13</f>
        <v>-2.9605378955891126</v>
      </c>
      <c r="M14" s="34">
        <f>'[3]Employment, Unemployment'!N13</f>
        <v>-0.65778906087780342</v>
      </c>
      <c r="N14" s="34">
        <f>'[3]Employment, Unemployment'!O13</f>
        <v>0.21867049969577579</v>
      </c>
      <c r="O14" s="34">
        <f>'[3]Employment, Unemployment'!P13</f>
        <v>-1.2356443197144245</v>
      </c>
      <c r="P14" s="138">
        <f>'[3]Employment, Unemployment'!Q13</f>
        <v>7.4733333333333336</v>
      </c>
    </row>
    <row r="15" spans="1:16">
      <c r="A15" s="24">
        <f>'[3]Employment, Unemployment'!B14</f>
        <v>2022</v>
      </c>
      <c r="B15" s="34">
        <f>'[3]Employment, Unemployment'!C14</f>
        <v>2427.297</v>
      </c>
      <c r="C15" s="34">
        <f>'[3]Employment, Unemployment'!D14</f>
        <v>1.7684240360435126</v>
      </c>
      <c r="D15" s="34">
        <f>'[3]Employment, Unemployment'!E14</f>
        <v>1.5111510917438693</v>
      </c>
      <c r="E15" s="34">
        <f>'[3]Employment, Unemployment'!F14</f>
        <v>3.3661839837964465</v>
      </c>
      <c r="F15" s="34">
        <f>'[3]Employment, Unemployment'!G14</f>
        <v>1.8731630280608869</v>
      </c>
      <c r="G15" s="34">
        <f>'[3]Employment, Unemployment'!H14</f>
        <v>1.3552790217016906</v>
      </c>
      <c r="H15" s="34">
        <f>'[3]Employment, Unemployment'!I14</f>
        <v>2.5781386989304025</v>
      </c>
      <c r="I15" s="34">
        <f>'[3]Employment, Unemployment'!J14</f>
        <v>1.4447772744338891</v>
      </c>
      <c r="J15" s="34">
        <f>'[3]Employment, Unemployment'!K14</f>
        <v>3.4901915143991289</v>
      </c>
      <c r="K15" s="34">
        <f>'[3]Employment, Unemployment'!L14</f>
        <v>-1.1124407215352505</v>
      </c>
      <c r="L15" s="34">
        <f>'[3]Employment, Unemployment'!M14</f>
        <v>0.47159544366249406</v>
      </c>
      <c r="M15" s="34">
        <f>'[3]Employment, Unemployment'!N14</f>
        <v>2.0901526205781522</v>
      </c>
      <c r="N15" s="34">
        <f>'[3]Employment, Unemployment'!O14</f>
        <v>1.9437749694916278</v>
      </c>
      <c r="O15" s="34">
        <f>'[3]Employment, Unemployment'!P14</f>
        <v>3.6677885676450899</v>
      </c>
      <c r="P15" s="138">
        <f>'[3]Employment, Unemployment'!Q14</f>
        <v>6.3100000000000014</v>
      </c>
    </row>
    <row r="16" spans="1:16">
      <c r="A16" s="24">
        <f>'[3]Employment, Unemployment'!B15</f>
        <v>2023</v>
      </c>
      <c r="B16" s="34">
        <f>'[3]Employment, Unemployment'!C15</f>
        <v>2434.058</v>
      </c>
      <c r="C16" s="34">
        <f>'[3]Employment, Unemployment'!D15</f>
        <v>0.27854028575819711</v>
      </c>
      <c r="D16" s="34">
        <f>'[3]Employment, Unemployment'!E15</f>
        <v>0.11345697554203582</v>
      </c>
      <c r="E16" s="34">
        <f>'[3]Employment, Unemployment'!F15</f>
        <v>1.2853695985960485</v>
      </c>
      <c r="F16" s="34">
        <f>'[3]Employment, Unemployment'!G15</f>
        <v>-2.709995980938146</v>
      </c>
      <c r="G16" s="34">
        <f>'[3]Employment, Unemployment'!H15</f>
        <v>-0.72504558086841087</v>
      </c>
      <c r="H16" s="34">
        <f>'[3]Employment, Unemployment'!I15</f>
        <v>1.5838590605819434</v>
      </c>
      <c r="I16" s="34">
        <f>'[3]Employment, Unemployment'!J15</f>
        <v>-0.79662794775772738</v>
      </c>
      <c r="J16" s="34">
        <f>'[3]Employment, Unemployment'!K15</f>
        <v>2.6814944395851654</v>
      </c>
      <c r="K16" s="34">
        <f>'[3]Employment, Unemployment'!L15</f>
        <v>-0.3092506274650475</v>
      </c>
      <c r="L16" s="34">
        <f>'[3]Employment, Unemployment'!M15</f>
        <v>4.6252166377816195</v>
      </c>
      <c r="M16" s="34">
        <f>'[3]Employment, Unemployment'!N15</f>
        <v>2.6588635222312575</v>
      </c>
      <c r="N16" s="34">
        <f>'[3]Employment, Unemployment'!O15</f>
        <v>0.49721217450388622</v>
      </c>
      <c r="O16" s="34">
        <f>'[3]Employment, Unemployment'!P15</f>
        <v>2.7263655112766969</v>
      </c>
      <c r="P16" s="138">
        <f>'[3]Employment, Unemployment'!Q15</f>
        <v>5.2999442125079659</v>
      </c>
    </row>
    <row r="17" spans="1:16">
      <c r="A17" s="29">
        <f>'[3]Employment, Unemployment'!B16</f>
        <v>2024</v>
      </c>
      <c r="B17" s="37">
        <f>'[3]Employment, Unemployment'!C16</f>
        <v>2430.29</v>
      </c>
      <c r="C17" s="37">
        <f>'[3]Employment, Unemployment'!D16</f>
        <v>-0.15480321339919101</v>
      </c>
      <c r="D17" s="37">
        <f>'[3]Employment, Unemployment'!E16</f>
        <v>-0.3576119225688501</v>
      </c>
      <c r="E17" s="37">
        <f>'[3]Employment, Unemployment'!F16</f>
        <v>1.067798567798576</v>
      </c>
      <c r="F17" s="37">
        <f>'[3]Employment, Unemployment'!G16</f>
        <v>-0.44998524638538129</v>
      </c>
      <c r="G17" s="37">
        <f>'[3]Employment, Unemployment'!H16</f>
        <v>-1.2069525028796591</v>
      </c>
      <c r="H17" s="37">
        <f>'[3]Employment, Unemployment'!I16</f>
        <v>1.0874709464362695</v>
      </c>
      <c r="I17" s="37">
        <f>'[3]Employment, Unemployment'!J16</f>
        <v>-0.92472515656466214</v>
      </c>
      <c r="J17" s="37">
        <f>'[3]Employment, Unemployment'!K16</f>
        <v>0.18861954828659577</v>
      </c>
      <c r="K17" s="37">
        <f>'[3]Employment, Unemployment'!L16</f>
        <v>-0.37315110371801552</v>
      </c>
      <c r="L17" s="37">
        <f>'[3]Employment, Unemployment'!M16</f>
        <v>-4.6968285191703814</v>
      </c>
      <c r="M17" s="37">
        <f>'[3]Employment, Unemployment'!N16</f>
        <v>0.56217615605467586</v>
      </c>
      <c r="N17" s="37">
        <f>'[3]Employment, Unemployment'!O16</f>
        <v>1.3359104991667863</v>
      </c>
      <c r="O17" s="37">
        <f>'[3]Employment, Unemployment'!P16</f>
        <v>9.5849955960815691E-2</v>
      </c>
      <c r="P17" s="140">
        <f>'[3]Employment, Unemployment'!Q16</f>
        <v>5.0082903820604701</v>
      </c>
    </row>
    <row r="18" spans="1:16">
      <c r="A18" s="24" t="str">
        <f>'[3]Employment, Unemployment'!B17</f>
        <v>2023 Q2</v>
      </c>
      <c r="B18" s="34">
        <f>'[3]Employment, Unemployment'!C17</f>
        <v>2432.2539999999999</v>
      </c>
      <c r="C18" s="34">
        <f>'[3]Employment, Unemployment'!D17</f>
        <v>7.6819041576499103E-2</v>
      </c>
      <c r="D18" s="34">
        <f>'[3]Employment, Unemployment'!E17</f>
        <v>0.14933975729059057</v>
      </c>
      <c r="E18" s="34">
        <f>'[3]Employment, Unemployment'!F17</f>
        <v>-0.36421911421938091</v>
      </c>
      <c r="F18" s="34">
        <f>'[3]Employment, Unemployment'!G17</f>
        <v>-2.8035770768036485</v>
      </c>
      <c r="G18" s="34">
        <f>'[3]Employment, Unemployment'!H17</f>
        <v>-0.58900569642089806</v>
      </c>
      <c r="H18" s="34">
        <f>'[3]Employment, Unemployment'!I17</f>
        <v>1.2714012924384832</v>
      </c>
      <c r="I18" s="34">
        <f>'[3]Employment, Unemployment'!J17</f>
        <v>-1.2399034017490322</v>
      </c>
      <c r="J18" s="34">
        <f>'[3]Employment, Unemployment'!K17</f>
        <v>1.9155032615984879</v>
      </c>
      <c r="K18" s="34">
        <f>'[3]Employment, Unemployment'!L17</f>
        <v>-0.35506415874515085</v>
      </c>
      <c r="L18" s="34">
        <f>'[3]Employment, Unemployment'!M17</f>
        <v>-0.67386780299275983</v>
      </c>
      <c r="M18" s="34">
        <f>'[3]Employment, Unemployment'!N17</f>
        <v>3.0310386818642741</v>
      </c>
      <c r="N18" s="34">
        <f>'[3]Employment, Unemployment'!O17</f>
        <v>0.41518351230894268</v>
      </c>
      <c r="O18" s="34">
        <f>'[3]Employment, Unemployment'!P17</f>
        <v>1.9772213269050951</v>
      </c>
      <c r="P18" s="138">
        <f>'[3]Employment, Unemployment'!Q17</f>
        <v>5.243162387091914</v>
      </c>
    </row>
    <row r="19" spans="1:16">
      <c r="A19" s="24" t="str">
        <f>'[3]Employment, Unemployment'!B18</f>
        <v>2023 Q3</v>
      </c>
      <c r="B19" s="34">
        <f>'[3]Employment, Unemployment'!C18</f>
        <v>2437.375</v>
      </c>
      <c r="C19" s="34">
        <f>'[3]Employment, Unemployment'!D18</f>
        <v>0.17413726636137028</v>
      </c>
      <c r="D19" s="34">
        <f>'[3]Employment, Unemployment'!E18</f>
        <v>-0.31706498759950819</v>
      </c>
      <c r="E19" s="34">
        <f>'[3]Employment, Unemployment'!F18</f>
        <v>3.2523967386431707</v>
      </c>
      <c r="F19" s="34">
        <f>'[3]Employment, Unemployment'!G18</f>
        <v>-2.5090020390160674</v>
      </c>
      <c r="G19" s="34">
        <f>'[3]Employment, Unemployment'!H18</f>
        <v>-0.70035991209228143</v>
      </c>
      <c r="H19" s="34">
        <f>'[3]Employment, Unemployment'!I18</f>
        <v>1.4429296447407722</v>
      </c>
      <c r="I19" s="34">
        <f>'[3]Employment, Unemployment'!J18</f>
        <v>-0.93787294463834314</v>
      </c>
      <c r="J19" s="34">
        <f>'[3]Employment, Unemployment'!K18</f>
        <v>2.9762961085055224</v>
      </c>
      <c r="K19" s="34">
        <f>'[3]Employment, Unemployment'!L18</f>
        <v>-0.35608041107005306</v>
      </c>
      <c r="L19" s="34">
        <f>'[3]Employment, Unemployment'!M18</f>
        <v>4.9445962355798372</v>
      </c>
      <c r="M19" s="34">
        <f>'[3]Employment, Unemployment'!N18</f>
        <v>1.7172065242361754</v>
      </c>
      <c r="N19" s="34">
        <f>'[3]Employment, Unemployment'!O18</f>
        <v>0.54485527031120284</v>
      </c>
      <c r="O19" s="34">
        <f>'[3]Employment, Unemployment'!P18</f>
        <v>3.0500631047539031</v>
      </c>
      <c r="P19" s="138">
        <f>'[3]Employment, Unemployment'!Q18</f>
        <v>5.1926867351250143</v>
      </c>
    </row>
    <row r="20" spans="1:16">
      <c r="A20" s="24" t="str">
        <f>'[3]Employment, Unemployment'!B19</f>
        <v>2023 Q4</v>
      </c>
      <c r="B20" s="34">
        <f>'[3]Employment, Unemployment'!C19</f>
        <v>2443.5300000000002</v>
      </c>
      <c r="C20" s="34">
        <f>'[3]Employment, Unemployment'!D19</f>
        <v>0.3371220209253778</v>
      </c>
      <c r="D20" s="34">
        <f>'[3]Employment, Unemployment'!E19</f>
        <v>-6.7820895522402225E-2</v>
      </c>
      <c r="E20" s="34">
        <f>'[3]Employment, Unemployment'!F19</f>
        <v>2.819334250666202</v>
      </c>
      <c r="F20" s="34">
        <f>'[3]Employment, Unemployment'!G19</f>
        <v>-4.2740543545037042</v>
      </c>
      <c r="G20" s="34">
        <f>'[3]Employment, Unemployment'!H19</f>
        <v>-0.68947810412244337</v>
      </c>
      <c r="H20" s="34">
        <f>'[3]Employment, Unemployment'!I19</f>
        <v>2.5476894963585579</v>
      </c>
      <c r="I20" s="34">
        <f>'[3]Employment, Unemployment'!J19</f>
        <v>-0.67688037496665743</v>
      </c>
      <c r="J20" s="34">
        <f>'[3]Employment, Unemployment'!K19</f>
        <v>3.3124052825287009</v>
      </c>
      <c r="K20" s="34">
        <f>'[3]Employment, Unemployment'!L19</f>
        <v>0.12285835548506441</v>
      </c>
      <c r="L20" s="34">
        <f>'[3]Employment, Unemployment'!M19</f>
        <v>11.705982115325327</v>
      </c>
      <c r="M20" s="34">
        <f>'[3]Employment, Unemployment'!N19</f>
        <v>1.4112164708636641</v>
      </c>
      <c r="N20" s="34">
        <f>'[3]Employment, Unemployment'!O19</f>
        <v>0.46341057503327931</v>
      </c>
      <c r="O20" s="34">
        <f>'[3]Employment, Unemployment'!P19</f>
        <v>3.4611212045956563</v>
      </c>
      <c r="P20" s="138">
        <f>'[3]Employment, Unemployment'!Q19</f>
        <v>5.1319216348120618</v>
      </c>
    </row>
    <row r="21" spans="1:16">
      <c r="A21" s="24" t="str">
        <f>'[3]Employment, Unemployment'!B20</f>
        <v>2024 Q1</v>
      </c>
      <c r="B21" s="34">
        <f>'[3]Employment, Unemployment'!C20</f>
        <v>2420.8020000000001</v>
      </c>
      <c r="C21" s="34">
        <f>'[3]Employment, Unemployment'!D20</f>
        <v>-9.3723961267357936E-2</v>
      </c>
      <c r="D21" s="34">
        <f>'[3]Employment, Unemployment'!E20</f>
        <v>-0.43343575727020323</v>
      </c>
      <c r="E21" s="34">
        <f>'[3]Employment, Unemployment'!F20</f>
        <v>1.9427845616467323</v>
      </c>
      <c r="F21" s="34">
        <f>'[3]Employment, Unemployment'!G20</f>
        <v>1.5596693840579547</v>
      </c>
      <c r="G21" s="34">
        <f>'[3]Employment, Unemployment'!H20</f>
        <v>-0.97781362301357433</v>
      </c>
      <c r="H21" s="34">
        <f>'[3]Employment, Unemployment'!I20</f>
        <v>1.1472152102691098</v>
      </c>
      <c r="I21" s="34">
        <f>'[3]Employment, Unemployment'!J20</f>
        <v>-0.51733185069917909</v>
      </c>
      <c r="J21" s="34">
        <f>'[3]Employment, Unemployment'!K20</f>
        <v>0.33834404756150604</v>
      </c>
      <c r="K21" s="34">
        <f>'[3]Employment, Unemployment'!L20</f>
        <v>-0.15482307536963447</v>
      </c>
      <c r="L21" s="34">
        <f>'[3]Employment, Unemployment'!M20</f>
        <v>-1.1608396397630401</v>
      </c>
      <c r="M21" s="34">
        <f>'[3]Employment, Unemployment'!N20</f>
        <v>-0.86949648249149902</v>
      </c>
      <c r="N21" s="34">
        <f>'[3]Employment, Unemployment'!O20</f>
        <v>0.93737554858684291</v>
      </c>
      <c r="O21" s="34">
        <f>'[3]Employment, Unemployment'!P20</f>
        <v>1.1450984521427898</v>
      </c>
      <c r="P21" s="138">
        <f>'[3]Employment, Unemployment'!Q20</f>
        <v>5.0549608330307025</v>
      </c>
    </row>
    <row r="22" spans="1:16">
      <c r="A22" s="24" t="str">
        <f>'[3]Employment, Unemployment'!B21</f>
        <v>2024 Q2</v>
      </c>
      <c r="B22" s="34">
        <f>'[3]Employment, Unemployment'!C21</f>
        <v>2426.0189999999993</v>
      </c>
      <c r="C22" s="34">
        <f>'[3]Employment, Unemployment'!D21</f>
        <v>-0.25634658222375606</v>
      </c>
      <c r="D22" s="34">
        <f>'[3]Employment, Unemployment'!E21</f>
        <v>-0.48677130216468356</v>
      </c>
      <c r="E22" s="34">
        <f>'[3]Employment, Unemployment'!F21</f>
        <v>1.1522152361456648</v>
      </c>
      <c r="F22" s="34">
        <f>'[3]Employment, Unemployment'!G21</f>
        <v>-1.8386486006745031</v>
      </c>
      <c r="G22" s="34">
        <f>'[3]Employment, Unemployment'!H21</f>
        <v>-1.1681688594549797</v>
      </c>
      <c r="H22" s="34">
        <f>'[3]Employment, Unemployment'!I21</f>
        <v>1.0791347746653628</v>
      </c>
      <c r="I22" s="34">
        <f>'[3]Employment, Unemployment'!J21</f>
        <v>-1.4732089624159386</v>
      </c>
      <c r="J22" s="34">
        <f>'[3]Employment, Unemployment'!K21</f>
        <v>0.4067666834158814</v>
      </c>
      <c r="K22" s="34">
        <f>'[3]Employment, Unemployment'!L21</f>
        <v>-0.66304323312506597</v>
      </c>
      <c r="L22" s="34">
        <f>'[3]Employment, Unemployment'!M21</f>
        <v>-4.9818750207855373</v>
      </c>
      <c r="M22" s="34">
        <f>'[3]Employment, Unemployment'!N21</f>
        <v>1.3833361202742367</v>
      </c>
      <c r="N22" s="34">
        <f>'[3]Employment, Unemployment'!O21</f>
        <v>1.1804260575477628</v>
      </c>
      <c r="O22" s="34">
        <f>'[3]Employment, Unemployment'!P21</f>
        <v>0.61884968327112233</v>
      </c>
      <c r="P22" s="138">
        <f>'[3]Employment, Unemployment'!Q21</f>
        <v>5.0341779059003366</v>
      </c>
    </row>
    <row r="23" spans="1:16">
      <c r="A23" s="24" t="str">
        <f>'[3]Employment, Unemployment'!B22</f>
        <v>2024 Q3</v>
      </c>
      <c r="B23" s="34">
        <f>'[3]Employment, Unemployment'!C22</f>
        <v>2435.5079999999998</v>
      </c>
      <c r="C23" s="34">
        <f>'[3]Employment, Unemployment'!D22</f>
        <v>-7.65987999384663E-2</v>
      </c>
      <c r="D23" s="34">
        <f>'[3]Employment, Unemployment'!E22</f>
        <v>-0.20835175973094522</v>
      </c>
      <c r="E23" s="34">
        <f>'[3]Employment, Unemployment'!F22</f>
        <v>0.72052528057386667</v>
      </c>
      <c r="F23" s="34">
        <f>'[3]Employment, Unemployment'!G22</f>
        <v>-1.7681262608282964</v>
      </c>
      <c r="G23" s="34">
        <f>'[3]Employment, Unemployment'!H22</f>
        <v>-1.5130617627142726</v>
      </c>
      <c r="H23" s="34">
        <f>'[3]Employment, Unemployment'!I22</f>
        <v>1.3496070960214155</v>
      </c>
      <c r="I23" s="34">
        <f>'[3]Employment, Unemployment'!J22</f>
        <v>-0.74764082109155083</v>
      </c>
      <c r="J23" s="34">
        <f>'[3]Employment, Unemployment'!K22</f>
        <v>6.4009453703945951E-2</v>
      </c>
      <c r="K23" s="34">
        <f>'[3]Employment, Unemployment'!L22</f>
        <v>-0.19450852671099028</v>
      </c>
      <c r="L23" s="34">
        <f>'[3]Employment, Unemployment'!M22</f>
        <v>-2.3576206834207198</v>
      </c>
      <c r="M23" s="34">
        <f>'[3]Employment, Unemployment'!N22</f>
        <v>1.1243483334274345</v>
      </c>
      <c r="N23" s="34">
        <f>'[3]Employment, Unemployment'!O22</f>
        <v>1.5862026309016102</v>
      </c>
      <c r="O23" s="34">
        <f>'[3]Employment, Unemployment'!P22</f>
        <v>-0.55878750765462826</v>
      </c>
      <c r="P23" s="138">
        <f>'[3]Employment, Unemployment'!Q22</f>
        <v>4.9865082658342752</v>
      </c>
    </row>
    <row r="24" spans="1:16">
      <c r="A24" s="24" t="str">
        <f>'[3]Employment, Unemployment'!B23</f>
        <v>2024 Q4</v>
      </c>
      <c r="B24" s="34">
        <f>'[3]Employment, Unemployment'!C23</f>
        <v>2438.8310000000001</v>
      </c>
      <c r="C24" s="34">
        <f>'[3]Employment, Unemployment'!D23</f>
        <v>-0.19230375726920101</v>
      </c>
      <c r="D24" s="34">
        <f>'[3]Employment, Unemployment'!E23</f>
        <v>-0.30253353916445747</v>
      </c>
      <c r="E24" s="34">
        <f>'[3]Employment, Unemployment'!F23</f>
        <v>0.46440774487454917</v>
      </c>
      <c r="F24" s="34">
        <f>'[3]Employment, Unemployment'!G23</f>
        <v>0.17266670741398116</v>
      </c>
      <c r="G24" s="34">
        <f>'[3]Employment, Unemployment'!H23</f>
        <v>-1.1684189359990711</v>
      </c>
      <c r="H24" s="34">
        <f>'[3]Employment, Unemployment'!I23</f>
        <v>0.77494884612394799</v>
      </c>
      <c r="I24" s="34">
        <f>'[3]Employment, Unemployment'!J23</f>
        <v>-0.9588451810307248</v>
      </c>
      <c r="J24" s="34">
        <f>'[3]Employment, Unemployment'!K23</f>
        <v>-6.409940338248532E-2</v>
      </c>
      <c r="K24" s="34">
        <f>'[3]Employment, Unemployment'!L23</f>
        <v>-0.4796751595198856</v>
      </c>
      <c r="L24" s="34">
        <f>'[3]Employment, Unemployment'!M23</f>
        <v>-10.196335530174949</v>
      </c>
      <c r="M24" s="34">
        <f>'[3]Employment, Unemployment'!N23</f>
        <v>0.6177758579599697</v>
      </c>
      <c r="N24" s="34">
        <f>'[3]Employment, Unemployment'!O23</f>
        <v>1.6356554750283578</v>
      </c>
      <c r="O24" s="34">
        <f>'[3]Employment, Unemployment'!P23</f>
        <v>-0.76053313119828658</v>
      </c>
      <c r="P24" s="138">
        <f>'[3]Employment, Unemployment'!Q23</f>
        <v>4.9574320345441292</v>
      </c>
    </row>
    <row r="25" spans="1:16">
      <c r="A25" s="29" t="str">
        <f>'[3]Employment, Unemployment'!B24</f>
        <v>2025 Q1</v>
      </c>
      <c r="B25" s="37">
        <f>'[3]Employment, Unemployment'!C24</f>
        <v>2417.1559999999999</v>
      </c>
      <c r="C25" s="37">
        <f>'[3]Employment, Unemployment'!D24</f>
        <v>-0.15061124371180767</v>
      </c>
      <c r="D25" s="37">
        <f>'[3]Employment, Unemployment'!E24</f>
        <v>0.13125936444160402</v>
      </c>
      <c r="E25" s="37">
        <f>'[3]Employment, Unemployment'!F24</f>
        <v>-1.8009854448662281</v>
      </c>
      <c r="F25" s="37">
        <f>'[3]Employment, Unemployment'!G24</f>
        <v>-0.62292706039744417</v>
      </c>
      <c r="G25" s="37">
        <f>'[3]Employment, Unemployment'!H24</f>
        <v>-1.1833413219834625</v>
      </c>
      <c r="H25" s="37">
        <f>'[3]Employment, Unemployment'!I24</f>
        <v>-0.2150526215180264</v>
      </c>
      <c r="I25" s="37">
        <f>'[3]Employment, Unemployment'!J24</f>
        <v>-0.62534929941698181</v>
      </c>
      <c r="J25" s="37">
        <f>'[3]Employment, Unemployment'!K24</f>
        <v>-1.6848114071005398</v>
      </c>
      <c r="K25" s="37">
        <f>'[3]Employment, Unemployment'!L24</f>
        <v>-0.98656119376153129</v>
      </c>
      <c r="L25" s="37">
        <f>'[3]Employment, Unemployment'!M24</f>
        <v>-2.2761917960088596</v>
      </c>
      <c r="M25" s="37">
        <f>'[3]Employment, Unemployment'!N24</f>
        <v>0.19289112662845298</v>
      </c>
      <c r="N25" s="37">
        <f>'[3]Employment, Unemployment'!O24</f>
        <v>1.8466345610525394</v>
      </c>
      <c r="O25" s="37">
        <f>'[3]Employment, Unemployment'!P24</f>
        <v>0.29669729068527317</v>
      </c>
      <c r="P25" s="140">
        <f>'[3]Employment, Unemployment'!Q24</f>
        <v>4.8927523759246521</v>
      </c>
    </row>
    <row r="26" spans="1:16">
      <c r="A26" s="297"/>
      <c r="B26" s="298"/>
      <c r="C26" s="298"/>
      <c r="D26" s="298"/>
      <c r="E26" s="298"/>
      <c r="F26" s="298"/>
      <c r="G26" s="298"/>
      <c r="H26" s="298"/>
      <c r="I26" s="298"/>
      <c r="J26" s="298"/>
      <c r="K26" s="298"/>
      <c r="L26" s="298"/>
      <c r="M26" s="298"/>
      <c r="N26" s="298"/>
      <c r="O26" s="298"/>
      <c r="P26" s="298"/>
    </row>
    <row r="27" spans="1:16">
      <c r="A27" s="297"/>
      <c r="B27" s="298"/>
      <c r="C27" s="298"/>
      <c r="D27" s="298"/>
      <c r="E27" s="298"/>
      <c r="F27" s="298"/>
      <c r="G27" s="298"/>
      <c r="H27" s="298"/>
      <c r="I27" s="298"/>
      <c r="J27" s="298"/>
      <c r="K27" s="298"/>
      <c r="L27" s="298"/>
      <c r="M27" s="298"/>
      <c r="N27" s="298"/>
      <c r="O27" s="298"/>
      <c r="P27" s="298"/>
    </row>
    <row r="28" spans="1:16" ht="14.25" customHeight="1">
      <c r="A28" s="61"/>
      <c r="B28" s="376" t="s">
        <v>452</v>
      </c>
      <c r="C28" s="348"/>
      <c r="D28" s="348"/>
      <c r="E28" s="348"/>
      <c r="F28" s="348"/>
      <c r="G28" s="348"/>
      <c r="H28" s="348"/>
      <c r="I28" s="348"/>
      <c r="J28" s="348"/>
      <c r="K28" s="348"/>
      <c r="L28" s="348"/>
      <c r="M28" s="348"/>
      <c r="N28" s="377"/>
      <c r="O28" s="365" t="s">
        <v>313</v>
      </c>
    </row>
    <row r="29" spans="1:16">
      <c r="A29" s="88"/>
      <c r="B29" s="305" t="s">
        <v>9</v>
      </c>
      <c r="C29" s="304"/>
      <c r="D29" s="366" t="s">
        <v>94</v>
      </c>
      <c r="E29" s="366" t="s">
        <v>95</v>
      </c>
      <c r="F29" s="367" t="s">
        <v>285</v>
      </c>
      <c r="G29" s="366" t="s">
        <v>286</v>
      </c>
      <c r="H29" s="370" t="s">
        <v>287</v>
      </c>
      <c r="I29" s="370" t="s">
        <v>288</v>
      </c>
      <c r="J29" s="370" t="s">
        <v>289</v>
      </c>
      <c r="K29" s="370" t="s">
        <v>290</v>
      </c>
      <c r="L29" s="370" t="s">
        <v>291</v>
      </c>
      <c r="M29" s="370" t="s">
        <v>224</v>
      </c>
      <c r="N29" s="378" t="s">
        <v>239</v>
      </c>
      <c r="O29" s="302"/>
    </row>
    <row r="30" spans="1:16" ht="74.25" customHeight="1">
      <c r="A30" s="291"/>
      <c r="B30" s="292" t="s">
        <v>265</v>
      </c>
      <c r="C30" s="292" t="s">
        <v>174</v>
      </c>
      <c r="D30" s="303"/>
      <c r="E30" s="303"/>
      <c r="F30" s="367"/>
      <c r="G30" s="303"/>
      <c r="H30" s="371"/>
      <c r="I30" s="371"/>
      <c r="J30" s="371"/>
      <c r="K30" s="371"/>
      <c r="L30" s="371"/>
      <c r="M30" s="371"/>
      <c r="N30" s="379"/>
      <c r="O30" s="303"/>
    </row>
    <row r="31" spans="1:16">
      <c r="A31" s="293"/>
      <c r="B31" s="294">
        <v>16</v>
      </c>
      <c r="C31" s="294">
        <v>17</v>
      </c>
      <c r="D31" s="294">
        <v>18</v>
      </c>
      <c r="E31" s="294">
        <v>19</v>
      </c>
      <c r="F31" s="294">
        <v>20</v>
      </c>
      <c r="G31" s="294">
        <v>21</v>
      </c>
      <c r="H31" s="294">
        <v>22</v>
      </c>
      <c r="I31" s="294">
        <v>23</v>
      </c>
      <c r="J31" s="294">
        <v>24</v>
      </c>
      <c r="K31" s="294">
        <v>25</v>
      </c>
      <c r="L31" s="294">
        <v>26</v>
      </c>
      <c r="M31" s="294">
        <v>27</v>
      </c>
      <c r="N31" s="294">
        <v>28</v>
      </c>
      <c r="O31" s="294">
        <v>29</v>
      </c>
    </row>
    <row r="32" spans="1:16">
      <c r="A32" s="152">
        <f>'[3]Employment, Unemployment'!B31</f>
        <v>45444</v>
      </c>
      <c r="B32" s="32">
        <f>'[3]Employment, Unemployment'!C31</f>
        <v>1428.9630549248122</v>
      </c>
      <c r="C32" s="32">
        <f>'[3]Employment, Unemployment'!D31</f>
        <v>0.34334063264171277</v>
      </c>
      <c r="D32" s="32">
        <f>'[3]Employment, Unemployment'!E31</f>
        <v>-2.5999999999999943</v>
      </c>
      <c r="E32" s="32">
        <f>'[3]Employment, Unemployment'!F31</f>
        <v>1.3876862490899526</v>
      </c>
      <c r="F32" s="32">
        <f>'[3]Employment, Unemployment'!G31</f>
        <v>0.5</v>
      </c>
      <c r="G32" s="32">
        <f>'[3]Employment, Unemployment'!H31</f>
        <v>-2.2999999999999972</v>
      </c>
      <c r="H32" s="32">
        <f>'[3]Employment, Unemployment'!I31</f>
        <v>-9.9999999999994316E-2</v>
      </c>
      <c r="I32" s="32">
        <f>'[3]Employment, Unemployment'!J31</f>
        <v>6.2999999999999972</v>
      </c>
      <c r="J32" s="32">
        <f>'[3]Employment, Unemployment'!K31</f>
        <v>0.70000000000000284</v>
      </c>
      <c r="K32" s="32">
        <f>'[3]Employment, Unemployment'!L31</f>
        <v>-0.5</v>
      </c>
      <c r="L32" s="32">
        <f>'[3]Employment, Unemployment'!M31</f>
        <v>-3.2000000000000028</v>
      </c>
      <c r="M32" s="32">
        <f>'[3]Employment, Unemployment'!N31</f>
        <v>3.5</v>
      </c>
      <c r="N32" s="32">
        <f>'[3]Employment, Unemployment'!O31</f>
        <v>5.2000000000000028</v>
      </c>
      <c r="O32" s="163">
        <f>'[3]Employment, Unemployment'!P31</f>
        <v>5.0209932162147215</v>
      </c>
    </row>
    <row r="33" spans="1:15">
      <c r="A33" s="39">
        <f>'[3]Employment, Unemployment'!B32</f>
        <v>45474</v>
      </c>
      <c r="B33" s="34">
        <f>'[3]Employment, Unemployment'!C32</f>
        <v>1432.4591520133079</v>
      </c>
      <c r="C33" s="34">
        <f>'[3]Employment, Unemployment'!D32</f>
        <v>0.13789129406627865</v>
      </c>
      <c r="D33" s="34">
        <f>'[3]Employment, Unemployment'!E32</f>
        <v>-2.4000000000000057</v>
      </c>
      <c r="E33" s="34">
        <f>'[3]Employment, Unemployment'!F32</f>
        <v>0.80348881697996433</v>
      </c>
      <c r="F33" s="34">
        <f>'[3]Employment, Unemployment'!G32</f>
        <v>-2</v>
      </c>
      <c r="G33" s="34">
        <f>'[3]Employment, Unemployment'!H32</f>
        <v>-2.5</v>
      </c>
      <c r="H33" s="34">
        <f>'[3]Employment, Unemployment'!I32</f>
        <v>-0.29999999999999716</v>
      </c>
      <c r="I33" s="34">
        <f>'[3]Employment, Unemployment'!J32</f>
        <v>3.4000000000000057</v>
      </c>
      <c r="J33" s="34">
        <f>'[3]Employment, Unemployment'!K32</f>
        <v>9.9999999999994316E-2</v>
      </c>
      <c r="K33" s="34">
        <f>'[3]Employment, Unemployment'!L32</f>
        <v>-0.5</v>
      </c>
      <c r="L33" s="34">
        <f>'[3]Employment, Unemployment'!M32</f>
        <v>-4.2000000000000028</v>
      </c>
      <c r="M33" s="34">
        <f>'[3]Employment, Unemployment'!N32</f>
        <v>1.9000000000000057</v>
      </c>
      <c r="N33" s="34">
        <f>'[3]Employment, Unemployment'!O32</f>
        <v>5.0999999999999943</v>
      </c>
      <c r="O33" s="138">
        <f>'[3]Employment, Unemployment'!P32</f>
        <v>5.0070338420836009</v>
      </c>
    </row>
    <row r="34" spans="1:15">
      <c r="A34" s="39">
        <f>'[3]Employment, Unemployment'!B33</f>
        <v>45505</v>
      </c>
      <c r="B34" s="34">
        <f>'[3]Employment, Unemployment'!C33</f>
        <v>1435.3134100596244</v>
      </c>
      <c r="C34" s="34">
        <f>'[3]Employment, Unemployment'!D33</f>
        <v>0.42208526075231134</v>
      </c>
      <c r="D34" s="34">
        <f>'[3]Employment, Unemployment'!E33</f>
        <v>-2.2999999999999972</v>
      </c>
      <c r="E34" s="34">
        <f>'[3]Employment, Unemployment'!F33</f>
        <v>1.3263471987872748</v>
      </c>
      <c r="F34" s="34">
        <f>'[3]Employment, Unemployment'!G33</f>
        <v>-0.40000000000000568</v>
      </c>
      <c r="G34" s="34">
        <f>'[3]Employment, Unemployment'!H33</f>
        <v>0.70000000000000284</v>
      </c>
      <c r="H34" s="34">
        <f>'[3]Employment, Unemployment'!I33</f>
        <v>0.90000000000000568</v>
      </c>
      <c r="I34" s="34">
        <f>'[3]Employment, Unemployment'!J33</f>
        <v>-1.2000000000000028</v>
      </c>
      <c r="J34" s="34">
        <f>'[3]Employment, Unemployment'!K33</f>
        <v>-0.90000000000000568</v>
      </c>
      <c r="K34" s="34">
        <f>'[3]Employment, Unemployment'!L33</f>
        <v>-1</v>
      </c>
      <c r="L34" s="34">
        <f>'[3]Employment, Unemployment'!M33</f>
        <v>-4.9000000000000057</v>
      </c>
      <c r="M34" s="34">
        <f>'[3]Employment, Unemployment'!N33</f>
        <v>2.2999999999999972</v>
      </c>
      <c r="N34" s="34">
        <f>'[3]Employment, Unemployment'!O33</f>
        <v>4.7000000000000028</v>
      </c>
      <c r="O34" s="138">
        <f>'[3]Employment, Unemployment'!P33</f>
        <v>4.9882874983000391</v>
      </c>
    </row>
    <row r="35" spans="1:15">
      <c r="A35" s="39">
        <f>'[3]Employment, Unemployment'!B34</f>
        <v>45536</v>
      </c>
      <c r="B35" s="34">
        <f>'[3]Employment, Unemployment'!C34</f>
        <v>1444.1588670463627</v>
      </c>
      <c r="C35" s="34">
        <f>'[3]Employment, Unemployment'!D34</f>
        <v>0.45799413124545651</v>
      </c>
      <c r="D35" s="34">
        <f>'[3]Employment, Unemployment'!E34</f>
        <v>-2.4000000000000057</v>
      </c>
      <c r="E35" s="34">
        <f>'[3]Employment, Unemployment'!F34</f>
        <v>2.15817472111992</v>
      </c>
      <c r="F35" s="34">
        <f>'[3]Employment, Unemployment'!G34</f>
        <v>-2.4000000000000057</v>
      </c>
      <c r="G35" s="34">
        <f>'[3]Employment, Unemployment'!H34</f>
        <v>-0.40000000000000568</v>
      </c>
      <c r="H35" s="34">
        <f>'[3]Employment, Unemployment'!I34</f>
        <v>1.7000000000000028</v>
      </c>
      <c r="I35" s="34">
        <f>'[3]Employment, Unemployment'!J34</f>
        <v>4.2999999999999972</v>
      </c>
      <c r="J35" s="34">
        <f>'[3]Employment, Unemployment'!K34</f>
        <v>0.40000000000000568</v>
      </c>
      <c r="K35" s="34">
        <f>'[3]Employment, Unemployment'!L34</f>
        <v>-1.0999999999999943</v>
      </c>
      <c r="L35" s="34">
        <f>'[3]Employment, Unemployment'!M34</f>
        <v>-3.7000000000000028</v>
      </c>
      <c r="M35" s="34">
        <f>'[3]Employment, Unemployment'!N34</f>
        <v>0.90000000000000568</v>
      </c>
      <c r="N35" s="34">
        <f>'[3]Employment, Unemployment'!O34</f>
        <v>4.5999999999999943</v>
      </c>
      <c r="O35" s="138">
        <f>'[3]Employment, Unemployment'!P34</f>
        <v>4.9642034571191846</v>
      </c>
    </row>
    <row r="36" spans="1:15">
      <c r="A36" s="39">
        <f>'[3]Employment, Unemployment'!B35</f>
        <v>45566</v>
      </c>
      <c r="B36" s="34">
        <f>'[3]Employment, Unemployment'!C35</f>
        <v>1432.7434625881845</v>
      </c>
      <c r="C36" s="34">
        <f>'[3]Employment, Unemployment'!D35</f>
        <v>0.54111030328940046</v>
      </c>
      <c r="D36" s="34">
        <f>'[3]Employment, Unemployment'!E35</f>
        <v>-2.0999999999999943</v>
      </c>
      <c r="E36" s="34">
        <f>'[3]Employment, Unemployment'!F35</f>
        <v>1.5825933396727407</v>
      </c>
      <c r="F36" s="34">
        <f>'[3]Employment, Unemployment'!G35</f>
        <v>0</v>
      </c>
      <c r="G36" s="34">
        <f>'[3]Employment, Unemployment'!H35</f>
        <v>-0.79999999999999716</v>
      </c>
      <c r="H36" s="34">
        <f>'[3]Employment, Unemployment'!I35</f>
        <v>1.7000000000000028</v>
      </c>
      <c r="I36" s="34">
        <f>'[3]Employment, Unemployment'!J35</f>
        <v>1.5999999999999943</v>
      </c>
      <c r="J36" s="34">
        <f>'[3]Employment, Unemployment'!K35</f>
        <v>-0.59999999999999432</v>
      </c>
      <c r="K36" s="34">
        <f>'[3]Employment, Unemployment'!L35</f>
        <v>-0.29999999999999716</v>
      </c>
      <c r="L36" s="34">
        <f>'[3]Employment, Unemployment'!M35</f>
        <v>-3.4000000000000057</v>
      </c>
      <c r="M36" s="34">
        <f>'[3]Employment, Unemployment'!N35</f>
        <v>1.4000000000000057</v>
      </c>
      <c r="N36" s="34">
        <f>'[3]Employment, Unemployment'!O35</f>
        <v>4.5999999999999943</v>
      </c>
      <c r="O36" s="138">
        <f>'[3]Employment, Unemployment'!P35</f>
        <v>4.956301536030745</v>
      </c>
    </row>
    <row r="37" spans="1:15">
      <c r="A37" s="39">
        <f>'[3]Employment, Unemployment'!B36</f>
        <v>45597</v>
      </c>
      <c r="B37" s="34">
        <f>'[3]Employment, Unemployment'!C36</f>
        <v>1428.5766196403949</v>
      </c>
      <c r="C37" s="34">
        <f>'[3]Employment, Unemployment'!D36</f>
        <v>0.84488170502743287</v>
      </c>
      <c r="D37" s="34">
        <f>'[3]Employment, Unemployment'!E36</f>
        <v>-2.0999999999999943</v>
      </c>
      <c r="E37" s="34">
        <f>'[3]Employment, Unemployment'!F36</f>
        <v>2.2764073582737296</v>
      </c>
      <c r="F37" s="34">
        <f>'[3]Employment, Unemployment'!G36</f>
        <v>0.29999999999999716</v>
      </c>
      <c r="G37" s="34">
        <f>'[3]Employment, Unemployment'!H36</f>
        <v>-0.29999999999999716</v>
      </c>
      <c r="H37" s="34">
        <f>'[3]Employment, Unemployment'!I36</f>
        <v>2.2000000000000028</v>
      </c>
      <c r="I37" s="34">
        <f>'[3]Employment, Unemployment'!J36</f>
        <v>1.5</v>
      </c>
      <c r="J37" s="34">
        <f>'[3]Employment, Unemployment'!K36</f>
        <v>-0.59999999999999432</v>
      </c>
      <c r="K37" s="34">
        <f>'[3]Employment, Unemployment'!L36</f>
        <v>-0.79999999999999716</v>
      </c>
      <c r="L37" s="34">
        <f>'[3]Employment, Unemployment'!M36</f>
        <v>-4.0999999999999943</v>
      </c>
      <c r="M37" s="34">
        <f>'[3]Employment, Unemployment'!N36</f>
        <v>1.5999999999999943</v>
      </c>
      <c r="N37" s="34">
        <f>'[3]Employment, Unemployment'!O36</f>
        <v>5.4000000000000057</v>
      </c>
      <c r="O37" s="138">
        <f>'[3]Employment, Unemployment'!P36</f>
        <v>4.9538635174580268</v>
      </c>
    </row>
    <row r="38" spans="1:15">
      <c r="A38" s="39">
        <f>'[3]Employment, Unemployment'!B37</f>
        <v>45627</v>
      </c>
      <c r="B38" s="34">
        <f>'[3]Employment, Unemployment'!C37</f>
        <v>1425.1412169640723</v>
      </c>
      <c r="C38" s="34">
        <f>'[3]Employment, Unemployment'!D37</f>
        <v>0.94470172867866609</v>
      </c>
      <c r="D38" s="34">
        <f>'[3]Employment, Unemployment'!E37</f>
        <v>-1.5999999999999943</v>
      </c>
      <c r="E38" s="34">
        <f>'[3]Employment, Unemployment'!F37</f>
        <v>2.1979288851903078</v>
      </c>
      <c r="F38" s="34">
        <f>'[3]Employment, Unemployment'!G37</f>
        <v>-0.20000000000000284</v>
      </c>
      <c r="G38" s="34">
        <f>'[3]Employment, Unemployment'!H37</f>
        <v>-1.0999999999999943</v>
      </c>
      <c r="H38" s="34">
        <f>'[3]Employment, Unemployment'!I37</f>
        <v>2</v>
      </c>
      <c r="I38" s="34">
        <f>'[3]Employment, Unemployment'!J37</f>
        <v>3</v>
      </c>
      <c r="J38" s="34">
        <f>'[3]Employment, Unemployment'!K37</f>
        <v>-0.70000000000000284</v>
      </c>
      <c r="K38" s="34">
        <f>'[3]Employment, Unemployment'!L37</f>
        <v>0</v>
      </c>
      <c r="L38" s="34">
        <f>'[3]Employment, Unemployment'!M37</f>
        <v>-3.4000000000000057</v>
      </c>
      <c r="M38" s="34">
        <f>'[3]Employment, Unemployment'!N37</f>
        <v>2.0999999999999943</v>
      </c>
      <c r="N38" s="34">
        <f>'[3]Employment, Unemployment'!O37</f>
        <v>5</v>
      </c>
      <c r="O38" s="138">
        <f>'[3]Employment, Unemployment'!P37</f>
        <v>4.9621310501436149</v>
      </c>
    </row>
    <row r="39" spans="1:15">
      <c r="A39" s="39">
        <f>'[3]Employment, Unemployment'!B38</f>
        <v>45658</v>
      </c>
      <c r="B39" s="34">
        <f>'[3]Employment, Unemployment'!C38</f>
        <v>1425.1561387785848</v>
      </c>
      <c r="C39" s="34">
        <f>'[3]Employment, Unemployment'!D38</f>
        <v>-0.73570750639973426</v>
      </c>
      <c r="D39" s="34">
        <f>'[3]Employment, Unemployment'!E38</f>
        <v>-2.2999999999999972</v>
      </c>
      <c r="E39" s="34">
        <f>'[3]Employment, Unemployment'!F38</f>
        <v>9.3797146752393701E-2</v>
      </c>
      <c r="F39" s="34">
        <f>'[3]Employment, Unemployment'!G38</f>
        <v>-3.7000000000000028</v>
      </c>
      <c r="G39" s="34">
        <f>'[3]Employment, Unemployment'!H38</f>
        <v>-2.2000000000000028</v>
      </c>
      <c r="H39" s="34">
        <f>'[3]Employment, Unemployment'!I38</f>
        <v>1.7000000000000028</v>
      </c>
      <c r="I39" s="34">
        <f>'[3]Employment, Unemployment'!J38</f>
        <v>2.2999999999999972</v>
      </c>
      <c r="J39" s="34">
        <f>'[3]Employment, Unemployment'!K38</f>
        <v>-0.59999999999999432</v>
      </c>
      <c r="K39" s="34">
        <f>'[3]Employment, Unemployment'!L38</f>
        <v>-2</v>
      </c>
      <c r="L39" s="34">
        <f>'[3]Employment, Unemployment'!M38</f>
        <v>-4.5999999999999943</v>
      </c>
      <c r="M39" s="34">
        <f>'[3]Employment, Unemployment'!N38</f>
        <v>-1.2000000000000028</v>
      </c>
      <c r="N39" s="34">
        <f>'[3]Employment, Unemployment'!O38</f>
        <v>1.2999999999999972</v>
      </c>
      <c r="O39" s="138">
        <f>'[3]Employment, Unemployment'!P38</f>
        <v>4.9470170545013472</v>
      </c>
    </row>
    <row r="40" spans="1:15">
      <c r="A40" s="39">
        <f>'[3]Employment, Unemployment'!B39</f>
        <v>45689</v>
      </c>
      <c r="B40" s="34">
        <f>'[3]Employment, Unemployment'!C39</f>
        <v>1418.0414948415494</v>
      </c>
      <c r="C40" s="34">
        <f>'[3]Employment, Unemployment'!D39</f>
        <v>-0.50862656368994408</v>
      </c>
      <c r="D40" s="34">
        <f>'[3]Employment, Unemployment'!E39</f>
        <v>-1.9000000000000057</v>
      </c>
      <c r="E40" s="34">
        <f>'[3]Employment, Unemployment'!F39</f>
        <v>-3.1304199923781084E-2</v>
      </c>
      <c r="F40" s="34">
        <f>'[3]Employment, Unemployment'!G39</f>
        <v>0</v>
      </c>
      <c r="G40" s="34">
        <f>'[3]Employment, Unemployment'!H39</f>
        <v>-1.5999999999999943</v>
      </c>
      <c r="H40" s="34">
        <f>'[3]Employment, Unemployment'!I39</f>
        <v>1.5</v>
      </c>
      <c r="I40" s="34">
        <f>'[3]Employment, Unemployment'!J39</f>
        <v>4.4000000000000057</v>
      </c>
      <c r="J40" s="34">
        <f>'[3]Employment, Unemployment'!K39</f>
        <v>-1.7000000000000028</v>
      </c>
      <c r="K40" s="34">
        <f>'[3]Employment, Unemployment'!L39</f>
        <v>-1.2999999999999972</v>
      </c>
      <c r="L40" s="34">
        <f>'[3]Employment, Unemployment'!M39</f>
        <v>-5</v>
      </c>
      <c r="M40" s="34">
        <f>'[3]Employment, Unemployment'!N39</f>
        <v>-1.2000000000000028</v>
      </c>
      <c r="N40" s="34">
        <f>'[3]Employment, Unemployment'!O39</f>
        <v>1.0999999999999943</v>
      </c>
      <c r="O40" s="138">
        <f>'[3]Employment, Unemployment'!P39</f>
        <v>4.8812675752556416</v>
      </c>
    </row>
    <row r="41" spans="1:15">
      <c r="A41" s="39">
        <f>'[3]Employment, Unemployment'!B40</f>
        <v>45717</v>
      </c>
      <c r="B41" s="34">
        <f>'[3]Employment, Unemployment'!C40</f>
        <v>1433.3425739709257</v>
      </c>
      <c r="C41" s="34">
        <f>'[3]Employment, Unemployment'!D40</f>
        <v>-0.87974404543876972</v>
      </c>
      <c r="D41" s="34">
        <f>'[3]Employment, Unemployment'!E40</f>
        <v>-1.5999999999999943</v>
      </c>
      <c r="E41" s="34">
        <f>'[3]Employment, Unemployment'!F40</f>
        <v>-0.54666623468318676</v>
      </c>
      <c r="F41" s="34">
        <f>'[3]Employment, Unemployment'!G40</f>
        <v>-0.20000000000000284</v>
      </c>
      <c r="G41" s="34">
        <f>'[3]Employment, Unemployment'!H40</f>
        <v>-3.7000000000000028</v>
      </c>
      <c r="H41" s="34">
        <f>'[3]Employment, Unemployment'!I40</f>
        <v>-9.9999999999994316E-2</v>
      </c>
      <c r="I41" s="34">
        <f>'[3]Employment, Unemployment'!J40</f>
        <v>2.7999999999999972</v>
      </c>
      <c r="J41" s="34">
        <f>'[3]Employment, Unemployment'!K40</f>
        <v>0.29999999999999716</v>
      </c>
      <c r="K41" s="34">
        <f>'[3]Employment, Unemployment'!L40</f>
        <v>-2.2000000000000028</v>
      </c>
      <c r="L41" s="34">
        <f>'[3]Employment, Unemployment'!M40</f>
        <v>-4.2999999999999972</v>
      </c>
      <c r="M41" s="34">
        <f>'[3]Employment, Unemployment'!N40</f>
        <v>-0.59999999999999432</v>
      </c>
      <c r="N41" s="34">
        <f>'[3]Employment, Unemployment'!O40</f>
        <v>0.59999999999999432</v>
      </c>
      <c r="O41" s="138">
        <f>'[3]Employment, Unemployment'!P40</f>
        <v>4.8499724980169683</v>
      </c>
    </row>
    <row r="42" spans="1:15">
      <c r="A42" s="39">
        <f>'[3]Employment, Unemployment'!B41</f>
        <v>45748</v>
      </c>
      <c r="B42" s="34">
        <f>'[3]Employment, Unemployment'!C41</f>
        <v>1420.0632886730129</v>
      </c>
      <c r="C42" s="34">
        <f>'[3]Employment, Unemployment'!D41</f>
        <v>-1.0098766233433167</v>
      </c>
      <c r="D42" s="34">
        <f>'[3]Employment, Unemployment'!E41</f>
        <v>-1.4000000000000057</v>
      </c>
      <c r="E42" s="34">
        <f>'[3]Employment, Unemployment'!F41</f>
        <v>-1.9245901984057241</v>
      </c>
      <c r="F42" s="34">
        <f>'[3]Employment, Unemployment'!G41</f>
        <v>0.70000000000000284</v>
      </c>
      <c r="G42" s="34">
        <f>'[3]Employment, Unemployment'!H41</f>
        <v>-3</v>
      </c>
      <c r="H42" s="34">
        <f>'[3]Employment, Unemployment'!I41</f>
        <v>0.5</v>
      </c>
      <c r="I42" s="34">
        <f>'[3]Employment, Unemployment'!J41</f>
        <v>0.79999999999999716</v>
      </c>
      <c r="J42" s="34">
        <f>'[3]Employment, Unemployment'!K41</f>
        <v>0.59999999999999432</v>
      </c>
      <c r="K42" s="34">
        <f>'[3]Employment, Unemployment'!L41</f>
        <v>-2.5999999999999943</v>
      </c>
      <c r="L42" s="34">
        <f>'[3]Employment, Unemployment'!M41</f>
        <v>-4.5999999999999943</v>
      </c>
      <c r="M42" s="34">
        <f>'[3]Employment, Unemployment'!N41</f>
        <v>-0.90000000000000568</v>
      </c>
      <c r="N42" s="34">
        <f>'[3]Employment, Unemployment'!O41</f>
        <v>9.9999999999994316E-2</v>
      </c>
      <c r="O42" s="138">
        <f>'[3]Employment, Unemployment'!P41</f>
        <v>4.8867877186934079</v>
      </c>
    </row>
    <row r="43" spans="1:15">
      <c r="A43" s="40">
        <f>'[3]Employment, Unemployment'!B42</f>
        <v>45800</v>
      </c>
      <c r="B43" s="37" t="str">
        <f>'[3]Employment, Unemployment'!C42</f>
        <v>.</v>
      </c>
      <c r="C43" s="37" t="str">
        <f>'[3]Employment, Unemployment'!D42</f>
        <v>.</v>
      </c>
      <c r="D43" s="37" t="str">
        <f>'[3]Employment, Unemployment'!E42</f>
        <v>.</v>
      </c>
      <c r="E43" s="37" t="str">
        <f>'[3]Employment, Unemployment'!F42</f>
        <v>.</v>
      </c>
      <c r="F43" s="37" t="str">
        <f>'[3]Employment, Unemployment'!G42</f>
        <v>.</v>
      </c>
      <c r="G43" s="37" t="str">
        <f>'[3]Employment, Unemployment'!H42</f>
        <v>.</v>
      </c>
      <c r="H43" s="37" t="str">
        <f>'[3]Employment, Unemployment'!I42</f>
        <v>.</v>
      </c>
      <c r="I43" s="37" t="str">
        <f>'[3]Employment, Unemployment'!J42</f>
        <v>.</v>
      </c>
      <c r="J43" s="37" t="str">
        <f>'[3]Employment, Unemployment'!K42</f>
        <v>.</v>
      </c>
      <c r="K43" s="37" t="str">
        <f>'[3]Employment, Unemployment'!L42</f>
        <v>.</v>
      </c>
      <c r="L43" s="37" t="str">
        <f>'[3]Employment, Unemployment'!M42</f>
        <v>.</v>
      </c>
      <c r="M43" s="37" t="str">
        <f>'[3]Employment, Unemployment'!N42</f>
        <v>.</v>
      </c>
      <c r="N43" s="37" t="str">
        <f>'[3]Employment, Unemployment'!O42</f>
        <v>.</v>
      </c>
      <c r="O43" s="140">
        <f>'[3]Employment, Unemployment'!P42</f>
        <v>4.9337790766445773</v>
      </c>
    </row>
    <row r="45" spans="1:15">
      <c r="A45" s="1" t="s">
        <v>361</v>
      </c>
    </row>
    <row r="46" spans="1:15">
      <c r="A46" s="1" t="s">
        <v>362</v>
      </c>
    </row>
    <row r="47" spans="1:15">
      <c r="A47" s="1" t="s">
        <v>363</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2"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tint="0.39997558519241921"/>
    <pageSetUpPr fitToPage="1"/>
  </sheetPr>
  <dimension ref="A1:L60"/>
  <sheetViews>
    <sheetView showGridLines="0" zoomScale="75" zoomScaleNormal="75" workbookViewId="0">
      <selection activeCell="J65" sqref="J65"/>
    </sheetView>
  </sheetViews>
  <sheetFormatPr defaultColWidth="8" defaultRowHeight="12.75"/>
  <cols>
    <col min="1" max="1" width="12.5" style="271" customWidth="1"/>
    <col min="2" max="2" width="10.125" style="271" customWidth="1"/>
    <col min="3" max="3" width="10.125" style="285" customWidth="1"/>
    <col min="4" max="4" width="11.125" style="271" customWidth="1"/>
    <col min="5" max="5" width="11.5" style="271" customWidth="1"/>
    <col min="6" max="6" width="11.25" style="271" customWidth="1"/>
    <col min="7" max="11" width="10.125" style="271" customWidth="1"/>
    <col min="12" max="12" width="11.25" style="271" customWidth="1"/>
    <col min="13" max="16384" width="8" style="271"/>
  </cols>
  <sheetData>
    <row r="1" spans="1:12">
      <c r="A1" s="271" t="s">
        <v>233</v>
      </c>
    </row>
    <row r="2" spans="1:12" s="56" customFormat="1" ht="15">
      <c r="A2" s="224" t="s">
        <v>266</v>
      </c>
      <c r="C2" s="57"/>
    </row>
    <row r="3" spans="1:12">
      <c r="A3" s="272"/>
    </row>
    <row r="4" spans="1:12">
      <c r="A4" s="273"/>
      <c r="B4" s="366" t="s">
        <v>298</v>
      </c>
      <c r="C4" s="383" t="s">
        <v>175</v>
      </c>
      <c r="D4" s="384"/>
      <c r="E4" s="384"/>
      <c r="F4" s="384"/>
      <c r="G4" s="384"/>
      <c r="H4" s="385"/>
      <c r="I4" s="386" t="s">
        <v>176</v>
      </c>
      <c r="J4" s="387"/>
      <c r="K4" s="388"/>
      <c r="L4" s="366" t="s">
        <v>182</v>
      </c>
    </row>
    <row r="5" spans="1:12" ht="57.75" customHeight="1">
      <c r="A5" s="278"/>
      <c r="B5" s="303"/>
      <c r="C5" s="144" t="s">
        <v>299</v>
      </c>
      <c r="D5" s="144" t="s">
        <v>185</v>
      </c>
      <c r="E5" s="144" t="s">
        <v>186</v>
      </c>
      <c r="F5" s="144" t="s">
        <v>187</v>
      </c>
      <c r="G5" s="144" t="s">
        <v>177</v>
      </c>
      <c r="H5" s="144" t="s">
        <v>178</v>
      </c>
      <c r="I5" s="144" t="s">
        <v>179</v>
      </c>
      <c r="J5" s="144" t="s">
        <v>180</v>
      </c>
      <c r="K5" s="144" t="s">
        <v>181</v>
      </c>
      <c r="L5" s="390"/>
    </row>
    <row r="6" spans="1:12">
      <c r="A6" s="286"/>
      <c r="B6" s="287">
        <v>1</v>
      </c>
      <c r="C6" s="279">
        <v>2</v>
      </c>
      <c r="D6" s="279">
        <v>3</v>
      </c>
      <c r="E6" s="279">
        <v>4</v>
      </c>
      <c r="F6" s="279">
        <v>5</v>
      </c>
      <c r="G6" s="279">
        <v>6</v>
      </c>
      <c r="H6" s="279">
        <v>7</v>
      </c>
      <c r="I6" s="279">
        <v>8</v>
      </c>
      <c r="J6" s="279">
        <v>9</v>
      </c>
      <c r="K6" s="279">
        <v>10</v>
      </c>
      <c r="L6" s="279">
        <v>11</v>
      </c>
    </row>
    <row r="7" spans="1:12">
      <c r="A7" s="280"/>
      <c r="B7" s="380" t="s">
        <v>183</v>
      </c>
      <c r="C7" s="380"/>
      <c r="D7" s="380"/>
      <c r="E7" s="380"/>
      <c r="F7" s="380"/>
      <c r="G7" s="380"/>
      <c r="H7" s="380"/>
      <c r="I7" s="380"/>
      <c r="J7" s="380"/>
      <c r="K7" s="380"/>
      <c r="L7" s="382"/>
    </row>
    <row r="8" spans="1:12">
      <c r="A8" s="24">
        <f>[3]GDP_exp.!B8</f>
        <v>2017</v>
      </c>
      <c r="B8" s="26">
        <f>[3]GDP_exp.!C8</f>
        <v>84.960370000000026</v>
      </c>
      <c r="C8" s="26">
        <f>[3]GDP_exp.!D8</f>
        <v>81.950580000000002</v>
      </c>
      <c r="D8" s="26">
        <f>[3]GDP_exp.!E8</f>
        <v>46.439745000000002</v>
      </c>
      <c r="E8" s="26">
        <f>[3]GDP_exp.!F8</f>
        <v>0.92114699999999994</v>
      </c>
      <c r="F8" s="26">
        <f>[3]GDP_exp.!G8</f>
        <v>16.515622999999998</v>
      </c>
      <c r="G8" s="26">
        <f>[3]GDP_exp.!H8</f>
        <v>18.074064999999997</v>
      </c>
      <c r="H8" s="26">
        <f>[3]GDP_exp.!I8</f>
        <v>1.9391650000000005</v>
      </c>
      <c r="I8" s="26">
        <f>[3]GDP_exp.!J8</f>
        <v>1.0706250000000037</v>
      </c>
      <c r="J8" s="26">
        <f>[3]GDP_exp.!K8</f>
        <v>79.822321000000002</v>
      </c>
      <c r="K8" s="26">
        <f>[3]GDP_exp.!L8</f>
        <v>78.751695999999995</v>
      </c>
      <c r="L8" s="141">
        <f>[3]GDP_exp.!M8</f>
        <v>2.0918378140777349E-14</v>
      </c>
    </row>
    <row r="9" spans="1:12">
      <c r="A9" s="24">
        <f>[3]GDP_exp.!B9</f>
        <v>2018</v>
      </c>
      <c r="B9" s="26">
        <f>[3]GDP_exp.!C9</f>
        <v>90.275851000000046</v>
      </c>
      <c r="C9" s="26">
        <f>[3]GDP_exp.!D9</f>
        <v>86.685251000000008</v>
      </c>
      <c r="D9" s="26">
        <f>[3]GDP_exp.!E9</f>
        <v>49.239615000000001</v>
      </c>
      <c r="E9" s="26">
        <f>[3]GDP_exp.!F9</f>
        <v>1.0017280000000002</v>
      </c>
      <c r="F9" s="26">
        <f>[3]GDP_exp.!G9</f>
        <v>17.174747</v>
      </c>
      <c r="G9" s="26">
        <f>[3]GDP_exp.!H9</f>
        <v>19.269161</v>
      </c>
      <c r="H9" s="26">
        <f>[3]GDP_exp.!I9</f>
        <v>2.5788779999999991</v>
      </c>
      <c r="I9" s="26">
        <f>[3]GDP_exp.!J9</f>
        <v>1.0117220000000016</v>
      </c>
      <c r="J9" s="26">
        <f>[3]GDP_exp.!K9</f>
        <v>85.696005999999997</v>
      </c>
      <c r="K9" s="26">
        <f>[3]GDP_exp.!L9</f>
        <v>84.684284000000005</v>
      </c>
      <c r="L9" s="141">
        <f>[3]GDP_exp.!M9</f>
        <v>2.637534635141492E-14</v>
      </c>
    </row>
    <row r="10" spans="1:12">
      <c r="A10" s="24">
        <f>[3]GDP_exp.!B10</f>
        <v>2019</v>
      </c>
      <c r="B10" s="26">
        <f>[3]GDP_exp.!C10</f>
        <v>94.547483999999955</v>
      </c>
      <c r="C10" s="26">
        <f>[3]GDP_exp.!D10</f>
        <v>92.329214000000007</v>
      </c>
      <c r="D10" s="26">
        <f>[3]GDP_exp.!E10</f>
        <v>51.811625999999997</v>
      </c>
      <c r="E10" s="26">
        <f>[3]GDP_exp.!F10</f>
        <v>1.0329539999999999</v>
      </c>
      <c r="F10" s="26">
        <f>[3]GDP_exp.!G10</f>
        <v>18.985530999999998</v>
      </c>
      <c r="G10" s="26">
        <f>[3]GDP_exp.!H10</f>
        <v>20.499102999999998</v>
      </c>
      <c r="H10" s="26">
        <f>[3]GDP_exp.!I10</f>
        <v>2.2508280000000012</v>
      </c>
      <c r="I10" s="26">
        <f>[3]GDP_exp.!J10</f>
        <v>-3.2558000000000906E-2</v>
      </c>
      <c r="J10" s="26">
        <f>[3]GDP_exp.!K10</f>
        <v>86.836273000000006</v>
      </c>
      <c r="K10" s="26">
        <f>[3]GDP_exp.!L10</f>
        <v>86.868831</v>
      </c>
      <c r="L10" s="141">
        <f>[3]GDP_exp.!M10</f>
        <v>-4.4565240386873485E-14</v>
      </c>
    </row>
    <row r="11" spans="1:12">
      <c r="A11" s="24">
        <f>[3]GDP_exp.!B11</f>
        <v>2020</v>
      </c>
      <c r="B11" s="26">
        <f>[3]GDP_exp.!C11</f>
        <v>94.320583000000013</v>
      </c>
      <c r="C11" s="26">
        <f>[3]GDP_exp.!D11</f>
        <v>92.897891000000001</v>
      </c>
      <c r="D11" s="26">
        <f>[3]GDP_exp.!E11</f>
        <v>53.280307999999998</v>
      </c>
      <c r="E11" s="26">
        <f>[3]GDP_exp.!F11</f>
        <v>0.92487799999999998</v>
      </c>
      <c r="F11" s="26">
        <f>[3]GDP_exp.!G11</f>
        <v>20.035183</v>
      </c>
      <c r="G11" s="26">
        <f>[3]GDP_exp.!H11</f>
        <v>18.657522</v>
      </c>
      <c r="H11" s="26">
        <f>[3]GDP_exp.!I11</f>
        <v>0.42052300000000059</v>
      </c>
      <c r="I11" s="26">
        <f>[3]GDP_exp.!J11</f>
        <v>1.0021689999999981</v>
      </c>
      <c r="J11" s="26">
        <f>[3]GDP_exp.!K11</f>
        <v>79.510688999999999</v>
      </c>
      <c r="K11" s="26">
        <f>[3]GDP_exp.!L11</f>
        <v>78.508520000000004</v>
      </c>
      <c r="L11" s="141">
        <f>[3]GDP_exp.!M11</f>
        <v>2.3192114895209669E-14</v>
      </c>
    </row>
    <row r="12" spans="1:12">
      <c r="A12" s="24">
        <f>[3]GDP_exp.!B12</f>
        <v>2021</v>
      </c>
      <c r="B12" s="26">
        <f>[3]GDP_exp.!C12</f>
        <v>101.93354500000001</v>
      </c>
      <c r="C12" s="26">
        <f>[3]GDP_exp.!D12</f>
        <v>99.146040000000013</v>
      </c>
      <c r="D12" s="26">
        <f>[3]GDP_exp.!E12</f>
        <v>56.575555000000008</v>
      </c>
      <c r="E12" s="26">
        <f>[3]GDP_exp.!F12</f>
        <v>1.0186109999999999</v>
      </c>
      <c r="F12" s="26">
        <f>[3]GDP_exp.!G12</f>
        <v>21.582961000000005</v>
      </c>
      <c r="G12" s="26">
        <f>[3]GDP_exp.!H12</f>
        <v>19.968913000000001</v>
      </c>
      <c r="H12" s="26">
        <f>[3]GDP_exp.!I12</f>
        <v>3.2519910000000003</v>
      </c>
      <c r="I12" s="26">
        <f>[3]GDP_exp.!J12</f>
        <v>-0.46448599999999712</v>
      </c>
      <c r="J12" s="26">
        <f>[3]GDP_exp.!K12</f>
        <v>92.478694000000019</v>
      </c>
      <c r="K12" s="26">
        <f>[3]GDP_exp.!L12</f>
        <v>92.943179999999998</v>
      </c>
      <c r="L12" s="141">
        <f>[3]GDP_exp.!M12</f>
        <v>9.0949470177292826E-15</v>
      </c>
    </row>
    <row r="13" spans="1:12">
      <c r="A13" s="24">
        <f>[3]GDP_exp.!B13</f>
        <v>2022</v>
      </c>
      <c r="B13" s="26">
        <f>[3]GDP_exp.!C13</f>
        <v>110.04644799999997</v>
      </c>
      <c r="C13" s="26">
        <f>[3]GDP_exp.!D13</f>
        <v>114.092445</v>
      </c>
      <c r="D13" s="26">
        <f>[3]GDP_exp.!E13</f>
        <v>66.458282000000011</v>
      </c>
      <c r="E13" s="26">
        <f>[3]GDP_exp.!F13</f>
        <v>1.2492249999999998</v>
      </c>
      <c r="F13" s="26">
        <f>[3]GDP_exp.!G13</f>
        <v>23.359237999999998</v>
      </c>
      <c r="G13" s="26">
        <f>[3]GDP_exp.!H13</f>
        <v>23.025700000000001</v>
      </c>
      <c r="H13" s="26">
        <f>[3]GDP_exp.!I13</f>
        <v>2.5003910000000005</v>
      </c>
      <c r="I13" s="26">
        <f>[3]GDP_exp.!J13</f>
        <v>-6.5463879999999994</v>
      </c>
      <c r="J13" s="26">
        <f>[3]GDP_exp.!K13</f>
        <v>108.93509900000002</v>
      </c>
      <c r="K13" s="26">
        <f>[3]GDP_exp.!L13</f>
        <v>115.481487</v>
      </c>
      <c r="L13" s="141">
        <f>[3]GDP_exp.!M13</f>
        <v>-2.1827872842550278E-14</v>
      </c>
    </row>
    <row r="14" spans="1:12">
      <c r="A14" s="24">
        <f>[3]GDP_exp.!B14</f>
        <v>2023</v>
      </c>
      <c r="B14" s="26">
        <f>[3]GDP_exp.!C14</f>
        <v>123.833179</v>
      </c>
      <c r="C14" s="26">
        <f>[3]GDP_exp.!D14</f>
        <v>123.529973</v>
      </c>
      <c r="D14" s="26">
        <f>[3]GDP_exp.!E14</f>
        <v>70.804929000000001</v>
      </c>
      <c r="E14" s="26">
        <f>[3]GDP_exp.!F14</f>
        <v>1.515574</v>
      </c>
      <c r="F14" s="26">
        <f>[3]GDP_exp.!G14</f>
        <v>25.098275000000001</v>
      </c>
      <c r="G14" s="26">
        <f>[3]GDP_exp.!H14</f>
        <v>26.111194999999999</v>
      </c>
      <c r="H14" s="26">
        <f>[3]GDP_exp.!I14</f>
        <v>-1.5811819999999979</v>
      </c>
      <c r="I14" s="26">
        <f>[3]GDP_exp.!J14</f>
        <v>1.8843879999999991</v>
      </c>
      <c r="J14" s="26">
        <f>[3]GDP_exp.!K14</f>
        <v>113.032044</v>
      </c>
      <c r="K14" s="26">
        <f>[3]GDP_exp.!L14</f>
        <v>111.14765599999998</v>
      </c>
      <c r="L14" s="141">
        <f>[3]GDP_exp.!M14</f>
        <v>4.5474735088646413E-15</v>
      </c>
    </row>
    <row r="15" spans="1:12">
      <c r="A15" s="29">
        <f>[3]GDP_exp.!B15</f>
        <v>2024</v>
      </c>
      <c r="B15" s="35">
        <f>[3]GDP_exp.!C15</f>
        <v>130.985118</v>
      </c>
      <c r="C15" s="36">
        <f>[3]GDP_exp.!D15</f>
        <v>131.06461400000001</v>
      </c>
      <c r="D15" s="36">
        <f>[3]GDP_exp.!E15</f>
        <v>75.435314000000005</v>
      </c>
      <c r="E15" s="36">
        <f>[3]GDP_exp.!F15</f>
        <v>1.5693189999999999</v>
      </c>
      <c r="F15" s="36">
        <f>[3]GDP_exp.!G15</f>
        <v>27.421964000000003</v>
      </c>
      <c r="G15" s="36">
        <f>[3]GDP_exp.!H15</f>
        <v>26.638017000000001</v>
      </c>
      <c r="H15" s="36">
        <f>[3]GDP_exp.!I15</f>
        <v>-0.34352899999999864</v>
      </c>
      <c r="I15" s="36">
        <f>[3]GDP_exp.!J15</f>
        <v>0.2640329999999958</v>
      </c>
      <c r="J15" s="36">
        <f>[3]GDP_exp.!K15</f>
        <v>111.629454</v>
      </c>
      <c r="K15" s="36">
        <f>[3]GDP_exp.!L15</f>
        <v>111.36542100000001</v>
      </c>
      <c r="L15" s="142">
        <f>[3]GDP_exp.!M15</f>
        <v>-7.2759576141834261E-15</v>
      </c>
    </row>
    <row r="16" spans="1:12">
      <c r="A16" s="161" t="str">
        <f>[3]GDP_exp.!B16</f>
        <v>2022 Q4</v>
      </c>
      <c r="B16" s="31">
        <f>[3]GDP_exp.!C16</f>
        <v>28.94811799999999</v>
      </c>
      <c r="C16" s="31">
        <f>[3]GDP_exp.!D16</f>
        <v>32.287331999999999</v>
      </c>
      <c r="D16" s="31">
        <f>[3]GDP_exp.!E16</f>
        <v>17.573135999999998</v>
      </c>
      <c r="E16" s="31">
        <f>[3]GDP_exp.!F16</f>
        <v>0.305087</v>
      </c>
      <c r="F16" s="31">
        <f>[3]GDP_exp.!G16</f>
        <v>7.0759980000000002</v>
      </c>
      <c r="G16" s="31">
        <f>[3]GDP_exp.!H16</f>
        <v>7.3331109999999997</v>
      </c>
      <c r="H16" s="31">
        <f>[3]GDP_exp.!I16</f>
        <v>-0.61114299999999999</v>
      </c>
      <c r="I16" s="31">
        <f>[3]GDP_exp.!J16</f>
        <v>-2.7280709999999999</v>
      </c>
      <c r="J16" s="31">
        <f>[3]GDP_exp.!K16</f>
        <v>28.435650000000003</v>
      </c>
      <c r="K16" s="31">
        <f>[3]GDP_exp.!L16</f>
        <v>31.163721000000002</v>
      </c>
      <c r="L16" s="151">
        <f>[3]GDP_exp.!M16</f>
        <v>-1.000444171950221E-14</v>
      </c>
    </row>
    <row r="17" spans="1:12">
      <c r="A17" s="24" t="str">
        <f>[3]GDP_exp.!B17</f>
        <v>2023 Q1</v>
      </c>
      <c r="B17" s="26">
        <f>[3]GDP_exp.!C17</f>
        <v>27.798367999999996</v>
      </c>
      <c r="C17" s="26">
        <f>[3]GDP_exp.!D17</f>
        <v>27.367707000000003</v>
      </c>
      <c r="D17" s="26">
        <f>[3]GDP_exp.!E17</f>
        <v>17.126902999999999</v>
      </c>
      <c r="E17" s="26">
        <f>[3]GDP_exp.!F17</f>
        <v>0.40492700000000004</v>
      </c>
      <c r="F17" s="26">
        <f>[3]GDP_exp.!G17</f>
        <v>5.4966800000000005</v>
      </c>
      <c r="G17" s="26">
        <f>[3]GDP_exp.!H17</f>
        <v>4.3391970000000004</v>
      </c>
      <c r="H17" s="26">
        <f>[3]GDP_exp.!I17</f>
        <v>-0.49895499999999993</v>
      </c>
      <c r="I17" s="26">
        <f>[3]GDP_exp.!J17</f>
        <v>0.92961599999999822</v>
      </c>
      <c r="J17" s="26">
        <f>[3]GDP_exp.!K17</f>
        <v>29.495459999999998</v>
      </c>
      <c r="K17" s="26">
        <f>[3]GDP_exp.!L17</f>
        <v>28.565844000000002</v>
      </c>
      <c r="L17" s="141">
        <f>[3]GDP_exp.!M17</f>
        <v>-5.4569682106375695E-15</v>
      </c>
    </row>
    <row r="18" spans="1:12">
      <c r="A18" s="24" t="str">
        <f>[3]GDP_exp.!B18</f>
        <v>2023 Q2</v>
      </c>
      <c r="B18" s="26">
        <f>[3]GDP_exp.!C18</f>
        <v>30.721394999999998</v>
      </c>
      <c r="C18" s="26">
        <f>[3]GDP_exp.!D18</f>
        <v>29.641275999999998</v>
      </c>
      <c r="D18" s="26">
        <f>[3]GDP_exp.!E18</f>
        <v>17.617774000000001</v>
      </c>
      <c r="E18" s="26">
        <f>[3]GDP_exp.!F18</f>
        <v>0.37719000000000003</v>
      </c>
      <c r="F18" s="26">
        <f>[3]GDP_exp.!G18</f>
        <v>5.8422229999999997</v>
      </c>
      <c r="G18" s="26">
        <f>[3]GDP_exp.!H18</f>
        <v>5.8040890000000003</v>
      </c>
      <c r="H18" s="26">
        <f>[3]GDP_exp.!I18</f>
        <v>0.21531100000000061</v>
      </c>
      <c r="I18" s="26">
        <f>[3]GDP_exp.!J18</f>
        <v>0.86480800000000091</v>
      </c>
      <c r="J18" s="26">
        <f>[3]GDP_exp.!K18</f>
        <v>28.545919000000001</v>
      </c>
      <c r="K18" s="26">
        <f>[3]GDP_exp.!L18</f>
        <v>27.681111000000001</v>
      </c>
      <c r="L18" s="141">
        <f>[3]GDP_exp.!M18</f>
        <v>-6.3664629124104978E-15</v>
      </c>
    </row>
    <row r="19" spans="1:12">
      <c r="A19" s="24" t="str">
        <f>[3]GDP_exp.!B19</f>
        <v>2023 Q3</v>
      </c>
      <c r="B19" s="26">
        <f>[3]GDP_exp.!C19</f>
        <v>32.780460000000005</v>
      </c>
      <c r="C19" s="26">
        <f>[3]GDP_exp.!D19</f>
        <v>31.605633000000001</v>
      </c>
      <c r="D19" s="26">
        <f>[3]GDP_exp.!E19</f>
        <v>18.104557</v>
      </c>
      <c r="E19" s="26">
        <f>[3]GDP_exp.!F19</f>
        <v>0.36520900000000001</v>
      </c>
      <c r="F19" s="26">
        <f>[3]GDP_exp.!G19</f>
        <v>6.0784310000000001</v>
      </c>
      <c r="G19" s="26">
        <f>[3]GDP_exp.!H19</f>
        <v>7.057436</v>
      </c>
      <c r="H19" s="26">
        <f>[3]GDP_exp.!I19</f>
        <v>0.88159800000000088</v>
      </c>
      <c r="I19" s="26">
        <f>[3]GDP_exp.!J19</f>
        <v>0.29322899999999935</v>
      </c>
      <c r="J19" s="26">
        <f>[3]GDP_exp.!K19</f>
        <v>26.739114000000001</v>
      </c>
      <c r="K19" s="26">
        <f>[3]GDP_exp.!L19</f>
        <v>26.445885000000001</v>
      </c>
      <c r="L19" s="141">
        <f>[3]GDP_exp.!M19</f>
        <v>6.3664629124104978E-15</v>
      </c>
    </row>
    <row r="20" spans="1:12">
      <c r="A20" s="24" t="str">
        <f>[3]GDP_exp.!B20</f>
        <v>2023 Q4</v>
      </c>
      <c r="B20" s="26">
        <f>[3]GDP_exp.!C20</f>
        <v>32.532956000000013</v>
      </c>
      <c r="C20" s="26">
        <f>[3]GDP_exp.!D20</f>
        <v>34.915356999999993</v>
      </c>
      <c r="D20" s="26">
        <f>[3]GDP_exp.!E20</f>
        <v>17.955694999999999</v>
      </c>
      <c r="E20" s="26">
        <f>[3]GDP_exp.!F20</f>
        <v>0.36824799999999996</v>
      </c>
      <c r="F20" s="26">
        <f>[3]GDP_exp.!G20</f>
        <v>7.6809409999999998</v>
      </c>
      <c r="G20" s="26">
        <f>[3]GDP_exp.!H20</f>
        <v>8.9104729999999996</v>
      </c>
      <c r="H20" s="26">
        <f>[3]GDP_exp.!I20</f>
        <v>-2.1791359999999993</v>
      </c>
      <c r="I20" s="26">
        <f>[3]GDP_exp.!J20</f>
        <v>-0.20326499999999942</v>
      </c>
      <c r="J20" s="26">
        <f>[3]GDP_exp.!K20</f>
        <v>28.251550999999999</v>
      </c>
      <c r="K20" s="26">
        <f>[3]GDP_exp.!L20</f>
        <v>28.454815999999997</v>
      </c>
      <c r="L20" s="141">
        <f>[3]GDP_exp.!M20</f>
        <v>1.000444171950221E-14</v>
      </c>
    </row>
    <row r="21" spans="1:12">
      <c r="A21" s="24" t="str">
        <f>[3]GDP_exp.!B21</f>
        <v>2024 Q1</v>
      </c>
      <c r="B21" s="26">
        <f>[3]GDP_exp.!C21</f>
        <v>30.209167999999995</v>
      </c>
      <c r="C21" s="26">
        <f>[3]GDP_exp.!D21</f>
        <v>30.072364</v>
      </c>
      <c r="D21" s="26">
        <f>[3]GDP_exp.!E21</f>
        <v>18.209135</v>
      </c>
      <c r="E21" s="26">
        <f>[3]GDP_exp.!F21</f>
        <v>0.41519499999999998</v>
      </c>
      <c r="F21" s="26">
        <f>[3]GDP_exp.!G21</f>
        <v>5.9395960000000008</v>
      </c>
      <c r="G21" s="26">
        <f>[3]GDP_exp.!H21</f>
        <v>5.5084379999999999</v>
      </c>
      <c r="H21" s="26">
        <f>[3]GDP_exp.!I21</f>
        <v>-0.79579500000000003</v>
      </c>
      <c r="I21" s="26">
        <f>[3]GDP_exp.!J21</f>
        <v>0.93259900000000195</v>
      </c>
      <c r="J21" s="26">
        <f>[3]GDP_exp.!K21</f>
        <v>26.939189000000002</v>
      </c>
      <c r="K21" s="26">
        <f>[3]GDP_exp.!L21</f>
        <v>26.006589999999999</v>
      </c>
      <c r="L21" s="141">
        <f>[3]GDP_exp.!M21</f>
        <v>-7.2759576141834261E-15</v>
      </c>
    </row>
    <row r="22" spans="1:12">
      <c r="A22" s="24" t="str">
        <f>[3]GDP_exp.!B22</f>
        <v>2024 Q2</v>
      </c>
      <c r="B22" s="26">
        <f>[3]GDP_exp.!C22</f>
        <v>32.767477000000007</v>
      </c>
      <c r="C22" s="26">
        <f>[3]GDP_exp.!D22</f>
        <v>31.828054999999999</v>
      </c>
      <c r="D22" s="26">
        <f>[3]GDP_exp.!E22</f>
        <v>18.608798999999998</v>
      </c>
      <c r="E22" s="26">
        <f>[3]GDP_exp.!F22</f>
        <v>0.398233</v>
      </c>
      <c r="F22" s="26">
        <f>[3]GDP_exp.!G22</f>
        <v>6.5122740000000006</v>
      </c>
      <c r="G22" s="26">
        <f>[3]GDP_exp.!H22</f>
        <v>6.3087489999999997</v>
      </c>
      <c r="H22" s="26">
        <f>[3]GDP_exp.!I22</f>
        <v>0.63267800000000074</v>
      </c>
      <c r="I22" s="26">
        <f>[3]GDP_exp.!J22</f>
        <v>0.3067439999999988</v>
      </c>
      <c r="J22" s="26">
        <f>[3]GDP_exp.!K22</f>
        <v>28.258215</v>
      </c>
      <c r="K22" s="26">
        <f>[3]GDP_exp.!L22</f>
        <v>27.951471000000002</v>
      </c>
      <c r="L22" s="141">
        <f>[3]GDP_exp.!M22</f>
        <v>6.3664629124104978E-15</v>
      </c>
    </row>
    <row r="23" spans="1:12">
      <c r="A23" s="24" t="str">
        <f>[3]GDP_exp.!B23</f>
        <v>2024 Q3</v>
      </c>
      <c r="B23" s="26">
        <f>[3]GDP_exp.!C23</f>
        <v>33.987124999999992</v>
      </c>
      <c r="C23" s="26">
        <f>[3]GDP_exp.!D23</f>
        <v>32.836304000000005</v>
      </c>
      <c r="D23" s="26">
        <f>[3]GDP_exp.!E23</f>
        <v>19.167055000000001</v>
      </c>
      <c r="E23" s="26">
        <f>[3]GDP_exp.!F23</f>
        <v>0.37927499999999997</v>
      </c>
      <c r="F23" s="26">
        <f>[3]GDP_exp.!G23</f>
        <v>6.5924130000000005</v>
      </c>
      <c r="G23" s="26">
        <f>[3]GDP_exp.!H23</f>
        <v>6.6975609999999994</v>
      </c>
      <c r="H23" s="26">
        <f>[3]GDP_exp.!I23</f>
        <v>1.3622260000000006</v>
      </c>
      <c r="I23" s="26">
        <f>[3]GDP_exp.!J23</f>
        <v>-0.21140500000000248</v>
      </c>
      <c r="J23" s="26">
        <f>[3]GDP_exp.!K23</f>
        <v>27.187033</v>
      </c>
      <c r="K23" s="26">
        <f>[3]GDP_exp.!L23</f>
        <v>27.398438000000002</v>
      </c>
      <c r="L23" s="141">
        <f>[3]GDP_exp.!M23</f>
        <v>-7.2759576141834261E-15</v>
      </c>
    </row>
    <row r="24" spans="1:12">
      <c r="A24" s="24" t="str">
        <f>[3]GDP_exp.!B24</f>
        <v>2024 Q4</v>
      </c>
      <c r="B24" s="26">
        <f>[3]GDP_exp.!C24</f>
        <v>34.021347999999996</v>
      </c>
      <c r="C24" s="26">
        <f>[3]GDP_exp.!D24</f>
        <v>36.327891000000001</v>
      </c>
      <c r="D24" s="26">
        <f>[3]GDP_exp.!E24</f>
        <v>19.450324999999999</v>
      </c>
      <c r="E24" s="26">
        <f>[3]GDP_exp.!F24</f>
        <v>0.37661600000000001</v>
      </c>
      <c r="F24" s="26">
        <f>[3]GDP_exp.!G24</f>
        <v>8.3776810000000008</v>
      </c>
      <c r="G24" s="26">
        <f>[3]GDP_exp.!H24</f>
        <v>8.1232690000000005</v>
      </c>
      <c r="H24" s="26">
        <f>[3]GDP_exp.!I24</f>
        <v>-1.542638</v>
      </c>
      <c r="I24" s="26">
        <f>[3]GDP_exp.!J24</f>
        <v>-0.7639050000000025</v>
      </c>
      <c r="J24" s="26">
        <f>[3]GDP_exp.!K24</f>
        <v>29.245017000000001</v>
      </c>
      <c r="K24" s="26">
        <f>[3]GDP_exp.!L24</f>
        <v>30.008922000000002</v>
      </c>
      <c r="L24" s="141">
        <f>[3]GDP_exp.!M24</f>
        <v>9.0949470177292826E-16</v>
      </c>
    </row>
    <row r="25" spans="1:12">
      <c r="A25" s="24" t="str">
        <f>[3]GDP_exp.!B25</f>
        <v>2025 Q1</v>
      </c>
      <c r="B25" s="26">
        <f>[3]GDP_exp.!C25</f>
        <v>31.133447000000007</v>
      </c>
      <c r="C25" s="26">
        <f>[3]GDP_exp.!D25</f>
        <v>31.085736000000001</v>
      </c>
      <c r="D25" s="26">
        <f>[3]GDP_exp.!E25</f>
        <v>19.084546999999997</v>
      </c>
      <c r="E25" s="26">
        <f>[3]GDP_exp.!F25</f>
        <v>0.41778799999999999</v>
      </c>
      <c r="F25" s="26">
        <f>[3]GDP_exp.!G25</f>
        <v>6.3084490000000004</v>
      </c>
      <c r="G25" s="26">
        <f>[3]GDP_exp.!H25</f>
        <v>5.2749519999999999</v>
      </c>
      <c r="H25" s="26">
        <f>[3]GDP_exp.!I25</f>
        <v>0.37833399999999984</v>
      </c>
      <c r="I25" s="26">
        <f>[3]GDP_exp.!J25</f>
        <v>-0.33062299999999961</v>
      </c>
      <c r="J25" s="26">
        <f>[3]GDP_exp.!K25</f>
        <v>28.630858</v>
      </c>
      <c r="K25" s="26">
        <f>[3]GDP_exp.!L25</f>
        <v>28.961480999999999</v>
      </c>
      <c r="L25" s="141">
        <f>[3]GDP_exp.!M25</f>
        <v>7.2759576141834261E-15</v>
      </c>
    </row>
    <row r="26" spans="1:12">
      <c r="A26" s="280"/>
      <c r="B26" s="389" t="s">
        <v>184</v>
      </c>
      <c r="C26" s="389"/>
      <c r="D26" s="389"/>
      <c r="E26" s="389"/>
      <c r="F26" s="389"/>
      <c r="G26" s="389"/>
      <c r="H26" s="389"/>
      <c r="I26" s="389"/>
      <c r="J26" s="389"/>
      <c r="K26" s="389"/>
      <c r="L26" s="381"/>
    </row>
    <row r="27" spans="1:12">
      <c r="A27" s="288">
        <f>[3]GDP_exp.!B28</f>
        <v>2024</v>
      </c>
      <c r="B27" s="289">
        <f>[3]GDP_exp.!C28</f>
        <v>100</v>
      </c>
      <c r="C27" s="289">
        <f>[3]GDP_exp.!D28</f>
        <v>100.06069086413314</v>
      </c>
      <c r="D27" s="289">
        <f>[3]GDP_exp.!E28</f>
        <v>57.590751645541907</v>
      </c>
      <c r="E27" s="289">
        <f>[3]GDP_exp.!F28</f>
        <v>1.1980895417447346</v>
      </c>
      <c r="F27" s="289">
        <f>[3]GDP_exp.!G28</f>
        <v>20.93517524639708</v>
      </c>
      <c r="G27" s="289">
        <f>[3]GDP_exp.!H28</f>
        <v>20.33667443044942</v>
      </c>
      <c r="H27" s="289">
        <f>[3]GDP_exp.!I28</f>
        <v>-0.26226567204374973</v>
      </c>
      <c r="I27" s="289">
        <f>[3]GDP_exp.!J28</f>
        <v>0.2015748079106176</v>
      </c>
      <c r="J27" s="289">
        <f>[3]GDP_exp.!K28</f>
        <v>85.223005257742329</v>
      </c>
      <c r="K27" s="289">
        <f>[3]GDP_exp.!L28</f>
        <v>85.021430449831726</v>
      </c>
      <c r="L27" s="290">
        <f>[3]GDP_exp.!M28</f>
        <v>-5.5547971596158176E-15</v>
      </c>
    </row>
    <row r="28" spans="1:12">
      <c r="A28" s="284"/>
      <c r="B28" s="380" t="s">
        <v>251</v>
      </c>
      <c r="C28" s="380"/>
      <c r="D28" s="380"/>
      <c r="E28" s="380"/>
      <c r="F28" s="380"/>
      <c r="G28" s="380"/>
      <c r="H28" s="380"/>
      <c r="I28" s="380"/>
      <c r="J28" s="380"/>
      <c r="K28" s="380"/>
      <c r="L28" s="381"/>
    </row>
    <row r="29" spans="1:12">
      <c r="A29" s="284"/>
      <c r="B29" s="380" t="s">
        <v>171</v>
      </c>
      <c r="C29" s="380"/>
      <c r="D29" s="380"/>
      <c r="E29" s="380"/>
      <c r="F29" s="380"/>
      <c r="G29" s="380"/>
      <c r="H29" s="380"/>
      <c r="I29" s="380"/>
      <c r="J29" s="380"/>
      <c r="K29" s="380"/>
      <c r="L29" s="381"/>
    </row>
    <row r="30" spans="1:12">
      <c r="A30" s="24">
        <f>[3]GDP_exp.!B31</f>
        <v>2017</v>
      </c>
      <c r="B30" s="26">
        <f>[3]GDP_exp.!C31</f>
        <v>2.8747332745369789</v>
      </c>
      <c r="C30" s="26">
        <f>[3]GDP_exp.!D31</f>
        <v>3.5450537999695229</v>
      </c>
      <c r="D30" s="26">
        <f>[3]GDP_exp.!E31</f>
        <v>6.1615617298432142</v>
      </c>
      <c r="E30" s="26">
        <f>[3]GDP_exp.!F31</f>
        <v>-3.9614872153352962</v>
      </c>
      <c r="F30" s="26">
        <f>[3]GDP_exp.!G31</f>
        <v>1.0350662324930795</v>
      </c>
      <c r="G30" s="26">
        <f>[3]GDP_exp.!H31</f>
        <v>5.6721157244197684E-2</v>
      </c>
      <c r="H30" s="26" t="str">
        <f>[3]GDP_exp.!I31</f>
        <v>-</v>
      </c>
      <c r="I30" s="26" t="str">
        <f>[3]GDP_exp.!J31</f>
        <v>-</v>
      </c>
      <c r="J30" s="26">
        <f>[3]GDP_exp.!K31</f>
        <v>3.6416914326363781</v>
      </c>
      <c r="K30" s="26">
        <f>[3]GDP_exp.!L31</f>
        <v>3.7914460868196045</v>
      </c>
      <c r="L30" s="141" t="str">
        <f>[3]GDP_exp.!M31</f>
        <v>-</v>
      </c>
    </row>
    <row r="31" spans="1:12">
      <c r="A31" s="24">
        <f>[3]GDP_exp.!B32</f>
        <v>2018</v>
      </c>
      <c r="B31" s="26">
        <f>[3]GDP_exp.!C32</f>
        <v>4.0621198189648453</v>
      </c>
      <c r="C31" s="26">
        <f>[3]GDP_exp.!D32</f>
        <v>3.0187159356477764</v>
      </c>
      <c r="D31" s="26">
        <f>[3]GDP_exp.!E32</f>
        <v>4.1104220900733139</v>
      </c>
      <c r="E31" s="26">
        <f>[3]GDP_exp.!F32</f>
        <v>4.8345002407507565</v>
      </c>
      <c r="F31" s="26">
        <f>[3]GDP_exp.!G32</f>
        <v>-0.23841516614557179</v>
      </c>
      <c r="G31" s="26">
        <f>[3]GDP_exp.!H32</f>
        <v>3.4012928310627473</v>
      </c>
      <c r="H31" s="26" t="str">
        <f>[3]GDP_exp.!I32</f>
        <v>-</v>
      </c>
      <c r="I31" s="26" t="str">
        <f>[3]GDP_exp.!J32</f>
        <v>-</v>
      </c>
      <c r="J31" s="26">
        <f>[3]GDP_exp.!K32</f>
        <v>5.4764247851141192</v>
      </c>
      <c r="K31" s="26">
        <f>[3]GDP_exp.!L32</f>
        <v>5.0275352301733562</v>
      </c>
      <c r="L31" s="141" t="str">
        <f>[3]GDP_exp.!M32</f>
        <v>-</v>
      </c>
    </row>
    <row r="32" spans="1:12">
      <c r="A32" s="24">
        <f>[3]GDP_exp.!B33</f>
        <v>2019</v>
      </c>
      <c r="B32" s="26">
        <f>[3]GDP_exp.!C33</f>
        <v>2.2758991001939251</v>
      </c>
      <c r="C32" s="26">
        <f>[3]GDP_exp.!D33</f>
        <v>3.6853152188836731</v>
      </c>
      <c r="D32" s="26">
        <f>[3]GDP_exp.!E33</f>
        <v>2.9033292789764289</v>
      </c>
      <c r="E32" s="26">
        <f>[3]GDP_exp.!F33</f>
        <v>-1.9173408679458959</v>
      </c>
      <c r="F32" s="26">
        <f>[3]GDP_exp.!G33</f>
        <v>4.7296934401655335</v>
      </c>
      <c r="G32" s="26">
        <f>[3]GDP_exp.!H33</f>
        <v>5.0045642818237042</v>
      </c>
      <c r="H32" s="26" t="str">
        <f>[3]GDP_exp.!I33</f>
        <v>-</v>
      </c>
      <c r="I32" s="26" t="str">
        <f>[3]GDP_exp.!J33</f>
        <v>-</v>
      </c>
      <c r="J32" s="26">
        <f>[3]GDP_exp.!K33</f>
        <v>1.356555132673634</v>
      </c>
      <c r="K32" s="26">
        <f>[3]GDP_exp.!L33</f>
        <v>2.3567028987638849</v>
      </c>
      <c r="L32" s="141" t="str">
        <f>[3]GDP_exp.!M33</f>
        <v>-</v>
      </c>
    </row>
    <row r="33" spans="1:12">
      <c r="A33" s="24">
        <f>[3]GDP_exp.!B34</f>
        <v>2020</v>
      </c>
      <c r="B33" s="26">
        <f>[3]GDP_exp.!C34</f>
        <v>-2.5855124173320974</v>
      </c>
      <c r="C33" s="26">
        <f>[3]GDP_exp.!D34</f>
        <v>-2.0600703368041025</v>
      </c>
      <c r="D33" s="26">
        <f>[3]GDP_exp.!E34</f>
        <v>0.7354667524778904</v>
      </c>
      <c r="E33" s="26">
        <f>[3]GDP_exp.!F34</f>
        <v>-15.739788365090718</v>
      </c>
      <c r="F33" s="26">
        <f>[3]GDP_exp.!G34</f>
        <v>-0.91949920073651015</v>
      </c>
      <c r="G33" s="26">
        <f>[3]GDP_exp.!H34</f>
        <v>-9.6434612429141708</v>
      </c>
      <c r="H33" s="26" t="str">
        <f>[3]GDP_exp.!I34</f>
        <v>-</v>
      </c>
      <c r="I33" s="26" t="str">
        <f>[3]GDP_exp.!J34</f>
        <v>-</v>
      </c>
      <c r="J33" s="26">
        <f>[3]GDP_exp.!K34</f>
        <v>-6.3553530690003441</v>
      </c>
      <c r="K33" s="26">
        <f>[3]GDP_exp.!L34</f>
        <v>-7.9031496848494527</v>
      </c>
      <c r="L33" s="141" t="str">
        <f>[3]GDP_exp.!M34</f>
        <v>-</v>
      </c>
    </row>
    <row r="34" spans="1:12">
      <c r="A34" s="24">
        <f>[3]GDP_exp.!B35</f>
        <v>2021</v>
      </c>
      <c r="B34" s="26">
        <f>[3]GDP_exp.!C35</f>
        <v>5.6995926329251034</v>
      </c>
      <c r="C34" s="26">
        <f>[3]GDP_exp.!D35</f>
        <v>3.5385819469249498</v>
      </c>
      <c r="D34" s="26">
        <f>[3]GDP_exp.!E35</f>
        <v>2.8975451868633968</v>
      </c>
      <c r="E34" s="26">
        <f>[3]GDP_exp.!F35</f>
        <v>6.3782466444222763</v>
      </c>
      <c r="F34" s="26">
        <f>[3]GDP_exp.!G35</f>
        <v>3.696547218959779</v>
      </c>
      <c r="G34" s="26">
        <f>[3]GDP_exp.!H35</f>
        <v>5.0587961252303728</v>
      </c>
      <c r="H34" s="26" t="str">
        <f>[3]GDP_exp.!I35</f>
        <v>-</v>
      </c>
      <c r="I34" s="26" t="str">
        <f>[3]GDP_exp.!J35</f>
        <v>-</v>
      </c>
      <c r="J34" s="26">
        <f>[3]GDP_exp.!K35</f>
        <v>10.66107350673316</v>
      </c>
      <c r="K34" s="26">
        <f>[3]GDP_exp.!L35</f>
        <v>11.65039157533478</v>
      </c>
      <c r="L34" s="141" t="str">
        <f>[3]GDP_exp.!M35</f>
        <v>-</v>
      </c>
    </row>
    <row r="35" spans="1:12">
      <c r="A35" s="24">
        <f>[3]GDP_exp.!B36</f>
        <v>2022</v>
      </c>
      <c r="B35" s="26">
        <f>[3]GDP_exp.!C36</f>
        <v>0.43735950856917327</v>
      </c>
      <c r="C35" s="26">
        <f>[3]GDP_exp.!D36</f>
        <v>3.2221790058069075</v>
      </c>
      <c r="D35" s="26">
        <f>[3]GDP_exp.!E36</f>
        <v>5.0086030550526459</v>
      </c>
      <c r="E35" s="26">
        <f>[3]GDP_exp.!F36</f>
        <v>11.185127288287376</v>
      </c>
      <c r="F35" s="26">
        <f>[3]GDP_exp.!G36</f>
        <v>-2.9267234227834251</v>
      </c>
      <c r="G35" s="26">
        <f>[3]GDP_exp.!H36</f>
        <v>4.3422632542789756</v>
      </c>
      <c r="H35" s="26" t="str">
        <f>[3]GDP_exp.!I36</f>
        <v>-</v>
      </c>
      <c r="I35" s="26" t="str">
        <f>[3]GDP_exp.!J36</f>
        <v>-</v>
      </c>
      <c r="J35" s="26">
        <f>[3]GDP_exp.!K36</f>
        <v>2.7694243704170987</v>
      </c>
      <c r="K35" s="26">
        <f>[3]GDP_exp.!L36</f>
        <v>4.1603446326607241</v>
      </c>
      <c r="L35" s="141" t="str">
        <f>[3]GDP_exp.!M36</f>
        <v>-</v>
      </c>
    </row>
    <row r="36" spans="1:12">
      <c r="A36" s="24">
        <f>[3]GDP_exp.!B37</f>
        <v>2023</v>
      </c>
      <c r="B36" s="26">
        <f>[3]GDP_exp.!C37</f>
        <v>2.1681491156957549</v>
      </c>
      <c r="C36" s="26">
        <f>[3]GDP_exp.!D37</f>
        <v>-1.5337794651098164</v>
      </c>
      <c r="D36" s="26">
        <f>[3]GDP_exp.!E37</f>
        <v>-3.3700490664833893</v>
      </c>
      <c r="E36" s="26">
        <f>[3]GDP_exp.!F37</f>
        <v>10.112019570058379</v>
      </c>
      <c r="F36" s="26">
        <f>[3]GDP_exp.!G37</f>
        <v>-2.51484759598533</v>
      </c>
      <c r="G36" s="26">
        <f>[3]GDP_exp.!H37</f>
        <v>3.9871339025316104</v>
      </c>
      <c r="H36" s="26" t="str">
        <f>[3]GDP_exp.!I37</f>
        <v>-</v>
      </c>
      <c r="I36" s="26" t="str">
        <f>[3]GDP_exp.!J37</f>
        <v>-</v>
      </c>
      <c r="J36" s="26">
        <f>[3]GDP_exp.!K37</f>
        <v>-0.67160726552113204</v>
      </c>
      <c r="K36" s="26">
        <f>[3]GDP_exp.!L37</f>
        <v>-7.6330874576294008</v>
      </c>
      <c r="L36" s="141" t="str">
        <f>[3]GDP_exp.!M37</f>
        <v>-</v>
      </c>
    </row>
    <row r="37" spans="1:12">
      <c r="A37" s="29">
        <f>[3]GDP_exp.!B38</f>
        <v>2024</v>
      </c>
      <c r="B37" s="35">
        <f>[3]GDP_exp.!C38</f>
        <v>2.0616777177357335</v>
      </c>
      <c r="C37" s="36">
        <f>[3]GDP_exp.!D38</f>
        <v>2.8638745966681256</v>
      </c>
      <c r="D37" s="36">
        <f>[3]GDP_exp.!E38</f>
        <v>3.0411983567186098</v>
      </c>
      <c r="E37" s="36">
        <f>[3]GDP_exp.!F38</f>
        <v>-1.7233234788918281</v>
      </c>
      <c r="F37" s="36">
        <f>[3]GDP_exp.!G38</f>
        <v>3.7404640916800247</v>
      </c>
      <c r="G37" s="36">
        <f>[3]GDP_exp.!H38</f>
        <v>1.8465035231366471</v>
      </c>
      <c r="H37" s="36" t="str">
        <f>[3]GDP_exp.!I38</f>
        <v>-</v>
      </c>
      <c r="I37" s="36" t="str">
        <f>[3]GDP_exp.!J38</f>
        <v>-</v>
      </c>
      <c r="J37" s="36">
        <f>[3]GDP_exp.!K38</f>
        <v>0.31125903339874128</v>
      </c>
      <c r="K37" s="36">
        <f>[3]GDP_exp.!L38</f>
        <v>2.2786956538494678</v>
      </c>
      <c r="L37" s="142" t="str">
        <f>[3]GDP_exp.!M38</f>
        <v>-</v>
      </c>
    </row>
    <row r="38" spans="1:12">
      <c r="A38" s="24" t="str">
        <f>[3]GDP_exp.!B39</f>
        <v>2022 Q4</v>
      </c>
      <c r="B38" s="26">
        <f>[3]GDP_exp.!C39</f>
        <v>-0.11643106175284856</v>
      </c>
      <c r="C38" s="26">
        <f>[3]GDP_exp.!D39</f>
        <v>4.3693997603475339</v>
      </c>
      <c r="D38" s="26">
        <f>[3]GDP_exp.!E39</f>
        <v>4.5513624169003748</v>
      </c>
      <c r="E38" s="26">
        <f>[3]GDP_exp.!F39</f>
        <v>6.2261424309522084</v>
      </c>
      <c r="F38" s="26">
        <f>[3]GDP_exp.!G39</f>
        <v>-2.0370829192545017</v>
      </c>
      <c r="G38" s="26">
        <f>[3]GDP_exp.!H39</f>
        <v>10.592137128415487</v>
      </c>
      <c r="H38" s="26" t="str">
        <f>[3]GDP_exp.!I39</f>
        <v>-</v>
      </c>
      <c r="I38" s="26" t="str">
        <f>[3]GDP_exp.!J39</f>
        <v>-</v>
      </c>
      <c r="J38" s="26">
        <f>[3]GDP_exp.!K39</f>
        <v>2.9612326399509783</v>
      </c>
      <c r="K38" s="26">
        <f>[3]GDP_exp.!L39</f>
        <v>7.6754486495218259</v>
      </c>
      <c r="L38" s="141" t="str">
        <f>[3]GDP_exp.!M39</f>
        <v>-</v>
      </c>
    </row>
    <row r="39" spans="1:12">
      <c r="A39" s="24" t="str">
        <f>[3]GDP_exp.!B40</f>
        <v>2023 Q1</v>
      </c>
      <c r="B39" s="26">
        <f>[3]GDP_exp.!C40</f>
        <v>0.80815158149172817</v>
      </c>
      <c r="C39" s="26">
        <f>[3]GDP_exp.!D40</f>
        <v>-5.8589926849632263</v>
      </c>
      <c r="D39" s="26">
        <f>[3]GDP_exp.!E40</f>
        <v>-2.9791019857435401</v>
      </c>
      <c r="E39" s="26">
        <f>[3]GDP_exp.!F40</f>
        <v>5.0628761841033452</v>
      </c>
      <c r="F39" s="26">
        <f>[3]GDP_exp.!G40</f>
        <v>-7.0739561964522579</v>
      </c>
      <c r="G39" s="26">
        <f>[3]GDP_exp.!H40</f>
        <v>-15.066813901508652</v>
      </c>
      <c r="H39" s="26" t="str">
        <f>[3]GDP_exp.!I40</f>
        <v>-</v>
      </c>
      <c r="I39" s="26" t="str">
        <f>[3]GDP_exp.!J40</f>
        <v>-</v>
      </c>
      <c r="J39" s="26">
        <f>[3]GDP_exp.!K40</f>
        <v>-1.3644185178485913</v>
      </c>
      <c r="K39" s="26">
        <f>[3]GDP_exp.!L40</f>
        <v>-12.2363228755694</v>
      </c>
      <c r="L39" s="141" t="str">
        <f>[3]GDP_exp.!M40</f>
        <v>-</v>
      </c>
    </row>
    <row r="40" spans="1:12">
      <c r="A40" s="24" t="str">
        <f>[3]GDP_exp.!B41</f>
        <v>2023 Q2</v>
      </c>
      <c r="B40" s="26">
        <f>[3]GDP_exp.!C41</f>
        <v>2.4557998009968998</v>
      </c>
      <c r="C40" s="26">
        <f>[3]GDP_exp.!D41</f>
        <v>-2.3333147020702825</v>
      </c>
      <c r="D40" s="26">
        <f>[3]GDP_exp.!E41</f>
        <v>-4.5510902175598176</v>
      </c>
      <c r="E40" s="26">
        <f>[3]GDP_exp.!F41</f>
        <v>10.082848580997705</v>
      </c>
      <c r="F40" s="26">
        <f>[3]GDP_exp.!G41</f>
        <v>-4.5306472272414027</v>
      </c>
      <c r="G40" s="26">
        <f>[3]GDP_exp.!H41</f>
        <v>6.603257996754877</v>
      </c>
      <c r="H40" s="26" t="str">
        <f>[3]GDP_exp.!I41</f>
        <v>-</v>
      </c>
      <c r="I40" s="26" t="str">
        <f>[3]GDP_exp.!J41</f>
        <v>-</v>
      </c>
      <c r="J40" s="26">
        <f>[3]GDP_exp.!K41</f>
        <v>-0.23140612665251581</v>
      </c>
      <c r="K40" s="26">
        <f>[3]GDP_exp.!L41</f>
        <v>-7.9378751868844404</v>
      </c>
      <c r="L40" s="141" t="str">
        <f>[3]GDP_exp.!M41</f>
        <v>-</v>
      </c>
    </row>
    <row r="41" spans="1:12">
      <c r="A41" s="24" t="str">
        <f>[3]GDP_exp.!B42</f>
        <v>2023 Q3</v>
      </c>
      <c r="B41" s="26">
        <f>[3]GDP_exp.!C42</f>
        <v>2.6479930851327964</v>
      </c>
      <c r="C41" s="26">
        <f>[3]GDP_exp.!D42</f>
        <v>3.1624396891842821E-2</v>
      </c>
      <c r="D41" s="26">
        <f>[3]GDP_exp.!E42</f>
        <v>-2.6617736590291941</v>
      </c>
      <c r="E41" s="26">
        <f>[3]GDP_exp.!F42</f>
        <v>12.104385608428629</v>
      </c>
      <c r="F41" s="26">
        <f>[3]GDP_exp.!G42</f>
        <v>0.60654154851351905</v>
      </c>
      <c r="G41" s="26">
        <f>[3]GDP_exp.!H42</f>
        <v>6.1101351315984118</v>
      </c>
      <c r="H41" s="26" t="str">
        <f>[3]GDP_exp.!I42</f>
        <v>-</v>
      </c>
      <c r="I41" s="26" t="str">
        <f>[3]GDP_exp.!J42</f>
        <v>-</v>
      </c>
      <c r="J41" s="26">
        <f>[3]GDP_exp.!K42</f>
        <v>-0.80560443579223318</v>
      </c>
      <c r="K41" s="26">
        <f>[3]GDP_exp.!L42</f>
        <v>-3.9425484122013756</v>
      </c>
      <c r="L41" s="141" t="str">
        <f>[3]GDP_exp.!M42</f>
        <v>-</v>
      </c>
    </row>
    <row r="42" spans="1:12">
      <c r="A42" s="24" t="str">
        <f>[3]GDP_exp.!B43</f>
        <v>2023 Q4</v>
      </c>
      <c r="B42" s="26">
        <f>[3]GDP_exp.!C43</f>
        <v>2.614676759959238</v>
      </c>
      <c r="C42" s="26">
        <f>[3]GDP_exp.!D43</f>
        <v>1.2231418338546831</v>
      </c>
      <c r="D42" s="26">
        <f>[3]GDP_exp.!E43</f>
        <v>-3.293277425970615</v>
      </c>
      <c r="E42" s="26">
        <f>[3]GDP_exp.!F43</f>
        <v>13.836597820288077</v>
      </c>
      <c r="F42" s="26">
        <f>[3]GDP_exp.!G43</f>
        <v>-1.6084215640105981E-2</v>
      </c>
      <c r="G42" s="26">
        <f>[3]GDP_exp.!H43</f>
        <v>12.165887412787924</v>
      </c>
      <c r="H42" s="26" t="str">
        <f>[3]GDP_exp.!I43</f>
        <v>-</v>
      </c>
      <c r="I42" s="26" t="str">
        <f>[3]GDP_exp.!J43</f>
        <v>-</v>
      </c>
      <c r="J42" s="26">
        <f>[3]GDP_exp.!K43</f>
        <v>-0.31305319619060867</v>
      </c>
      <c r="K42" s="26">
        <f>[3]GDP_exp.!L43</f>
        <v>-6.5247960360242558</v>
      </c>
      <c r="L42" s="141" t="str">
        <f>[3]GDP_exp.!M43</f>
        <v>-</v>
      </c>
    </row>
    <row r="43" spans="1:12">
      <c r="A43" s="24" t="str">
        <f>[3]GDP_exp.!B44</f>
        <v>2024 Q1</v>
      </c>
      <c r="B43" s="26">
        <f>[3]GDP_exp.!C44</f>
        <v>3.3035448062957613</v>
      </c>
      <c r="C43" s="26">
        <f>[3]GDP_exp.!D44</f>
        <v>8.9494007942177518</v>
      </c>
      <c r="D43" s="26">
        <f>[3]GDP_exp.!E44</f>
        <v>4.0623932598780215</v>
      </c>
      <c r="E43" s="26">
        <f>[3]GDP_exp.!F44</f>
        <v>1.2142949047863993</v>
      </c>
      <c r="F43" s="26">
        <f>[3]GDP_exp.!G44</f>
        <v>6.9134983200949733</v>
      </c>
      <c r="G43" s="26">
        <f>[3]GDP_exp.!H44</f>
        <v>31.113470767198578</v>
      </c>
      <c r="H43" s="26" t="str">
        <f>[3]GDP_exp.!I44</f>
        <v>-</v>
      </c>
      <c r="I43" s="26" t="str">
        <f>[3]GDP_exp.!J44</f>
        <v>-</v>
      </c>
      <c r="J43" s="26">
        <f>[3]GDP_exp.!K44</f>
        <v>-0.68018187816504394</v>
      </c>
      <c r="K43" s="26">
        <f>[3]GDP_exp.!L44</f>
        <v>3.3636049186149108</v>
      </c>
      <c r="L43" s="141" t="str">
        <f>[3]GDP_exp.!M44</f>
        <v>-</v>
      </c>
    </row>
    <row r="44" spans="1:12">
      <c r="A44" s="24" t="str">
        <f>[3]GDP_exp.!B45</f>
        <v>2024 Q2</v>
      </c>
      <c r="B44" s="26">
        <f>[3]GDP_exp.!C45</f>
        <v>2.0552216578776097</v>
      </c>
      <c r="C44" s="26">
        <f>[3]GDP_exp.!D45</f>
        <v>5.244312861129302</v>
      </c>
      <c r="D44" s="26">
        <f>[3]GDP_exp.!E45</f>
        <v>3.0153664226426855</v>
      </c>
      <c r="E44" s="26">
        <f>[3]GDP_exp.!F45</f>
        <v>-0.43201227648785334</v>
      </c>
      <c r="F44" s="26">
        <f>[3]GDP_exp.!G45</f>
        <v>5.5375456602025537</v>
      </c>
      <c r="G44" s="26">
        <f>[3]GDP_exp.!H45</f>
        <v>11.882227214782844</v>
      </c>
      <c r="H44" s="26" t="str">
        <f>[3]GDP_exp.!I45</f>
        <v>-</v>
      </c>
      <c r="I44" s="26" t="str">
        <f>[3]GDP_exp.!J45</f>
        <v>-</v>
      </c>
      <c r="J44" s="26">
        <f>[3]GDP_exp.!K45</f>
        <v>2.2297241709236886</v>
      </c>
      <c r="K44" s="26">
        <f>[3]GDP_exp.!L45</f>
        <v>7.1729434732677078</v>
      </c>
      <c r="L44" s="141" t="str">
        <f>[3]GDP_exp.!M45</f>
        <v>-</v>
      </c>
    </row>
    <row r="45" spans="1:12">
      <c r="A45" s="24" t="str">
        <f>[3]GDP_exp.!B46</f>
        <v>2024 Q3</v>
      </c>
      <c r="B45" s="26">
        <f>[3]GDP_exp.!C46</f>
        <v>1.3870372254258427</v>
      </c>
      <c r="C45" s="26">
        <f>[3]GDP_exp.!D46</f>
        <v>-0.2381138515175536</v>
      </c>
      <c r="D45" s="26">
        <f>[3]GDP_exp.!E46</f>
        <v>1.9905275543470538</v>
      </c>
      <c r="E45" s="26">
        <f>[3]GDP_exp.!F46</f>
        <v>-3.5207664917350741</v>
      </c>
      <c r="F45" s="26">
        <f>[3]GDP_exp.!G46</f>
        <v>1.0774543075143868</v>
      </c>
      <c r="G45" s="26">
        <f>[3]GDP_exp.!H46</f>
        <v>-6.5791911067912849</v>
      </c>
      <c r="H45" s="26" t="str">
        <f>[3]GDP_exp.!I46</f>
        <v>-</v>
      </c>
      <c r="I45" s="26" t="str">
        <f>[3]GDP_exp.!J46</f>
        <v>-</v>
      </c>
      <c r="J45" s="26">
        <f>[3]GDP_exp.!K46</f>
        <v>0.18653980884690213</v>
      </c>
      <c r="K45" s="26">
        <f>[3]GDP_exp.!L46</f>
        <v>0.34702155534741053</v>
      </c>
      <c r="L45" s="141" t="str">
        <f>[3]GDP_exp.!M46</f>
        <v>-</v>
      </c>
    </row>
    <row r="46" spans="1:12">
      <c r="A46" s="24" t="str">
        <f>[3]GDP_exp.!B47</f>
        <v>2024 Q4</v>
      </c>
      <c r="B46" s="26">
        <f>[3]GDP_exp.!C47</f>
        <v>1.6655918704020252</v>
      </c>
      <c r="C46" s="26">
        <f>[3]GDP_exp.!D47</f>
        <v>-0.88472479049532637</v>
      </c>
      <c r="D46" s="26">
        <f>[3]GDP_exp.!E47</f>
        <v>3.1694475144332728</v>
      </c>
      <c r="E46" s="26">
        <f>[3]GDP_exp.!F47</f>
        <v>-4.3002041977705687</v>
      </c>
      <c r="F46" s="26">
        <f>[3]GDP_exp.!G47</f>
        <v>2.3206034192664049</v>
      </c>
      <c r="G46" s="26">
        <f>[3]GDP_exp.!H47</f>
        <v>-11.375922501427411</v>
      </c>
      <c r="H46" s="26" t="str">
        <f>[3]GDP_exp.!I47</f>
        <v>-</v>
      </c>
      <c r="I46" s="26" t="str">
        <f>[3]GDP_exp.!J47</f>
        <v>-</v>
      </c>
      <c r="J46" s="26">
        <f>[3]GDP_exp.!K47</f>
        <v>-0.45159595578053313</v>
      </c>
      <c r="K46" s="26">
        <f>[3]GDP_exp.!L47</f>
        <v>-1.0648073529955724</v>
      </c>
      <c r="L46" s="141" t="str">
        <f>[3]GDP_exp.!M47</f>
        <v>-</v>
      </c>
    </row>
    <row r="47" spans="1:12">
      <c r="A47" s="24" t="str">
        <f>[3]GDP_exp.!B48</f>
        <v>2025 Q1</v>
      </c>
      <c r="B47" s="26">
        <f>[3]GDP_exp.!C48</f>
        <v>0.85999605399695156</v>
      </c>
      <c r="C47" s="26">
        <f>[3]GDP_exp.!D48</f>
        <v>-1.080409955172243</v>
      </c>
      <c r="D47" s="26">
        <f>[3]GDP_exp.!E48</f>
        <v>0.50091964299889469</v>
      </c>
      <c r="E47" s="26">
        <f>[3]GDP_exp.!F48</f>
        <v>-4.2052406604058348</v>
      </c>
      <c r="F47" s="26">
        <f>[3]GDP_exp.!G48</f>
        <v>1.1552526799866172</v>
      </c>
      <c r="G47" s="26">
        <f>[3]GDP_exp.!H48</f>
        <v>-7.9773612256395268</v>
      </c>
      <c r="H47" s="26" t="str">
        <f>[3]GDP_exp.!I48</f>
        <v>-</v>
      </c>
      <c r="I47" s="26" t="str">
        <f>[3]GDP_exp.!J48</f>
        <v>-</v>
      </c>
      <c r="J47" s="26">
        <f>[3]GDP_exp.!K48</f>
        <v>6.199757020876163</v>
      </c>
      <c r="K47" s="26">
        <f>[3]GDP_exp.!L48</f>
        <v>8.8751831055683823</v>
      </c>
      <c r="L47" s="141" t="str">
        <f>[3]GDP_exp.!M48</f>
        <v>-</v>
      </c>
    </row>
    <row r="48" spans="1:12">
      <c r="A48" s="280"/>
      <c r="B48" s="380" t="s">
        <v>297</v>
      </c>
      <c r="C48" s="380"/>
      <c r="D48" s="380"/>
      <c r="E48" s="380"/>
      <c r="F48" s="380"/>
      <c r="G48" s="380"/>
      <c r="H48" s="380"/>
      <c r="I48" s="380"/>
      <c r="J48" s="380"/>
      <c r="K48" s="380"/>
      <c r="L48" s="382"/>
    </row>
    <row r="49" spans="1:12">
      <c r="A49" s="24" t="str">
        <f>[3]GDP_exp.!B50</f>
        <v>2022 Q4</v>
      </c>
      <c r="B49" s="26">
        <f>[3]GDP_exp.!C50</f>
        <v>0.35005792788479084</v>
      </c>
      <c r="C49" s="26">
        <f>[3]GDP_exp.!D50</f>
        <v>1.128867757189596</v>
      </c>
      <c r="D49" s="26">
        <f>[3]GDP_exp.!E50</f>
        <v>1.4256976289978951</v>
      </c>
      <c r="E49" s="26">
        <f>[3]GDP_exp.!F50</f>
        <v>2.5206055353751395</v>
      </c>
      <c r="F49" s="26">
        <f>[3]GDP_exp.!G50</f>
        <v>-0.97804251964190314</v>
      </c>
      <c r="G49" s="26">
        <f>[3]GDP_exp.!H50</f>
        <v>2.2568517116098121</v>
      </c>
      <c r="H49" s="26" t="str">
        <f>[3]GDP_exp.!I50</f>
        <v>-</v>
      </c>
      <c r="I49" s="26" t="str">
        <f>[3]GDP_exp.!J50</f>
        <v>-</v>
      </c>
      <c r="J49" s="26">
        <f>[3]GDP_exp.!K50</f>
        <v>-0.72407585880199576</v>
      </c>
      <c r="K49" s="26">
        <f>[3]GDP_exp.!L50</f>
        <v>2.2996680311226925</v>
      </c>
      <c r="L49" s="141" t="str">
        <f>[3]GDP_exp.!M50</f>
        <v>-</v>
      </c>
    </row>
    <row r="50" spans="1:12">
      <c r="A50" s="24" t="str">
        <f>[3]GDP_exp.!B51</f>
        <v>2023 Q1</v>
      </c>
      <c r="B50" s="26">
        <f>[3]GDP_exp.!C51</f>
        <v>0.59561165118009285</v>
      </c>
      <c r="C50" s="26">
        <f>[3]GDP_exp.!D51</f>
        <v>-7.1582482971585506</v>
      </c>
      <c r="D50" s="26">
        <f>[3]GDP_exp.!E51</f>
        <v>-6.2304720894086927</v>
      </c>
      <c r="E50" s="26">
        <f>[3]GDP_exp.!F51</f>
        <v>5.6147482014388288</v>
      </c>
      <c r="F50" s="26">
        <f>[3]GDP_exp.!G51</f>
        <v>-1.9453458806524253</v>
      </c>
      <c r="G50" s="26">
        <f>[3]GDP_exp.!H51</f>
        <v>-15.204692397053833</v>
      </c>
      <c r="H50" s="26" t="str">
        <f>[3]GDP_exp.!I51</f>
        <v>-</v>
      </c>
      <c r="I50" s="26" t="str">
        <f>[3]GDP_exp.!J51</f>
        <v>-</v>
      </c>
      <c r="J50" s="26">
        <f>[3]GDP_exp.!K51</f>
        <v>-3.0877194922288851</v>
      </c>
      <c r="K50" s="26">
        <f>[3]GDP_exp.!L51</f>
        <v>-14.414241847336456</v>
      </c>
      <c r="L50" s="141" t="str">
        <f>[3]GDP_exp.!M51</f>
        <v>-</v>
      </c>
    </row>
    <row r="51" spans="1:12">
      <c r="A51" s="24" t="str">
        <f>[3]GDP_exp.!B52</f>
        <v>2023 Q2</v>
      </c>
      <c r="B51" s="26">
        <f>[3]GDP_exp.!C52</f>
        <v>1.0347064444755176</v>
      </c>
      <c r="C51" s="26">
        <f>[3]GDP_exp.!D52</f>
        <v>3.4484528564016443</v>
      </c>
      <c r="D51" s="26">
        <f>[3]GDP_exp.!E52</f>
        <v>1.0063773152818101</v>
      </c>
      <c r="E51" s="26">
        <f>[3]GDP_exp.!F52</f>
        <v>2.1838567618840159</v>
      </c>
      <c r="F51" s="26">
        <f>[3]GDP_exp.!G52</f>
        <v>0.33704936555413667</v>
      </c>
      <c r="G51" s="26">
        <f>[3]GDP_exp.!H52</f>
        <v>14.273344695498963</v>
      </c>
      <c r="H51" s="26" t="str">
        <f>[3]GDP_exp.!I52</f>
        <v>-</v>
      </c>
      <c r="I51" s="26" t="str">
        <f>[3]GDP_exp.!J52</f>
        <v>-</v>
      </c>
      <c r="J51" s="26">
        <f>[3]GDP_exp.!K52</f>
        <v>1.0216288825295408</v>
      </c>
      <c r="K51" s="26">
        <f>[3]GDP_exp.!L52</f>
        <v>3.1680240844280689</v>
      </c>
      <c r="L51" s="141" t="str">
        <f>[3]GDP_exp.!M52</f>
        <v>-</v>
      </c>
    </row>
    <row r="52" spans="1:12">
      <c r="A52" s="24" t="str">
        <f>[3]GDP_exp.!B53</f>
        <v>2023 Q3</v>
      </c>
      <c r="B52" s="26">
        <f>[3]GDP_exp.!C53</f>
        <v>0.74772453010034212</v>
      </c>
      <c r="C52" s="26">
        <f>[3]GDP_exp.!D53</f>
        <v>3.0853211274710617</v>
      </c>
      <c r="D52" s="26">
        <f>[3]GDP_exp.!E53</f>
        <v>1.4539243170521559</v>
      </c>
      <c r="E52" s="26">
        <f>[3]GDP_exp.!F53</f>
        <v>2.1908466407351455</v>
      </c>
      <c r="F52" s="26">
        <f>[3]GDP_exp.!G53</f>
        <v>1.5284220470489345</v>
      </c>
      <c r="G52" s="26">
        <f>[3]GDP_exp.!H53</f>
        <v>8.9756469445487141</v>
      </c>
      <c r="H52" s="26" t="str">
        <f>[3]GDP_exp.!I53</f>
        <v>-</v>
      </c>
      <c r="I52" s="26" t="str">
        <f>[3]GDP_exp.!J53</f>
        <v>-</v>
      </c>
      <c r="J52" s="26">
        <f>[3]GDP_exp.!K53</f>
        <v>2.5991729959106777</v>
      </c>
      <c r="K52" s="26">
        <f>[3]GDP_exp.!L53</f>
        <v>6.8776683861192538</v>
      </c>
      <c r="L52" s="141" t="str">
        <f>[3]GDP_exp.!M53</f>
        <v>-</v>
      </c>
    </row>
    <row r="53" spans="1:12">
      <c r="A53" s="24" t="str">
        <f>[3]GDP_exp.!B54</f>
        <v>2023 Q4</v>
      </c>
      <c r="B53" s="26">
        <f>[3]GDP_exp.!C54</f>
        <v>0.52314978148044133</v>
      </c>
      <c r="C53" s="26">
        <f>[3]GDP_exp.!D54</f>
        <v>1.6094876446014297</v>
      </c>
      <c r="D53" s="26">
        <f>[3]GDP_exp.!E54</f>
        <v>0.40169478515920787</v>
      </c>
      <c r="E53" s="26">
        <f>[3]GDP_exp.!F54</f>
        <v>-0.73028174067331975</v>
      </c>
      <c r="F53" s="26">
        <f>[3]GDP_exp.!G54</f>
        <v>0.68427495411791028</v>
      </c>
      <c r="G53" s="26">
        <f>[3]GDP_exp.!H54</f>
        <v>5.5610657217826542</v>
      </c>
      <c r="H53" s="26" t="str">
        <f>[3]GDP_exp.!I54</f>
        <v>-</v>
      </c>
      <c r="I53" s="26" t="str">
        <f>[3]GDP_exp.!J54</f>
        <v>-</v>
      </c>
      <c r="J53" s="26">
        <f>[3]GDP_exp.!K54</f>
        <v>-0.17523867899468826</v>
      </c>
      <c r="K53" s="26">
        <f>[3]GDP_exp.!L54</f>
        <v>-0.39016987212117726</v>
      </c>
      <c r="L53" s="141" t="str">
        <f>[3]GDP_exp.!M54</f>
        <v>-</v>
      </c>
    </row>
    <row r="54" spans="1:12">
      <c r="A54" s="24" t="str">
        <f>[3]GDP_exp.!B55</f>
        <v>2024 Q1</v>
      </c>
      <c r="B54" s="26">
        <f>[3]GDP_exp.!C55</f>
        <v>0.68660082239605913</v>
      </c>
      <c r="C54" s="26">
        <f>[3]GDP_exp.!D55</f>
        <v>0.44450314800472768</v>
      </c>
      <c r="D54" s="26">
        <f>[3]GDP_exp.!E55</f>
        <v>1.1656978166657268</v>
      </c>
      <c r="E54" s="26">
        <f>[3]GDP_exp.!F55</f>
        <v>-0.55362980729739775</v>
      </c>
      <c r="F54" s="26">
        <f>[3]GDP_exp.!G55</f>
        <v>1.7467540796436225</v>
      </c>
      <c r="G54" s="26">
        <f>[3]GDP_exp.!H55</f>
        <v>-2.2977642184116434</v>
      </c>
      <c r="H54" s="26" t="str">
        <f>[3]GDP_exp.!I55</f>
        <v>-</v>
      </c>
      <c r="I54" s="26" t="str">
        <f>[3]GDP_exp.!J55</f>
        <v>-</v>
      </c>
      <c r="J54" s="26">
        <f>[3]GDP_exp.!K55</f>
        <v>-3.0306143792451365</v>
      </c>
      <c r="K54" s="26">
        <f>[3]GDP_exp.!L55</f>
        <v>-4.5219226543259339</v>
      </c>
      <c r="L54" s="141" t="str">
        <f>[3]GDP_exp.!M55</f>
        <v>-</v>
      </c>
    </row>
    <row r="55" spans="1:12">
      <c r="A55" s="24" t="str">
        <f>[3]GDP_exp.!B56</f>
        <v>2024 Q2</v>
      </c>
      <c r="B55" s="26">
        <f>[3]GDP_exp.!C56</f>
        <v>0.16789654854161995</v>
      </c>
      <c r="C55" s="26">
        <f>[3]GDP_exp.!D56</f>
        <v>-0.63080763735089818</v>
      </c>
      <c r="D55" s="26">
        <f>[3]GDP_exp.!E56</f>
        <v>0.19549558214193041</v>
      </c>
      <c r="E55" s="26">
        <f>[3]GDP_exp.!F56</f>
        <v>-1.490402088082746</v>
      </c>
      <c r="F55" s="26">
        <f>[3]GDP_exp.!G56</f>
        <v>0.55919540570023685</v>
      </c>
      <c r="G55" s="26">
        <f>[3]GDP_exp.!H56</f>
        <v>-3.6547316766309024</v>
      </c>
      <c r="H55" s="26" t="str">
        <f>[3]GDP_exp.!I56</f>
        <v>-</v>
      </c>
      <c r="I55" s="26" t="str">
        <f>[3]GDP_exp.!J56</f>
        <v>-</v>
      </c>
      <c r="J55" s="26">
        <f>[3]GDP_exp.!K56</f>
        <v>2.28613754352196</v>
      </c>
      <c r="K55" s="26">
        <f>[3]GDP_exp.!L56</f>
        <v>4.2622225790909027</v>
      </c>
      <c r="L55" s="141" t="str">
        <f>[3]GDP_exp.!M56</f>
        <v>-</v>
      </c>
    </row>
    <row r="56" spans="1:12">
      <c r="A56" s="24" t="str">
        <f>[3]GDP_exp.!B57</f>
        <v>2024 Q3</v>
      </c>
      <c r="B56" s="26">
        <f>[3]GDP_exp.!C57</f>
        <v>0.25063600151764831</v>
      </c>
      <c r="C56" s="26">
        <f>[3]GDP_exp.!D57</f>
        <v>-1.7362630478383494</v>
      </c>
      <c r="D56" s="26">
        <f>[3]GDP_exp.!E57</f>
        <v>0.21613816723117907</v>
      </c>
      <c r="E56" s="26">
        <f>[3]GDP_exp.!F57</f>
        <v>-2.0515899234972039</v>
      </c>
      <c r="F56" s="26">
        <f>[3]GDP_exp.!G57</f>
        <v>7.4648314233115798E-2</v>
      </c>
      <c r="G56" s="26">
        <f>[3]GDP_exp.!H57</f>
        <v>-8.3566730839812919</v>
      </c>
      <c r="H56" s="26" t="str">
        <f>[3]GDP_exp.!I57</f>
        <v>-</v>
      </c>
      <c r="I56" s="26" t="str">
        <f>[3]GDP_exp.!J57</f>
        <v>-</v>
      </c>
      <c r="J56" s="26">
        <f>[3]GDP_exp.!K57</f>
        <v>-0.57380666099784605</v>
      </c>
      <c r="K56" s="26">
        <f>[3]GDP_exp.!L57</f>
        <v>-1.4355823560551073</v>
      </c>
      <c r="L56" s="141" t="str">
        <f>[3]GDP_exp.!M57</f>
        <v>-</v>
      </c>
    </row>
    <row r="57" spans="1:12">
      <c r="A57" s="24" t="str">
        <f>[3]GDP_exp.!B58</f>
        <v>2024 Q4</v>
      </c>
      <c r="B57" s="26">
        <f>[3]GDP_exp.!C58</f>
        <v>0.35110103924698421</v>
      </c>
      <c r="C57" s="26">
        <f>[3]GDP_exp.!D58</f>
        <v>0.47184938685420263</v>
      </c>
      <c r="D57" s="26">
        <f>[3]GDP_exp.!E58</f>
        <v>0.64814003566723954</v>
      </c>
      <c r="E57" s="26">
        <f>[3]GDP_exp.!F58</f>
        <v>-0.63586744372383919</v>
      </c>
      <c r="F57" s="26">
        <f>[3]GDP_exp.!G58</f>
        <v>0.54392829697474099</v>
      </c>
      <c r="G57" s="26">
        <f>[3]GDP_exp.!H58</f>
        <v>-2.9949390210134652E-2</v>
      </c>
      <c r="H57" s="26" t="str">
        <f>[3]GDP_exp.!I58</f>
        <v>-</v>
      </c>
      <c r="I57" s="26" t="str">
        <f>[3]GDP_exp.!J58</f>
        <v>-</v>
      </c>
      <c r="J57" s="26">
        <f>[3]GDP_exp.!K58</f>
        <v>0.39256533063880283</v>
      </c>
      <c r="K57" s="26">
        <f>[3]GDP_exp.!L58</f>
        <v>4.1619335826538872E-2</v>
      </c>
      <c r="L57" s="141" t="str">
        <f>[3]GDP_exp.!M58</f>
        <v>-</v>
      </c>
    </row>
    <row r="58" spans="1:12">
      <c r="A58" s="29" t="str">
        <f>[3]GDP_exp.!B59</f>
        <v>2025 Q1</v>
      </c>
      <c r="B58" s="36">
        <f>[3]GDP_exp.!C59</f>
        <v>0.18955550791628184</v>
      </c>
      <c r="C58" s="36">
        <f>[3]GDP_exp.!D59</f>
        <v>0.40142413089132845</v>
      </c>
      <c r="D58" s="36">
        <f>[3]GDP_exp.!E59</f>
        <v>-0.10999586943243855</v>
      </c>
      <c r="E58" s="36">
        <f>[3]GDP_exp.!F59</f>
        <v>-2.1979082309561164</v>
      </c>
      <c r="F58" s="36">
        <f>[3]GDP_exp.!G59</f>
        <v>0.27101930164370458</v>
      </c>
      <c r="G58" s="36">
        <f>[3]GDP_exp.!H59</f>
        <v>2.1170186124129202</v>
      </c>
      <c r="H58" s="36" t="str">
        <f>[3]GDP_exp.!I59</f>
        <v>-</v>
      </c>
      <c r="I58" s="36" t="str">
        <f>[3]GDP_exp.!J59</f>
        <v>-</v>
      </c>
      <c r="J58" s="36">
        <f>[3]GDP_exp.!K59</f>
        <v>4.157753631342743</v>
      </c>
      <c r="K58" s="36">
        <f>[3]GDP_exp.!L59</f>
        <v>5.9991262927367615</v>
      </c>
      <c r="L58" s="142" t="str">
        <f>[3]GDP_exp.!M59</f>
        <v>-</v>
      </c>
    </row>
    <row r="60" spans="1:12">
      <c r="A60" s="1" t="s">
        <v>385</v>
      </c>
    </row>
  </sheetData>
  <mergeCells count="9">
    <mergeCell ref="B29:L29"/>
    <mergeCell ref="B48:L48"/>
    <mergeCell ref="C4:H4"/>
    <mergeCell ref="I4:K4"/>
    <mergeCell ref="B7:L7"/>
    <mergeCell ref="B26:L26"/>
    <mergeCell ref="B28:L28"/>
    <mergeCell ref="B4:B5"/>
    <mergeCell ref="L4:L5"/>
  </mergeCells>
  <phoneticPr fontId="2"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tint="0.39997558519241921"/>
    <pageSetUpPr fitToPage="1"/>
  </sheetPr>
  <dimension ref="A1:M48"/>
  <sheetViews>
    <sheetView showGridLines="0" zoomScale="75" zoomScaleNormal="75" workbookViewId="0">
      <selection activeCell="G49" sqref="G49"/>
    </sheetView>
  </sheetViews>
  <sheetFormatPr defaultColWidth="8" defaultRowHeight="12.75"/>
  <cols>
    <col min="1" max="1" width="11.125" style="271" customWidth="1"/>
    <col min="2" max="2" width="8.875" style="271" customWidth="1"/>
    <col min="3" max="13" width="13.5" style="271" customWidth="1"/>
    <col min="14" max="16384" width="8" style="271"/>
  </cols>
  <sheetData>
    <row r="1" spans="1:13">
      <c r="A1" s="271" t="s">
        <v>216</v>
      </c>
    </row>
    <row r="2" spans="1:13" s="56" customFormat="1" ht="15">
      <c r="A2" s="224" t="s">
        <v>275</v>
      </c>
    </row>
    <row r="3" spans="1:13">
      <c r="A3" s="272"/>
    </row>
    <row r="4" spans="1:13" ht="25.5">
      <c r="A4" s="273"/>
      <c r="B4" s="383" t="s">
        <v>188</v>
      </c>
      <c r="C4" s="391"/>
      <c r="D4" s="391"/>
      <c r="E4" s="391"/>
      <c r="F4" s="391"/>
      <c r="G4" s="391"/>
      <c r="H4" s="391"/>
      <c r="I4" s="391"/>
      <c r="J4" s="391"/>
      <c r="K4" s="391"/>
      <c r="L4" s="392"/>
      <c r="M4" s="181" t="s">
        <v>189</v>
      </c>
    </row>
    <row r="5" spans="1:13" ht="141.75" customHeight="1">
      <c r="A5" s="274"/>
      <c r="B5" s="144" t="s">
        <v>9</v>
      </c>
      <c r="C5" s="275" t="s">
        <v>93</v>
      </c>
      <c r="D5" s="275" t="s">
        <v>94</v>
      </c>
      <c r="E5" s="275" t="s">
        <v>95</v>
      </c>
      <c r="F5" s="275" t="s">
        <v>246</v>
      </c>
      <c r="G5" s="275" t="s">
        <v>224</v>
      </c>
      <c r="H5" s="275" t="s">
        <v>225</v>
      </c>
      <c r="I5" s="275" t="s">
        <v>226</v>
      </c>
      <c r="J5" s="275" t="s">
        <v>247</v>
      </c>
      <c r="K5" s="276" t="s">
        <v>248</v>
      </c>
      <c r="L5" s="275" t="s">
        <v>249</v>
      </c>
      <c r="M5" s="277"/>
    </row>
    <row r="6" spans="1:13">
      <c r="A6" s="278"/>
      <c r="B6" s="279">
        <v>1</v>
      </c>
      <c r="C6" s="279">
        <v>2</v>
      </c>
      <c r="D6" s="279">
        <v>3</v>
      </c>
      <c r="E6" s="279">
        <v>4</v>
      </c>
      <c r="F6" s="279">
        <v>5</v>
      </c>
      <c r="G6" s="279">
        <v>6</v>
      </c>
      <c r="H6" s="279">
        <v>7</v>
      </c>
      <c r="I6" s="279">
        <v>8</v>
      </c>
      <c r="J6" s="279">
        <v>9</v>
      </c>
      <c r="K6" s="279">
        <v>10</v>
      </c>
      <c r="L6" s="279">
        <v>11</v>
      </c>
      <c r="M6" s="279">
        <v>12</v>
      </c>
    </row>
    <row r="7" spans="1:13">
      <c r="A7" s="280"/>
      <c r="B7" s="380" t="s">
        <v>183</v>
      </c>
      <c r="C7" s="380"/>
      <c r="D7" s="380"/>
      <c r="E7" s="380"/>
      <c r="F7" s="380"/>
      <c r="G7" s="380"/>
      <c r="H7" s="380"/>
      <c r="I7" s="380"/>
      <c r="J7" s="380"/>
      <c r="K7" s="380"/>
      <c r="L7" s="380"/>
      <c r="M7" s="382"/>
    </row>
    <row r="8" spans="1:13">
      <c r="A8" s="24">
        <f>[3]GDP_output!B8</f>
        <v>2017</v>
      </c>
      <c r="B8" s="26">
        <f>[3]GDP_output!C8</f>
        <v>76.152415000000005</v>
      </c>
      <c r="C8" s="26">
        <f>[3]GDP_output!D8</f>
        <v>1.5701880000000001</v>
      </c>
      <c r="D8" s="26">
        <f>[3]GDP_output!E8</f>
        <v>17.430955000000004</v>
      </c>
      <c r="E8" s="26">
        <f>[3]GDP_output!F8</f>
        <v>6.4231989999999994</v>
      </c>
      <c r="F8" s="26">
        <f>[3]GDP_output!G8</f>
        <v>13.814425</v>
      </c>
      <c r="G8" s="26">
        <f>[3]GDP_output!H8</f>
        <v>4.0930179999999998</v>
      </c>
      <c r="H8" s="26">
        <f>[3]GDP_output!I8</f>
        <v>2.0738159999999999</v>
      </c>
      <c r="I8" s="26">
        <f>[3]GDP_output!J8</f>
        <v>7.6150060000000002</v>
      </c>
      <c r="J8" s="26">
        <f>[3]GDP_output!K8</f>
        <v>8.5397350000000003</v>
      </c>
      <c r="K8" s="26">
        <f>[3]GDP_output!L8</f>
        <v>11.478054999999999</v>
      </c>
      <c r="L8" s="26">
        <f>[3]GDP_output!M8</f>
        <v>3.1140180000000073</v>
      </c>
      <c r="M8" s="141">
        <f>[3]GDP_output!N8</f>
        <v>8.8079550000000015</v>
      </c>
    </row>
    <row r="9" spans="1:13">
      <c r="A9" s="24">
        <f>[3]GDP_output!B9</f>
        <v>2018</v>
      </c>
      <c r="B9" s="26">
        <f>[3]GDP_output!C9</f>
        <v>80.918524999999988</v>
      </c>
      <c r="C9" s="26">
        <f>[3]GDP_output!D9</f>
        <v>1.813939</v>
      </c>
      <c r="D9" s="26">
        <f>[3]GDP_output!E9</f>
        <v>19.151270999999998</v>
      </c>
      <c r="E9" s="26">
        <f>[3]GDP_output!F9</f>
        <v>6.6613179999999996</v>
      </c>
      <c r="F9" s="26">
        <f>[3]GDP_output!G9</f>
        <v>14.132133</v>
      </c>
      <c r="G9" s="26">
        <f>[3]GDP_output!H9</f>
        <v>4.105353</v>
      </c>
      <c r="H9" s="26">
        <f>[3]GDP_output!I9</f>
        <v>2.4260170000000003</v>
      </c>
      <c r="I9" s="26">
        <f>[3]GDP_output!J9</f>
        <v>8.0899840000000012</v>
      </c>
      <c r="J9" s="26">
        <f>[3]GDP_output!K9</f>
        <v>9.0516799999999993</v>
      </c>
      <c r="K9" s="26">
        <f>[3]GDP_output!L9</f>
        <v>12.140077</v>
      </c>
      <c r="L9" s="26">
        <f>[3]GDP_output!M9</f>
        <v>3.346752999999997</v>
      </c>
      <c r="M9" s="141">
        <f>[3]GDP_output!N9</f>
        <v>9.3573259999999987</v>
      </c>
    </row>
    <row r="10" spans="1:13">
      <c r="A10" s="24">
        <f>[3]GDP_output!B10</f>
        <v>2019</v>
      </c>
      <c r="B10" s="26">
        <f>[3]GDP_output!C10</f>
        <v>84.543596999999991</v>
      </c>
      <c r="C10" s="26">
        <f>[3]GDP_output!D10</f>
        <v>1.5288419999999998</v>
      </c>
      <c r="D10" s="26">
        <f>[3]GDP_output!E10</f>
        <v>21.324338000000004</v>
      </c>
      <c r="E10" s="26">
        <f>[3]GDP_output!F10</f>
        <v>6.2332129999999992</v>
      </c>
      <c r="F10" s="26">
        <f>[3]GDP_output!G10</f>
        <v>16.032906999999998</v>
      </c>
      <c r="G10" s="26">
        <f>[3]GDP_output!H10</f>
        <v>4.2401689999999999</v>
      </c>
      <c r="H10" s="26">
        <f>[3]GDP_output!I10</f>
        <v>2.6407449999999999</v>
      </c>
      <c r="I10" s="26">
        <f>[3]GDP_output!J10</f>
        <v>8.1471509999999991</v>
      </c>
      <c r="J10" s="26">
        <f>[3]GDP_output!K10</f>
        <v>7.7757459999999989</v>
      </c>
      <c r="K10" s="26">
        <f>[3]GDP_output!L10</f>
        <v>13.322213</v>
      </c>
      <c r="L10" s="26">
        <f>[3]GDP_output!M10</f>
        <v>3.2982729999999889</v>
      </c>
      <c r="M10" s="141">
        <f>[3]GDP_output!N10</f>
        <v>10.003886999999999</v>
      </c>
    </row>
    <row r="11" spans="1:13">
      <c r="A11" s="24">
        <f>[3]GDP_output!B11</f>
        <v>2020</v>
      </c>
      <c r="B11" s="26">
        <f>[3]GDP_output!C11</f>
        <v>84.654950000000014</v>
      </c>
      <c r="C11" s="26">
        <f>[3]GDP_output!D11</f>
        <v>1.6309709999999999</v>
      </c>
      <c r="D11" s="26">
        <f>[3]GDP_output!E11</f>
        <v>20.321531999999998</v>
      </c>
      <c r="E11" s="26">
        <f>[3]GDP_output!F11</f>
        <v>6.5954189999999997</v>
      </c>
      <c r="F11" s="26">
        <f>[3]GDP_output!G11</f>
        <v>16.641158000000001</v>
      </c>
      <c r="G11" s="26">
        <f>[3]GDP_output!H11</f>
        <v>4.1990169999999996</v>
      </c>
      <c r="H11" s="26">
        <f>[3]GDP_output!I11</f>
        <v>2.554386</v>
      </c>
      <c r="I11" s="26">
        <f>[3]GDP_output!J11</f>
        <v>8.833105999999999</v>
      </c>
      <c r="J11" s="26">
        <f>[3]GDP_output!K11</f>
        <v>7.4415579999999988</v>
      </c>
      <c r="K11" s="26">
        <f>[3]GDP_output!L11</f>
        <v>14.114216999999998</v>
      </c>
      <c r="L11" s="26">
        <f>[3]GDP_output!M11</f>
        <v>2.3235859999999966</v>
      </c>
      <c r="M11" s="141">
        <f>[3]GDP_output!N11</f>
        <v>9.6656329999999997</v>
      </c>
    </row>
    <row r="12" spans="1:13">
      <c r="A12" s="24">
        <f>[3]GDP_output!B12</f>
        <v>2021</v>
      </c>
      <c r="B12" s="26">
        <f>[3]GDP_output!C12</f>
        <v>91.143255999999994</v>
      </c>
      <c r="C12" s="26">
        <f>[3]GDP_output!D12</f>
        <v>1.9094210000000003</v>
      </c>
      <c r="D12" s="26">
        <f>[3]GDP_output!E12</f>
        <v>19.989575999999992</v>
      </c>
      <c r="E12" s="26">
        <f>[3]GDP_output!F12</f>
        <v>7.9564549999999992</v>
      </c>
      <c r="F12" s="26">
        <f>[3]GDP_output!G12</f>
        <v>16.6188</v>
      </c>
      <c r="G12" s="26">
        <f>[3]GDP_output!H12</f>
        <v>4.6523669999999999</v>
      </c>
      <c r="H12" s="26">
        <f>[3]GDP_output!I12</f>
        <v>2.9172989999999999</v>
      </c>
      <c r="I12" s="26">
        <f>[3]GDP_output!J12</f>
        <v>10.034509999999999</v>
      </c>
      <c r="J12" s="26">
        <f>[3]GDP_output!K12</f>
        <v>8.6300810000000006</v>
      </c>
      <c r="K12" s="26">
        <f>[3]GDP_output!L12</f>
        <v>15.344856</v>
      </c>
      <c r="L12" s="26">
        <f>[3]GDP_output!M12</f>
        <v>3.0898910000000006</v>
      </c>
      <c r="M12" s="141">
        <f>[3]GDP_output!N12</f>
        <v>10.790289000000001</v>
      </c>
    </row>
    <row r="13" spans="1:13">
      <c r="A13" s="24">
        <f>[3]GDP_output!B13</f>
        <v>2022</v>
      </c>
      <c r="B13" s="26">
        <f>[3]GDP_output!C13</f>
        <v>98.176823999999996</v>
      </c>
      <c r="C13" s="26">
        <f>[3]GDP_output!D13</f>
        <v>2.1238809999999999</v>
      </c>
      <c r="D13" s="26">
        <f>[3]GDP_output!E13</f>
        <v>20.785971999999997</v>
      </c>
      <c r="E13" s="26">
        <f>[3]GDP_output!F13</f>
        <v>8.4139680000000006</v>
      </c>
      <c r="F13" s="26">
        <f>[3]GDP_output!G13</f>
        <v>19.497690000000002</v>
      </c>
      <c r="G13" s="26">
        <f>[3]GDP_output!H13</f>
        <v>5.168188999999999</v>
      </c>
      <c r="H13" s="26">
        <f>[3]GDP_output!I13</f>
        <v>2.6806850000000004</v>
      </c>
      <c r="I13" s="26">
        <f>[3]GDP_output!J13</f>
        <v>11.417408</v>
      </c>
      <c r="J13" s="26">
        <f>[3]GDP_output!K13</f>
        <v>9.4009309999999999</v>
      </c>
      <c r="K13" s="26">
        <f>[3]GDP_output!L13</f>
        <v>16.183280999999997</v>
      </c>
      <c r="L13" s="26">
        <f>[3]GDP_output!M13</f>
        <v>2.5048189999999999</v>
      </c>
      <c r="M13" s="141">
        <f>[3]GDP_output!N13</f>
        <v>11.869624</v>
      </c>
    </row>
    <row r="14" spans="1:13">
      <c r="A14" s="24">
        <f>[3]GDP_output!B14</f>
        <v>2023</v>
      </c>
      <c r="B14" s="26">
        <f>[3]GDP_output!C14</f>
        <v>113.13005000000001</v>
      </c>
      <c r="C14" s="26">
        <f>[3]GDP_output!D14</f>
        <v>2.6316630000000001</v>
      </c>
      <c r="D14" s="26">
        <f>[3]GDP_output!E14</f>
        <v>26.403933999999996</v>
      </c>
      <c r="E14" s="26">
        <f>[3]GDP_output!F14</f>
        <v>9.6870530000000006</v>
      </c>
      <c r="F14" s="26">
        <f>[3]GDP_output!G14</f>
        <v>22.147013000000001</v>
      </c>
      <c r="G14" s="26">
        <f>[3]GDP_output!H14</f>
        <v>5.809552</v>
      </c>
      <c r="H14" s="26">
        <f>[3]GDP_output!I14</f>
        <v>3.1476599999999997</v>
      </c>
      <c r="I14" s="26">
        <f>[3]GDP_output!J14</f>
        <v>11.745991000000002</v>
      </c>
      <c r="J14" s="26">
        <f>[3]GDP_output!K14</f>
        <v>10.725950999999998</v>
      </c>
      <c r="K14" s="26">
        <f>[3]GDP_output!L14</f>
        <v>18.113432</v>
      </c>
      <c r="L14" s="26">
        <f>[3]GDP_output!M14</f>
        <v>2.7178010000000001</v>
      </c>
      <c r="M14" s="141">
        <f>[3]GDP_output!N14</f>
        <v>10.703129000000001</v>
      </c>
    </row>
    <row r="15" spans="1:13">
      <c r="A15" s="29">
        <f>[3]GDP_output!B15</f>
        <v>2024</v>
      </c>
      <c r="B15" s="36">
        <f>[3]GDP_output!C15</f>
        <v>118.55344999999998</v>
      </c>
      <c r="C15" s="36">
        <f>[3]GDP_output!D15</f>
        <v>2.6575029999999997</v>
      </c>
      <c r="D15" s="36">
        <f>[3]GDP_output!E15</f>
        <v>27.065436000000002</v>
      </c>
      <c r="E15" s="36">
        <f>[3]GDP_output!F15</f>
        <v>10.300512999999999</v>
      </c>
      <c r="F15" s="36">
        <f>[3]GDP_output!G15</f>
        <v>22.509141999999997</v>
      </c>
      <c r="G15" s="36">
        <f>[3]GDP_output!H15</f>
        <v>6.165083000000001</v>
      </c>
      <c r="H15" s="36">
        <f>[3]GDP_output!I15</f>
        <v>3.7735299999999996</v>
      </c>
      <c r="I15" s="36">
        <f>[3]GDP_output!J15</f>
        <v>12.292859</v>
      </c>
      <c r="J15" s="36">
        <f>[3]GDP_output!K15</f>
        <v>11.370023999999999</v>
      </c>
      <c r="K15" s="36">
        <f>[3]GDP_output!L15</f>
        <v>19.470872</v>
      </c>
      <c r="L15" s="36">
        <f>[3]GDP_output!M15</f>
        <v>2.9484880000000002</v>
      </c>
      <c r="M15" s="142">
        <f>[3]GDP_output!N15</f>
        <v>12.431668000000002</v>
      </c>
    </row>
    <row r="16" spans="1:13">
      <c r="A16" s="24" t="str">
        <f>[3]GDP_output!B16</f>
        <v>2022 Q4</v>
      </c>
      <c r="B16" s="26">
        <f>[3]GDP_output!C16</f>
        <v>25.756014000000004</v>
      </c>
      <c r="C16" s="26">
        <f>[3]GDP_output!D16</f>
        <v>0.43215499999999996</v>
      </c>
      <c r="D16" s="26">
        <f>[3]GDP_output!E16</f>
        <v>5.6632340000000001</v>
      </c>
      <c r="E16" s="26">
        <f>[3]GDP_output!F16</f>
        <v>3.0589870000000001</v>
      </c>
      <c r="F16" s="26">
        <f>[3]GDP_output!G16</f>
        <v>4.4551980000000002</v>
      </c>
      <c r="G16" s="26">
        <f>[3]GDP_output!H16</f>
        <v>1.4216609999999998</v>
      </c>
      <c r="H16" s="26">
        <f>[3]GDP_output!I16</f>
        <v>0.54043200000000002</v>
      </c>
      <c r="I16" s="26">
        <f>[3]GDP_output!J16</f>
        <v>3.0441780000000001</v>
      </c>
      <c r="J16" s="26">
        <f>[3]GDP_output!K16</f>
        <v>2.2763240000000007</v>
      </c>
      <c r="K16" s="26">
        <f>[3]GDP_output!L16</f>
        <v>4.1448</v>
      </c>
      <c r="L16" s="26">
        <f>[3]GDP_output!M16</f>
        <v>0.71904500000000005</v>
      </c>
      <c r="M16" s="141">
        <f>[3]GDP_output!N16</f>
        <v>3.1921040000000001</v>
      </c>
    </row>
    <row r="17" spans="1:13">
      <c r="A17" s="24" t="str">
        <f>[3]GDP_output!B17</f>
        <v>2023 Q1</v>
      </c>
      <c r="B17" s="26">
        <f>[3]GDP_output!C17</f>
        <v>25.629034000000001</v>
      </c>
      <c r="C17" s="26">
        <f>[3]GDP_output!D17</f>
        <v>0.47279999999999989</v>
      </c>
      <c r="D17" s="26">
        <f>[3]GDP_output!E17</f>
        <v>6.3936839999999968</v>
      </c>
      <c r="E17" s="26">
        <f>[3]GDP_output!F17</f>
        <v>1.2887970000000002</v>
      </c>
      <c r="F17" s="26">
        <f>[3]GDP_output!G17</f>
        <v>5.0862660000000002</v>
      </c>
      <c r="G17" s="26">
        <f>[3]GDP_output!H17</f>
        <v>1.4463029999999999</v>
      </c>
      <c r="H17" s="26">
        <f>[3]GDP_output!I17</f>
        <v>0.87623899999999999</v>
      </c>
      <c r="I17" s="26">
        <f>[3]GDP_output!J17</f>
        <v>2.7398500000000006</v>
      </c>
      <c r="J17" s="26">
        <f>[3]GDP_output!K17</f>
        <v>2.4697150000000003</v>
      </c>
      <c r="K17" s="26">
        <f>[3]GDP_output!L17</f>
        <v>4.2450359999999998</v>
      </c>
      <c r="L17" s="26">
        <f>[3]GDP_output!M17</f>
        <v>0.61034399999999989</v>
      </c>
      <c r="M17" s="141">
        <f>[3]GDP_output!N17</f>
        <v>2.1693339999999997</v>
      </c>
    </row>
    <row r="18" spans="1:13">
      <c r="A18" s="24" t="str">
        <f>[3]GDP_output!B18</f>
        <v>2023 Q2</v>
      </c>
      <c r="B18" s="26">
        <f>[3]GDP_output!C18</f>
        <v>27.855121999999998</v>
      </c>
      <c r="C18" s="26">
        <f>[3]GDP_output!D18</f>
        <v>0.75232699999999997</v>
      </c>
      <c r="D18" s="26">
        <f>[3]GDP_output!E18</f>
        <v>5.0301620000000007</v>
      </c>
      <c r="E18" s="26">
        <f>[3]GDP_output!F18</f>
        <v>2.3403620000000003</v>
      </c>
      <c r="F18" s="26">
        <f>[3]GDP_output!G18</f>
        <v>6.1530060000000004</v>
      </c>
      <c r="G18" s="26">
        <f>[3]GDP_output!H18</f>
        <v>1.4984740000000001</v>
      </c>
      <c r="H18" s="26">
        <f>[3]GDP_output!I18</f>
        <v>0.82381899999999997</v>
      </c>
      <c r="I18" s="26">
        <f>[3]GDP_output!J18</f>
        <v>3.1681720000000002</v>
      </c>
      <c r="J18" s="26">
        <f>[3]GDP_output!K18</f>
        <v>3.0748220000000002</v>
      </c>
      <c r="K18" s="26">
        <f>[3]GDP_output!L18</f>
        <v>4.3294949999999996</v>
      </c>
      <c r="L18" s="26">
        <f>[3]GDP_output!M18</f>
        <v>0.68448300000000006</v>
      </c>
      <c r="M18" s="141">
        <f>[3]GDP_output!N18</f>
        <v>2.8662729999999996</v>
      </c>
    </row>
    <row r="19" spans="1:13">
      <c r="A19" s="24" t="str">
        <f>[3]GDP_output!B19</f>
        <v>2023 Q3</v>
      </c>
      <c r="B19" s="26">
        <f>[3]GDP_output!C19</f>
        <v>29.718869000000002</v>
      </c>
      <c r="C19" s="26">
        <f>[3]GDP_output!D19</f>
        <v>0.86207400000000012</v>
      </c>
      <c r="D19" s="26">
        <f>[3]GDP_output!E19</f>
        <v>7.9237959999999994</v>
      </c>
      <c r="E19" s="26">
        <f>[3]GDP_output!F19</f>
        <v>2.6445219999999998</v>
      </c>
      <c r="F19" s="26">
        <f>[3]GDP_output!G19</f>
        <v>5.7236050000000009</v>
      </c>
      <c r="G19" s="26">
        <f>[3]GDP_output!H19</f>
        <v>1.1803770000000002</v>
      </c>
      <c r="H19" s="26">
        <f>[3]GDP_output!I19</f>
        <v>0.73316500000000007</v>
      </c>
      <c r="I19" s="26">
        <f>[3]GDP_output!J19</f>
        <v>2.7661049999999996</v>
      </c>
      <c r="J19" s="26">
        <f>[3]GDP_output!K19</f>
        <v>2.5912609999999994</v>
      </c>
      <c r="K19" s="26">
        <f>[3]GDP_output!L19</f>
        <v>4.6572699999999996</v>
      </c>
      <c r="L19" s="26">
        <f>[3]GDP_output!M19</f>
        <v>0.63669399999999998</v>
      </c>
      <c r="M19" s="141">
        <f>[3]GDP_output!N19</f>
        <v>3.0615910000000004</v>
      </c>
    </row>
    <row r="20" spans="1:13">
      <c r="A20" s="24" t="str">
        <f>[3]GDP_output!B20</f>
        <v>2023 Q4</v>
      </c>
      <c r="B20" s="26">
        <f>[3]GDP_output!C20</f>
        <v>29.927025</v>
      </c>
      <c r="C20" s="26">
        <f>[3]GDP_output!D20</f>
        <v>0.544462</v>
      </c>
      <c r="D20" s="26">
        <f>[3]GDP_output!E20</f>
        <v>7.0562920000000009</v>
      </c>
      <c r="E20" s="26">
        <f>[3]GDP_output!F20</f>
        <v>3.4133719999999999</v>
      </c>
      <c r="F20" s="26">
        <f>[3]GDP_output!G20</f>
        <v>5.1841360000000014</v>
      </c>
      <c r="G20" s="26">
        <f>[3]GDP_output!H20</f>
        <v>1.6843979999999996</v>
      </c>
      <c r="H20" s="26">
        <f>[3]GDP_output!I20</f>
        <v>0.71443699999999988</v>
      </c>
      <c r="I20" s="26">
        <f>[3]GDP_output!J20</f>
        <v>3.0718640000000006</v>
      </c>
      <c r="J20" s="26">
        <f>[3]GDP_output!K20</f>
        <v>2.5901529999999999</v>
      </c>
      <c r="K20" s="26">
        <f>[3]GDP_output!L20</f>
        <v>4.8816310000000005</v>
      </c>
      <c r="L20" s="26">
        <f>[3]GDP_output!M20</f>
        <v>0.78627999999999998</v>
      </c>
      <c r="M20" s="141">
        <f>[3]GDP_output!N20</f>
        <v>2.605931</v>
      </c>
    </row>
    <row r="21" spans="1:13">
      <c r="A21" s="24" t="str">
        <f>[3]GDP_output!B21</f>
        <v>2024 Q1</v>
      </c>
      <c r="B21" s="26">
        <f>[3]GDP_output!C21</f>
        <v>27.483630999999999</v>
      </c>
      <c r="C21" s="26">
        <f>[3]GDP_output!D21</f>
        <v>0.48699700000000001</v>
      </c>
      <c r="D21" s="26">
        <f>[3]GDP_output!E21</f>
        <v>6.720383</v>
      </c>
      <c r="E21" s="26">
        <f>[3]GDP_output!F21</f>
        <v>1.4551210000000001</v>
      </c>
      <c r="F21" s="26">
        <f>[3]GDP_output!G21</f>
        <v>5.2461379999999993</v>
      </c>
      <c r="G21" s="26">
        <f>[3]GDP_output!H21</f>
        <v>1.590848</v>
      </c>
      <c r="H21" s="26">
        <f>[3]GDP_output!I21</f>
        <v>1.084462</v>
      </c>
      <c r="I21" s="26">
        <f>[3]GDP_output!J21</f>
        <v>2.9353249999999997</v>
      </c>
      <c r="J21" s="26">
        <f>[3]GDP_output!K21</f>
        <v>2.6316509999999993</v>
      </c>
      <c r="K21" s="26">
        <f>[3]GDP_output!L21</f>
        <v>4.6325170000000009</v>
      </c>
      <c r="L21" s="26">
        <f>[3]GDP_output!M21</f>
        <v>0.70018899999999995</v>
      </c>
      <c r="M21" s="141">
        <f>[3]GDP_output!N21</f>
        <v>2.7255369999999997</v>
      </c>
    </row>
    <row r="22" spans="1:13">
      <c r="A22" s="24" t="str">
        <f>[3]GDP_output!B22</f>
        <v>2024 Q2</v>
      </c>
      <c r="B22" s="26">
        <f>[3]GDP_output!C22</f>
        <v>29.638718999999995</v>
      </c>
      <c r="C22" s="26">
        <f>[3]GDP_output!D22</f>
        <v>0.74187999999999998</v>
      </c>
      <c r="D22" s="26">
        <f>[3]GDP_output!E22</f>
        <v>5.3064879999999981</v>
      </c>
      <c r="E22" s="26">
        <f>[3]GDP_output!F22</f>
        <v>2.5623</v>
      </c>
      <c r="F22" s="26">
        <f>[3]GDP_output!G22</f>
        <v>6.2907359999999981</v>
      </c>
      <c r="G22" s="26">
        <f>[3]GDP_output!H22</f>
        <v>1.6450220000000002</v>
      </c>
      <c r="H22" s="26">
        <f>[3]GDP_output!I22</f>
        <v>0.91275899999999988</v>
      </c>
      <c r="I22" s="26">
        <f>[3]GDP_output!J22</f>
        <v>3.3994560000000003</v>
      </c>
      <c r="J22" s="26">
        <f>[3]GDP_output!K22</f>
        <v>3.3416400000000004</v>
      </c>
      <c r="K22" s="26">
        <f>[3]GDP_output!L22</f>
        <v>4.7111040000000006</v>
      </c>
      <c r="L22" s="26">
        <f>[3]GDP_output!M22</f>
        <v>0.72733400000000004</v>
      </c>
      <c r="M22" s="141">
        <f>[3]GDP_output!N22</f>
        <v>3.1287580000000004</v>
      </c>
    </row>
    <row r="23" spans="1:13">
      <c r="A23" s="24" t="str">
        <f>[3]GDP_output!B23</f>
        <v>2024 Q3</v>
      </c>
      <c r="B23" s="26">
        <f>[3]GDP_output!C23</f>
        <v>30.726878999999997</v>
      </c>
      <c r="C23" s="26">
        <f>[3]GDP_output!D23</f>
        <v>0.86412100000000003</v>
      </c>
      <c r="D23" s="26">
        <f>[3]GDP_output!E23</f>
        <v>7.8267489999999986</v>
      </c>
      <c r="E23" s="26">
        <f>[3]GDP_output!F23</f>
        <v>2.7298909999999994</v>
      </c>
      <c r="F23" s="26">
        <f>[3]GDP_output!G23</f>
        <v>5.7550190000000008</v>
      </c>
      <c r="G23" s="26">
        <f>[3]GDP_output!H23</f>
        <v>1.2442420000000001</v>
      </c>
      <c r="H23" s="26">
        <f>[3]GDP_output!I23</f>
        <v>0.95639900000000011</v>
      </c>
      <c r="I23" s="26">
        <f>[3]GDP_output!J23</f>
        <v>2.8380130000000001</v>
      </c>
      <c r="J23" s="26">
        <f>[3]GDP_output!K23</f>
        <v>2.7606810000000004</v>
      </c>
      <c r="K23" s="26">
        <f>[3]GDP_output!L23</f>
        <v>5.0439499999999997</v>
      </c>
      <c r="L23" s="26">
        <f>[3]GDP_output!M23</f>
        <v>0.70781400000000005</v>
      </c>
      <c r="M23" s="141">
        <f>[3]GDP_output!N23</f>
        <v>3.260246</v>
      </c>
    </row>
    <row r="24" spans="1:13">
      <c r="A24" s="24" t="str">
        <f>[3]GDP_output!B24</f>
        <v>2024 Q4</v>
      </c>
      <c r="B24" s="26">
        <f>[3]GDP_output!C24</f>
        <v>30.704220999999997</v>
      </c>
      <c r="C24" s="26">
        <f>[3]GDP_output!D24</f>
        <v>0.56450499999999992</v>
      </c>
      <c r="D24" s="26">
        <f>[3]GDP_output!E24</f>
        <v>7.2118160000000007</v>
      </c>
      <c r="E24" s="26">
        <f>[3]GDP_output!F24</f>
        <v>3.5532010000000001</v>
      </c>
      <c r="F24" s="26">
        <f>[3]GDP_output!G24</f>
        <v>5.2172489999999998</v>
      </c>
      <c r="G24" s="26">
        <f>[3]GDP_output!H24</f>
        <v>1.684971</v>
      </c>
      <c r="H24" s="26">
        <f>[3]GDP_output!I24</f>
        <v>0.81990999999999992</v>
      </c>
      <c r="I24" s="26">
        <f>[3]GDP_output!J24</f>
        <v>3.1200649999999999</v>
      </c>
      <c r="J24" s="26">
        <f>[3]GDP_output!K24</f>
        <v>2.6360520000000003</v>
      </c>
      <c r="K24" s="26">
        <f>[3]GDP_output!L24</f>
        <v>5.0833009999999996</v>
      </c>
      <c r="L24" s="26">
        <f>[3]GDP_output!M24</f>
        <v>0.81315099999999985</v>
      </c>
      <c r="M24" s="141">
        <f>[3]GDP_output!N24</f>
        <v>3.3171270000000002</v>
      </c>
    </row>
    <row r="25" spans="1:13">
      <c r="A25" s="29" t="str">
        <f>[3]GDP_output!B25</f>
        <v>2025 Q1</v>
      </c>
      <c r="B25" s="36">
        <f>[3]GDP_output!C25</f>
        <v>27.933065000000003</v>
      </c>
      <c r="C25" s="36">
        <f>[3]GDP_output!D25</f>
        <v>0.49145000000000005</v>
      </c>
      <c r="D25" s="36">
        <f>[3]GDP_output!E25</f>
        <v>6.5759360000000004</v>
      </c>
      <c r="E25" s="36">
        <f>[3]GDP_output!F25</f>
        <v>1.5065470000000001</v>
      </c>
      <c r="F25" s="36">
        <f>[3]GDP_output!G25</f>
        <v>5.3911970000000009</v>
      </c>
      <c r="G25" s="36">
        <f>[3]GDP_output!H25</f>
        <v>1.5692890000000002</v>
      </c>
      <c r="H25" s="36">
        <f>[3]GDP_output!I25</f>
        <v>1.1229979999999999</v>
      </c>
      <c r="I25" s="36">
        <f>[3]GDP_output!J25</f>
        <v>3.0616979999999998</v>
      </c>
      <c r="J25" s="36">
        <f>[3]GDP_output!K25</f>
        <v>2.6662389999999996</v>
      </c>
      <c r="K25" s="36">
        <f>[3]GDP_output!L25</f>
        <v>4.8405610000000001</v>
      </c>
      <c r="L25" s="36">
        <f>[3]GDP_output!M25</f>
        <v>0.70714999999999995</v>
      </c>
      <c r="M25" s="142">
        <f>[3]GDP_output!N25</f>
        <v>3.2003820000000003</v>
      </c>
    </row>
    <row r="26" spans="1:13">
      <c r="A26" s="280"/>
      <c r="B26" s="389" t="s">
        <v>184</v>
      </c>
      <c r="C26" s="389"/>
      <c r="D26" s="389"/>
      <c r="E26" s="389"/>
      <c r="F26" s="389"/>
      <c r="G26" s="389"/>
      <c r="H26" s="389"/>
      <c r="I26" s="389"/>
      <c r="J26" s="389"/>
      <c r="K26" s="389"/>
      <c r="L26" s="389"/>
      <c r="M26" s="393"/>
    </row>
    <row r="27" spans="1:13">
      <c r="A27" s="281">
        <f>[3]GDP_output!B27</f>
        <v>2024</v>
      </c>
      <c r="B27" s="282">
        <f>[3]GDP_output!C27</f>
        <v>90.509098903892266</v>
      </c>
      <c r="C27" s="282">
        <f>[3]GDP_output!D27</f>
        <v>2.0288587288213913</v>
      </c>
      <c r="D27" s="282">
        <f>[3]GDP_output!E27</f>
        <v>20.662985546190065</v>
      </c>
      <c r="E27" s="282">
        <f>[3]GDP_output!F27</f>
        <v>7.8638803837242017</v>
      </c>
      <c r="F27" s="282">
        <f>[3]GDP_output!G27</f>
        <v>17.184503357091295</v>
      </c>
      <c r="G27" s="282">
        <f>[3]GDP_output!H27</f>
        <v>4.7067049250587392</v>
      </c>
      <c r="H27" s="282">
        <f>[3]GDP_output!I27</f>
        <v>2.8808845291875063</v>
      </c>
      <c r="I27" s="282">
        <f>[3]GDP_output!J27</f>
        <v>9.3849279885368357</v>
      </c>
      <c r="J27" s="282">
        <f>[3]GDP_output!K27</f>
        <v>8.6803937528231252</v>
      </c>
      <c r="K27" s="282">
        <f>[3]GDP_output!L27</f>
        <v>14.864949772385593</v>
      </c>
      <c r="L27" s="282">
        <f>[3]GDP_output!M27</f>
        <v>2.2510099200735159</v>
      </c>
      <c r="M27" s="283">
        <f>[3]GDP_output!N27</f>
        <v>9.4909010961077289</v>
      </c>
    </row>
    <row r="28" spans="1:13">
      <c r="A28" s="284"/>
      <c r="B28" s="380" t="s">
        <v>251</v>
      </c>
      <c r="C28" s="380"/>
      <c r="D28" s="380"/>
      <c r="E28" s="380"/>
      <c r="F28" s="380"/>
      <c r="G28" s="380"/>
      <c r="H28" s="380"/>
      <c r="I28" s="380"/>
      <c r="J28" s="380"/>
      <c r="K28" s="380"/>
      <c r="L28" s="380"/>
      <c r="M28" s="382"/>
    </row>
    <row r="29" spans="1:13">
      <c r="A29" s="24">
        <f>[3]GDP_output!B29</f>
        <v>2017</v>
      </c>
      <c r="B29" s="26">
        <f>[3]GDP_output!C29</f>
        <v>3.4789962032226356</v>
      </c>
      <c r="C29" s="26">
        <f>[3]GDP_output!D29</f>
        <v>-6.7341189300536115</v>
      </c>
      <c r="D29" s="26">
        <f>[3]GDP_output!E29</f>
        <v>-0.62716047834307176</v>
      </c>
      <c r="E29" s="26">
        <f>[3]GDP_output!F29</f>
        <v>9.6051062145176473</v>
      </c>
      <c r="F29" s="26">
        <f>[3]GDP_output!G29</f>
        <v>6.8229576460080636</v>
      </c>
      <c r="G29" s="26">
        <f>[3]GDP_output!H29</f>
        <v>4.0526458821594389</v>
      </c>
      <c r="H29" s="26">
        <f>[3]GDP_output!I29</f>
        <v>-9.2117532617061357</v>
      </c>
      <c r="I29" s="26">
        <f>[3]GDP_output!J29</f>
        <v>4.2844224941390792</v>
      </c>
      <c r="J29" s="26">
        <f>[3]GDP_output!K29</f>
        <v>5.8264471720040518</v>
      </c>
      <c r="K29" s="26">
        <f>[3]GDP_output!L29</f>
        <v>5.3570566401154736</v>
      </c>
      <c r="L29" s="26">
        <f>[3]GDP_output!M29</f>
        <v>0.73659570503599525</v>
      </c>
      <c r="M29" s="141">
        <f>[3]GDP_output!N29</f>
        <v>9.6959483778790769</v>
      </c>
    </row>
    <row r="30" spans="1:13">
      <c r="A30" s="24">
        <f>[3]GDP_output!B30</f>
        <v>2018</v>
      </c>
      <c r="B30" s="26">
        <f>[3]GDP_output!C30</f>
        <v>6.2586459011181574</v>
      </c>
      <c r="C30" s="26">
        <f>[3]GDP_output!D30</f>
        <v>15.523682514450485</v>
      </c>
      <c r="D30" s="26">
        <f>[3]GDP_output!E30</f>
        <v>9.8693158234875398</v>
      </c>
      <c r="E30" s="26">
        <f>[3]GDP_output!F30</f>
        <v>3.7071714577113397</v>
      </c>
      <c r="F30" s="26">
        <f>[3]GDP_output!G30</f>
        <v>2.2998278972885373</v>
      </c>
      <c r="G30" s="26">
        <f>[3]GDP_output!H30</f>
        <v>0.30136686425517212</v>
      </c>
      <c r="H30" s="26">
        <f>[3]GDP_output!I30</f>
        <v>16.983232842257976</v>
      </c>
      <c r="I30" s="26">
        <f>[3]GDP_output!J30</f>
        <v>6.2373949541208589</v>
      </c>
      <c r="J30" s="26">
        <f>[3]GDP_output!K30</f>
        <v>5.9948581542635537</v>
      </c>
      <c r="K30" s="26">
        <f>[3]GDP_output!L30</f>
        <v>5.7677193566331368</v>
      </c>
      <c r="L30" s="26">
        <f>[3]GDP_output!M30</f>
        <v>7.4737846730490674</v>
      </c>
      <c r="M30" s="141">
        <f>[3]GDP_output!N30</f>
        <v>6.2372139730504585</v>
      </c>
    </row>
    <row r="31" spans="1:13">
      <c r="A31" s="24">
        <f>[3]GDP_output!B31</f>
        <v>2019</v>
      </c>
      <c r="B31" s="26">
        <f>[3]GDP_output!C31</f>
        <v>4.4799037056100701</v>
      </c>
      <c r="C31" s="26">
        <f>[3]GDP_output!D31</f>
        <v>-15.717011432027221</v>
      </c>
      <c r="D31" s="26">
        <f>[3]GDP_output!E31</f>
        <v>11.346855255716477</v>
      </c>
      <c r="E31" s="26">
        <f>[3]GDP_output!F31</f>
        <v>-6.4267311664148252</v>
      </c>
      <c r="F31" s="26">
        <f>[3]GDP_output!G31</f>
        <v>13.450014941127407</v>
      </c>
      <c r="G31" s="26">
        <f>[3]GDP_output!H31</f>
        <v>3.2839076201242534</v>
      </c>
      <c r="H31" s="26">
        <f>[3]GDP_output!I31</f>
        <v>8.8510509200883263</v>
      </c>
      <c r="I31" s="26">
        <f>[3]GDP_output!J31</f>
        <v>0.70663922203057439</v>
      </c>
      <c r="J31" s="26">
        <f>[3]GDP_output!K31</f>
        <v>-14.096101497180626</v>
      </c>
      <c r="K31" s="26">
        <f>[3]GDP_output!L31</f>
        <v>9.7374670687838432</v>
      </c>
      <c r="L31" s="26">
        <f>[3]GDP_output!M31</f>
        <v>-1.4485682092466305</v>
      </c>
      <c r="M31" s="141">
        <f>[3]GDP_output!N31</f>
        <v>6.9096769739560102</v>
      </c>
    </row>
    <row r="32" spans="1:13">
      <c r="A32" s="24">
        <f>[3]GDP_output!B32</f>
        <v>2020</v>
      </c>
      <c r="B32" s="26">
        <f>[3]GDP_output!C32</f>
        <v>0.13171074327486565</v>
      </c>
      <c r="C32" s="26">
        <f>[3]GDP_output!D32</f>
        <v>6.6801539989089775</v>
      </c>
      <c r="D32" s="26">
        <f>[3]GDP_output!E32</f>
        <v>-4.70263602086969</v>
      </c>
      <c r="E32" s="26">
        <f>[3]GDP_output!F32</f>
        <v>5.8109036222571149</v>
      </c>
      <c r="F32" s="26">
        <f>[3]GDP_output!G32</f>
        <v>3.7937661585637699</v>
      </c>
      <c r="G32" s="26">
        <f>[3]GDP_output!H32</f>
        <v>-0.97052735398047218</v>
      </c>
      <c r="H32" s="26">
        <f>[3]GDP_output!I32</f>
        <v>-3.2702513873925767</v>
      </c>
      <c r="I32" s="26">
        <f>[3]GDP_output!J32</f>
        <v>8.41956900025545</v>
      </c>
      <c r="J32" s="26">
        <f>[3]GDP_output!K32</f>
        <v>-4.2978255719772704</v>
      </c>
      <c r="K32" s="26">
        <f>[3]GDP_output!L32</f>
        <v>5.9449882688409161</v>
      </c>
      <c r="L32" s="26">
        <f>[3]GDP_output!M32</f>
        <v>-29.551434947925642</v>
      </c>
      <c r="M32" s="141">
        <f>[3]GDP_output!N32</f>
        <v>-3.3812257175635807</v>
      </c>
    </row>
    <row r="33" spans="1:13">
      <c r="A33" s="24">
        <f>[3]GDP_output!B33</f>
        <v>2021</v>
      </c>
      <c r="B33" s="26">
        <f>[3]GDP_output!C33</f>
        <v>7.6644141896014162</v>
      </c>
      <c r="C33" s="26">
        <f>[3]GDP_output!D33</f>
        <v>17.072651812938446</v>
      </c>
      <c r="D33" s="26">
        <f>[3]GDP_output!E33</f>
        <v>-1.6335185752728023</v>
      </c>
      <c r="E33" s="26">
        <f>[3]GDP_output!F33</f>
        <v>20.636080891903902</v>
      </c>
      <c r="F33" s="26">
        <f>[3]GDP_output!G33</f>
        <v>-0.13435363091919328</v>
      </c>
      <c r="G33" s="26">
        <f>[3]GDP_output!H33</f>
        <v>10.796574531610631</v>
      </c>
      <c r="H33" s="26">
        <f>[3]GDP_output!I33</f>
        <v>14.207445546601022</v>
      </c>
      <c r="I33" s="26">
        <f>[3]GDP_output!J33</f>
        <v>13.601150037144322</v>
      </c>
      <c r="J33" s="26">
        <f>[3]GDP_output!K33</f>
        <v>15.971426951184171</v>
      </c>
      <c r="K33" s="26">
        <f>[3]GDP_output!L33</f>
        <v>8.7191446751881472</v>
      </c>
      <c r="L33" s="26">
        <f>[3]GDP_output!M33</f>
        <v>32.979411995080227</v>
      </c>
      <c r="M33" s="141">
        <f>[3]GDP_output!N33</f>
        <v>11.635616622315382</v>
      </c>
    </row>
    <row r="34" spans="1:13">
      <c r="A34" s="24">
        <f>[3]GDP_output!B34</f>
        <v>2022</v>
      </c>
      <c r="B34" s="26">
        <f>[3]GDP_output!C34</f>
        <v>7.717047106590087</v>
      </c>
      <c r="C34" s="26">
        <f>[3]GDP_output!D34</f>
        <v>11.231677037175118</v>
      </c>
      <c r="D34" s="26">
        <f>[3]GDP_output!E34</f>
        <v>3.984056490242736</v>
      </c>
      <c r="E34" s="26">
        <f>[3]GDP_output!F34</f>
        <v>5.7502116206275389</v>
      </c>
      <c r="F34" s="26">
        <f>[3]GDP_output!G34</f>
        <v>17.323091919994241</v>
      </c>
      <c r="G34" s="26">
        <f>[3]GDP_output!H34</f>
        <v>11.087302441961256</v>
      </c>
      <c r="H34" s="26">
        <f>[3]GDP_output!I34</f>
        <v>-8.1107215955580614</v>
      </c>
      <c r="I34" s="26">
        <f>[3]GDP_output!J34</f>
        <v>13.781420318480926</v>
      </c>
      <c r="J34" s="26">
        <f>[3]GDP_output!K34</f>
        <v>8.9321293739885022</v>
      </c>
      <c r="K34" s="26">
        <f>[3]GDP_output!L34</f>
        <v>5.4638831410343585</v>
      </c>
      <c r="L34" s="26">
        <f>[3]GDP_output!M34</f>
        <v>-18.935036866996285</v>
      </c>
      <c r="M34" s="141">
        <f>[3]GDP_output!N34</f>
        <v>10.002836810024277</v>
      </c>
    </row>
    <row r="35" spans="1:13">
      <c r="A35" s="24">
        <f>[3]GDP_output!B35</f>
        <v>2023</v>
      </c>
      <c r="B35" s="26">
        <f>[3]GDP_output!C35</f>
        <v>15.230912338333553</v>
      </c>
      <c r="C35" s="26">
        <f>[3]GDP_output!D35</f>
        <v>23.908213313269442</v>
      </c>
      <c r="D35" s="26">
        <f>[3]GDP_output!E35</f>
        <v>27.027660770446545</v>
      </c>
      <c r="E35" s="26">
        <f>[3]GDP_output!F35</f>
        <v>15.130613760356582</v>
      </c>
      <c r="F35" s="26">
        <f>[3]GDP_output!G35</f>
        <v>13.587881436211163</v>
      </c>
      <c r="G35" s="26">
        <f>[3]GDP_output!H35</f>
        <v>12.409820925666622</v>
      </c>
      <c r="H35" s="26">
        <f>[3]GDP_output!I35</f>
        <v>17.419987801625297</v>
      </c>
      <c r="I35" s="26">
        <f>[3]GDP_output!J35</f>
        <v>2.8779123948272911</v>
      </c>
      <c r="J35" s="26">
        <f>[3]GDP_output!K35</f>
        <v>14.094561485452871</v>
      </c>
      <c r="K35" s="26">
        <f>[3]GDP_output!L35</f>
        <v>11.926821266960658</v>
      </c>
      <c r="L35" s="26">
        <f>[3]GDP_output!M35</f>
        <v>8.5028898295645376</v>
      </c>
      <c r="M35" s="141">
        <f>[3]GDP_output!N35</f>
        <v>-9.8275648832684084</v>
      </c>
    </row>
    <row r="36" spans="1:13">
      <c r="A36" s="29">
        <f>[3]GDP_output!B36</f>
        <v>2024</v>
      </c>
      <c r="B36" s="36">
        <f>[3]GDP_output!C36</f>
        <v>4.7939517396129219</v>
      </c>
      <c r="C36" s="36">
        <f>[3]GDP_output!D36</f>
        <v>0.98188863847687458</v>
      </c>
      <c r="D36" s="36">
        <f>[3]GDP_output!E36</f>
        <v>2.5053160638865535</v>
      </c>
      <c r="E36" s="36">
        <f>[3]GDP_output!F36</f>
        <v>6.3327825294235538</v>
      </c>
      <c r="F36" s="36">
        <f>[3]GDP_output!G36</f>
        <v>1.63511440572141</v>
      </c>
      <c r="G36" s="36">
        <f>[3]GDP_output!H36</f>
        <v>6.1197662057246589</v>
      </c>
      <c r="H36" s="36">
        <f>[3]GDP_output!I36</f>
        <v>19.883659607454419</v>
      </c>
      <c r="I36" s="36">
        <f>[3]GDP_output!J36</f>
        <v>4.6557842586461931</v>
      </c>
      <c r="J36" s="36">
        <f>[3]GDP_output!K36</f>
        <v>6.0048102028435579</v>
      </c>
      <c r="K36" s="36">
        <f>[3]GDP_output!L36</f>
        <v>7.4941071355224125</v>
      </c>
      <c r="L36" s="36">
        <f>[3]GDP_output!M36</f>
        <v>8.488001880932444</v>
      </c>
      <c r="M36" s="142">
        <f>[3]GDP_output!N36</f>
        <v>16.149847395093531</v>
      </c>
    </row>
    <row r="37" spans="1:13">
      <c r="A37" s="24" t="str">
        <f>[3]GDP_output!B37</f>
        <v>2022 Q4</v>
      </c>
      <c r="B37" s="26">
        <f>[3]GDP_output!C37</f>
        <v>-7.3390296028932767E-2</v>
      </c>
      <c r="C37" s="26">
        <f>[3]GDP_output!D37</f>
        <v>-14.954553572267798</v>
      </c>
      <c r="D37" s="26">
        <f>[3]GDP_output!E37</f>
        <v>-2.1912612867720185</v>
      </c>
      <c r="E37" s="26">
        <f>[3]GDP_output!F37</f>
        <v>-9.5733110623992985</v>
      </c>
      <c r="F37" s="26">
        <f>[3]GDP_output!G37</f>
        <v>10.271658194246029</v>
      </c>
      <c r="G37" s="26">
        <f>[3]GDP_output!H37</f>
        <v>4.7825873732036541</v>
      </c>
      <c r="H37" s="26">
        <f>[3]GDP_output!I37</f>
        <v>-0.30133337336813781</v>
      </c>
      <c r="I37" s="26">
        <f>[3]GDP_output!J37</f>
        <v>1.194866105472741</v>
      </c>
      <c r="J37" s="26">
        <f>[3]GDP_output!K37</f>
        <v>5.4832580792332948</v>
      </c>
      <c r="K37" s="26">
        <f>[3]GDP_output!L37</f>
        <v>3.8721782929418822</v>
      </c>
      <c r="L37" s="26">
        <f>[3]GDP_output!M37</f>
        <v>-35.611700855291488</v>
      </c>
      <c r="M37" s="141">
        <f>[3]GDP_output!N37</f>
        <v>-0.37425741494516274</v>
      </c>
    </row>
    <row r="38" spans="1:13">
      <c r="A38" s="24" t="str">
        <f>[3]GDP_output!B38</f>
        <v>2023 Q1</v>
      </c>
      <c r="B38" s="26">
        <f>[3]GDP_output!C38</f>
        <v>4.4854199737850422</v>
      </c>
      <c r="C38" s="26">
        <f>[3]GDP_output!D38</f>
        <v>24.805064585258435</v>
      </c>
      <c r="D38" s="26">
        <f>[3]GDP_output!E38</f>
        <v>1.1621840284114597</v>
      </c>
      <c r="E38" s="26">
        <f>[3]GDP_output!F38</f>
        <v>18.793763797052975</v>
      </c>
      <c r="F38" s="26">
        <f>[3]GDP_output!G38</f>
        <v>12.949033899601133</v>
      </c>
      <c r="G38" s="26">
        <f>[3]GDP_output!H38</f>
        <v>6.4240652408062715</v>
      </c>
      <c r="H38" s="26">
        <f>[3]GDP_output!I38</f>
        <v>5.049464776866472</v>
      </c>
      <c r="I38" s="26">
        <f>[3]GDP_output!J38</f>
        <v>-7.4433254355558205</v>
      </c>
      <c r="J38" s="26">
        <f>[3]GDP_output!K38</f>
        <v>11.602256755546563</v>
      </c>
      <c r="K38" s="26">
        <f>[3]GDP_output!L38</f>
        <v>2.0516625914196709</v>
      </c>
      <c r="L38" s="26">
        <f>[3]GDP_output!M38</f>
        <v>-1.7715426757462467</v>
      </c>
      <c r="M38" s="141">
        <f>[3]GDP_output!N38</f>
        <v>-28.578642998409492</v>
      </c>
    </row>
    <row r="39" spans="1:13">
      <c r="A39" s="24" t="str">
        <f>[3]GDP_output!B39</f>
        <v>2023 Q2</v>
      </c>
      <c r="B39" s="26">
        <f>[3]GDP_output!C39</f>
        <v>4.0709687646101713</v>
      </c>
      <c r="C39" s="26">
        <f>[3]GDP_output!D39</f>
        <v>28.625981422246127</v>
      </c>
      <c r="D39" s="26">
        <f>[3]GDP_output!E39</f>
        <v>-0.41384723062336093</v>
      </c>
      <c r="E39" s="26">
        <f>[3]GDP_output!F39</f>
        <v>-4.3656816305683463</v>
      </c>
      <c r="F39" s="26">
        <f>[3]GDP_output!G39</f>
        <v>11.429110280175408</v>
      </c>
      <c r="G39" s="26">
        <f>[3]GDP_output!H39</f>
        <v>4.1291711687553772</v>
      </c>
      <c r="H39" s="26">
        <f>[3]GDP_output!I39</f>
        <v>-16.702061890689222</v>
      </c>
      <c r="I39" s="26">
        <f>[3]GDP_output!J39</f>
        <v>-3.8608866882554764</v>
      </c>
      <c r="J39" s="26">
        <f>[3]GDP_output!K39</f>
        <v>14.156033477168833</v>
      </c>
      <c r="K39" s="26">
        <f>[3]GDP_output!L39</f>
        <v>4.1432703049792678</v>
      </c>
      <c r="L39" s="26">
        <f>[3]GDP_output!M39</f>
        <v>-2.4704100340348134</v>
      </c>
      <c r="M39" s="141">
        <f>[3]GDP_output!N39</f>
        <v>-10.72984464794672</v>
      </c>
    </row>
    <row r="40" spans="1:13">
      <c r="A40" s="24" t="str">
        <f>[3]GDP_output!B40</f>
        <v>2023 Q3</v>
      </c>
      <c r="B40" s="26">
        <f>[3]GDP_output!C40</f>
        <v>3.314713041625609</v>
      </c>
      <c r="C40" s="26">
        <f>[3]GDP_output!D40</f>
        <v>26.400523826523184</v>
      </c>
      <c r="D40" s="26">
        <f>[3]GDP_output!E40</f>
        <v>-2.5033672205537272</v>
      </c>
      <c r="E40" s="26">
        <f>[3]GDP_output!F40</f>
        <v>-8.6286651125514311</v>
      </c>
      <c r="F40" s="26">
        <f>[3]GDP_output!G40</f>
        <v>10.047534323409835</v>
      </c>
      <c r="G40" s="26">
        <f>[3]GDP_output!H40</f>
        <v>-12.024869181994617</v>
      </c>
      <c r="H40" s="26">
        <f>[3]GDP_output!I40</f>
        <v>22.491898820303291</v>
      </c>
      <c r="I40" s="26">
        <f>[3]GDP_output!J40</f>
        <v>-7.726795398263377</v>
      </c>
      <c r="J40" s="26">
        <f>[3]GDP_output!K40</f>
        <v>29.333463465417395</v>
      </c>
      <c r="K40" s="26">
        <f>[3]GDP_output!L40</f>
        <v>-1.8649382775931969</v>
      </c>
      <c r="L40" s="26">
        <f>[3]GDP_output!M40</f>
        <v>-0.62847850667434102</v>
      </c>
      <c r="M40" s="141">
        <f>[3]GDP_output!N40</f>
        <v>-3.3108247626495313</v>
      </c>
    </row>
    <row r="41" spans="1:13">
      <c r="A41" s="24" t="str">
        <f>[3]GDP_output!B41</f>
        <v>2023 Q4</v>
      </c>
      <c r="B41" s="26">
        <f>[3]GDP_output!C41</f>
        <v>5.6193904166460698</v>
      </c>
      <c r="C41" s="26">
        <f>[3]GDP_output!D41</f>
        <v>36.550654479676666</v>
      </c>
      <c r="D41" s="26">
        <f>[3]GDP_output!E41</f>
        <v>0.62311650615723124</v>
      </c>
      <c r="E41" s="26">
        <f>[3]GDP_output!F41</f>
        <v>1.6969078008904717</v>
      </c>
      <c r="F41" s="26">
        <f>[3]GDP_output!G41</f>
        <v>14.7460394859269</v>
      </c>
      <c r="G41" s="26">
        <f>[3]GDP_output!H41</f>
        <v>8.6824514322164816</v>
      </c>
      <c r="H41" s="26">
        <f>[3]GDP_output!I41</f>
        <v>-2.5906947527836621</v>
      </c>
      <c r="I41" s="26">
        <f>[3]GDP_output!J41</f>
        <v>-1.9087901356033257</v>
      </c>
      <c r="J41" s="26">
        <f>[3]GDP_output!K41</f>
        <v>12.654633106295847</v>
      </c>
      <c r="K41" s="26">
        <f>[3]GDP_output!L41</f>
        <v>3.1439593668016528</v>
      </c>
      <c r="L41" s="26">
        <f>[3]GDP_output!M41</f>
        <v>4.2212777761266693</v>
      </c>
      <c r="M41" s="141">
        <f>[3]GDP_output!N41</f>
        <v>-21.65222781167715</v>
      </c>
    </row>
    <row r="42" spans="1:13">
      <c r="A42" s="24" t="str">
        <f>[3]GDP_output!B42</f>
        <v>2024 Q1</v>
      </c>
      <c r="B42" s="26">
        <f>[3]GDP_output!C42</f>
        <v>2.1762717379048695</v>
      </c>
      <c r="C42" s="26">
        <f>[3]GDP_output!D42</f>
        <v>3.0170322434293695</v>
      </c>
      <c r="D42" s="26">
        <f>[3]GDP_output!E42</f>
        <v>-2.1231270115710998</v>
      </c>
      <c r="E42" s="26">
        <f>[3]GDP_output!F42</f>
        <v>-0.79245303667872236</v>
      </c>
      <c r="F42" s="26">
        <f>[3]GDP_output!G42</f>
        <v>1.7835386122890355</v>
      </c>
      <c r="G42" s="26">
        <f>[3]GDP_output!H42</f>
        <v>1.8450424282594184</v>
      </c>
      <c r="H42" s="26">
        <f>[3]GDP_output!I42</f>
        <v>39.002855597014388</v>
      </c>
      <c r="I42" s="26">
        <f>[3]GDP_output!J42</f>
        <v>-1.6599462365591648</v>
      </c>
      <c r="J42" s="26">
        <f>[3]GDP_output!K42</f>
        <v>7.9069365161736727</v>
      </c>
      <c r="K42" s="26">
        <f>[3]GDP_output!L42</f>
        <v>-0.37817811146179281</v>
      </c>
      <c r="L42" s="26">
        <f>[3]GDP_output!M42</f>
        <v>-4.6536356528537937</v>
      </c>
      <c r="M42" s="141">
        <f>[3]GDP_output!N42</f>
        <v>16.501021938320818</v>
      </c>
    </row>
    <row r="43" spans="1:13">
      <c r="A43" s="24" t="str">
        <f>[3]GDP_output!B43</f>
        <v>2024 Q2</v>
      </c>
      <c r="B43" s="26">
        <f>[3]GDP_output!C43</f>
        <v>1.9395072629373828</v>
      </c>
      <c r="C43" s="26">
        <f>[3]GDP_output!D43</f>
        <v>0.63493079105082018</v>
      </c>
      <c r="D43" s="26">
        <f>[3]GDP_output!E43</f>
        <v>-0.42810201804090298</v>
      </c>
      <c r="E43" s="26">
        <f>[3]GDP_output!F43</f>
        <v>0.73727785771298215</v>
      </c>
      <c r="F43" s="26">
        <f>[3]GDP_output!G43</f>
        <v>2.2957106006423942</v>
      </c>
      <c r="G43" s="26">
        <f>[3]GDP_output!H43</f>
        <v>2.1129907557837981</v>
      </c>
      <c r="H43" s="26">
        <f>[3]GDP_output!I43</f>
        <v>7.8693161428394376</v>
      </c>
      <c r="I43" s="26">
        <f>[3]GDP_output!J43</f>
        <v>1.819264371493972</v>
      </c>
      <c r="J43" s="26">
        <f>[3]GDP_output!K43</f>
        <v>13.107909521953758</v>
      </c>
      <c r="K43" s="26">
        <f>[3]GDP_output!L43</f>
        <v>0.10281186181204305</v>
      </c>
      <c r="L43" s="26">
        <f>[3]GDP_output!M43</f>
        <v>-1.937796381043924</v>
      </c>
      <c r="M43" s="141">
        <f>[3]GDP_output!N43</f>
        <v>3.3818873720068012</v>
      </c>
    </row>
    <row r="44" spans="1:13">
      <c r="A44" s="24" t="str">
        <f>[3]GDP_output!B44</f>
        <v>2024 Q3</v>
      </c>
      <c r="B44" s="26">
        <f>[3]GDP_output!C44</f>
        <v>1.3587546264282651</v>
      </c>
      <c r="C44" s="26">
        <f>[3]GDP_output!D44</f>
        <v>4.8743868603739173</v>
      </c>
      <c r="D44" s="26">
        <f>[3]GDP_output!E44</f>
        <v>3.4963784355862373</v>
      </c>
      <c r="E44" s="26">
        <f>[3]GDP_output!F44</f>
        <v>1.5344300480419406</v>
      </c>
      <c r="F44" s="26">
        <f>[3]GDP_output!G44</f>
        <v>1.4011887522260764</v>
      </c>
      <c r="G44" s="26">
        <f>[3]GDP_output!H44</f>
        <v>2.8657956321794984</v>
      </c>
      <c r="H44" s="26">
        <f>[3]GDP_output!I44</f>
        <v>8.082113000056097</v>
      </c>
      <c r="I44" s="26">
        <f>[3]GDP_output!J44</f>
        <v>1.7356254188100735</v>
      </c>
      <c r="J44" s="26">
        <f>[3]GDP_output!K44</f>
        <v>-4.5106485166131307</v>
      </c>
      <c r="K44" s="26">
        <f>[3]GDP_output!L44</f>
        <v>2.6478578628970126</v>
      </c>
      <c r="L44" s="26">
        <f>[3]GDP_output!M44</f>
        <v>3.0697910049293426</v>
      </c>
      <c r="M44" s="141">
        <f>[3]GDP_output!N44</f>
        <v>1.8753322640300496</v>
      </c>
    </row>
    <row r="45" spans="1:13">
      <c r="A45" s="24" t="str">
        <f>[3]GDP_output!B45</f>
        <v>2024 Q4</v>
      </c>
      <c r="B45" s="26">
        <f>[3]GDP_output!C45</f>
        <v>-0.12210934186721545</v>
      </c>
      <c r="C45" s="26">
        <f>[3]GDP_output!D45</f>
        <v>-2.773513485804628</v>
      </c>
      <c r="D45" s="26">
        <f>[3]GDP_output!E45</f>
        <v>1.5881434429038137</v>
      </c>
      <c r="E45" s="26">
        <f>[3]GDP_output!F45</f>
        <v>-1.8588049417660386</v>
      </c>
      <c r="F45" s="26">
        <f>[3]GDP_output!G45</f>
        <v>-2.0237348468446328</v>
      </c>
      <c r="G45" s="26">
        <f>[3]GDP_output!H45</f>
        <v>-4.5741819017844563</v>
      </c>
      <c r="H45" s="26">
        <f>[3]GDP_output!I45</f>
        <v>5.5471022254219662</v>
      </c>
      <c r="I45" s="26">
        <f>[3]GDP_output!J45</f>
        <v>-1.7134311129483137</v>
      </c>
      <c r="J45" s="26">
        <f>[3]GDP_output!K45</f>
        <v>3.6836146404956196</v>
      </c>
      <c r="K45" s="26">
        <f>[3]GDP_output!L45</f>
        <v>-1.2384443439829198</v>
      </c>
      <c r="L45" s="26">
        <f>[3]GDP_output!M45</f>
        <v>-2.369568385898873</v>
      </c>
      <c r="M45" s="141">
        <f>[3]GDP_output!N45</f>
        <v>21.541711910072948</v>
      </c>
    </row>
    <row r="46" spans="1:13">
      <c r="A46" s="29" t="str">
        <f>[3]GDP_output!B46</f>
        <v>2025 Q1</v>
      </c>
      <c r="B46" s="36">
        <f>[3]GDP_output!C46</f>
        <v>0.78893142168385566</v>
      </c>
      <c r="C46" s="36">
        <f>[3]GDP_output!D46</f>
        <v>0.20796760598702235</v>
      </c>
      <c r="D46" s="36">
        <f>[3]GDP_output!E46</f>
        <v>1.4915660793303402</v>
      </c>
      <c r="E46" s="36">
        <f>[3]GDP_output!F46</f>
        <v>2.8939750955318431</v>
      </c>
      <c r="F46" s="36">
        <f>[3]GDP_output!G46</f>
        <v>0.92182215998826678</v>
      </c>
      <c r="G46" s="36">
        <f>[3]GDP_output!H46</f>
        <v>-2.48099456714192</v>
      </c>
      <c r="H46" s="36">
        <f>[3]GDP_output!I46</f>
        <v>0.73211861530629108</v>
      </c>
      <c r="I46" s="36">
        <f>[3]GDP_output!J46</f>
        <v>0.82469979961949491</v>
      </c>
      <c r="J46" s="36">
        <f>[3]GDP_output!K46</f>
        <v>0.68806563251987995</v>
      </c>
      <c r="K46" s="36">
        <f>[3]GDP_output!L46</f>
        <v>0.86493370337079512</v>
      </c>
      <c r="L46" s="36">
        <f>[3]GDP_output!M46</f>
        <v>0.10343206393983451</v>
      </c>
      <c r="M46" s="142">
        <f>[3]GDP_output!N46</f>
        <v>1.7486593611564274</v>
      </c>
    </row>
    <row r="48" spans="1:13">
      <c r="A48" s="1" t="s">
        <v>385</v>
      </c>
    </row>
  </sheetData>
  <mergeCells count="4">
    <mergeCell ref="B4:L4"/>
    <mergeCell ref="B7:M7"/>
    <mergeCell ref="B26:M26"/>
    <mergeCell ref="B28:M28"/>
  </mergeCells>
  <phoneticPr fontId="2"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tint="0.39997558519241921"/>
    <pageSetUpPr fitToPage="1"/>
  </sheetPr>
  <dimension ref="A1:AP57"/>
  <sheetViews>
    <sheetView showGridLines="0" zoomScale="75" zoomScaleNormal="75" workbookViewId="0">
      <selection activeCell="E55" sqref="E55:E56"/>
    </sheetView>
  </sheetViews>
  <sheetFormatPr defaultColWidth="8" defaultRowHeight="12.75" outlineLevelCol="1"/>
  <cols>
    <col min="1" max="1" width="14.125" style="241" customWidth="1"/>
    <col min="2" max="4" width="8" style="241"/>
    <col min="5" max="5" width="10" style="241" customWidth="1"/>
    <col min="6" max="6" width="9.375" style="241" customWidth="1"/>
    <col min="7" max="7" width="11.25" style="241" customWidth="1" outlineLevel="1"/>
    <col min="8" max="9" width="8" style="241"/>
    <col min="10" max="13" width="8" style="241" outlineLevel="1"/>
    <col min="14" max="16" width="8" style="241"/>
    <col min="17" max="18" width="8" style="266"/>
    <col min="19" max="41" width="8" style="241"/>
    <col min="42" max="42" width="8" style="241" collapsed="1"/>
    <col min="43" max="16384" width="8" style="241"/>
  </cols>
  <sheetData>
    <row r="1" spans="1:16" s="241" customFormat="1">
      <c r="A1" s="240" t="s">
        <v>217</v>
      </c>
    </row>
    <row r="2" spans="1:16" s="55" customFormat="1" ht="15">
      <c r="A2" s="59" t="s">
        <v>267</v>
      </c>
    </row>
    <row r="3" spans="1:16" s="241" customFormat="1">
      <c r="A3" s="63"/>
    </row>
    <row r="4" spans="1:16" s="241" customFormat="1">
      <c r="A4" s="240" t="s">
        <v>311</v>
      </c>
    </row>
    <row r="5" spans="1:16" s="241" customFormat="1" ht="6.75" customHeight="1"/>
    <row r="6" spans="1:16" s="241" customFormat="1" ht="15.75" customHeight="1">
      <c r="A6" s="242"/>
      <c r="B6" s="243" t="s">
        <v>77</v>
      </c>
      <c r="C6" s="244"/>
      <c r="D6" s="244"/>
      <c r="E6" s="245"/>
      <c r="F6" s="245"/>
      <c r="G6" s="245"/>
      <c r="H6" s="245"/>
      <c r="I6" s="245"/>
      <c r="J6" s="245"/>
      <c r="K6" s="245"/>
      <c r="L6" s="245"/>
      <c r="M6" s="245"/>
      <c r="N6" s="245"/>
      <c r="O6" s="245"/>
      <c r="P6" s="246"/>
    </row>
    <row r="7" spans="1:16" s="241" customFormat="1" ht="16.5" customHeight="1">
      <c r="A7" s="247"/>
      <c r="B7" s="248"/>
      <c r="C7" s="394" t="s">
        <v>78</v>
      </c>
      <c r="D7" s="395"/>
      <c r="E7" s="395"/>
      <c r="F7" s="395"/>
      <c r="G7" s="395"/>
      <c r="H7" s="395"/>
      <c r="I7" s="395"/>
      <c r="J7" s="395"/>
      <c r="K7" s="395"/>
      <c r="L7" s="395"/>
      <c r="M7" s="396"/>
      <c r="N7" s="249" t="s">
        <v>89</v>
      </c>
      <c r="O7" s="244"/>
      <c r="P7" s="246"/>
    </row>
    <row r="8" spans="1:16" s="241" customFormat="1" ht="15.75" customHeight="1">
      <c r="A8" s="247"/>
      <c r="B8" s="248"/>
      <c r="C8" s="250"/>
      <c r="D8" s="394" t="s">
        <v>79</v>
      </c>
      <c r="E8" s="395"/>
      <c r="F8" s="395"/>
      <c r="G8" s="395"/>
      <c r="H8" s="395"/>
      <c r="I8" s="395"/>
      <c r="J8" s="396"/>
      <c r="K8" s="397" t="s">
        <v>86</v>
      </c>
      <c r="L8" s="397" t="s">
        <v>87</v>
      </c>
      <c r="M8" s="397" t="s">
        <v>88</v>
      </c>
      <c r="N8" s="251"/>
      <c r="O8" s="267" t="s">
        <v>90</v>
      </c>
      <c r="P8" s="268" t="s">
        <v>91</v>
      </c>
    </row>
    <row r="9" spans="1:16" s="241" customFormat="1" ht="25.5">
      <c r="A9" s="252"/>
      <c r="B9" s="253"/>
      <c r="C9" s="254"/>
      <c r="D9" s="254"/>
      <c r="E9" s="255" t="s">
        <v>80</v>
      </c>
      <c r="F9" s="255" t="s">
        <v>81</v>
      </c>
      <c r="G9" s="255" t="s">
        <v>82</v>
      </c>
      <c r="H9" s="255" t="s">
        <v>83</v>
      </c>
      <c r="I9" s="255" t="s">
        <v>84</v>
      </c>
      <c r="J9" s="256" t="s">
        <v>85</v>
      </c>
      <c r="K9" s="398"/>
      <c r="L9" s="398"/>
      <c r="M9" s="398"/>
      <c r="N9" s="257"/>
      <c r="O9" s="269"/>
      <c r="P9" s="270"/>
    </row>
    <row r="10" spans="1:16" s="241" customFormat="1">
      <c r="A10" s="258"/>
      <c r="B10" s="258">
        <v>1</v>
      </c>
      <c r="C10" s="258">
        <v>2</v>
      </c>
      <c r="D10" s="258">
        <v>3</v>
      </c>
      <c r="E10" s="258">
        <v>4</v>
      </c>
      <c r="F10" s="258">
        <v>5</v>
      </c>
      <c r="G10" s="258">
        <v>6</v>
      </c>
      <c r="H10" s="258">
        <v>7</v>
      </c>
      <c r="I10" s="258">
        <v>8</v>
      </c>
      <c r="J10" s="258">
        <v>9</v>
      </c>
      <c r="K10" s="258">
        <v>10</v>
      </c>
      <c r="L10" s="258">
        <v>11</v>
      </c>
      <c r="M10" s="258">
        <v>12</v>
      </c>
      <c r="N10" s="258">
        <v>13</v>
      </c>
      <c r="O10" s="259">
        <v>14</v>
      </c>
      <c r="P10" s="258">
        <v>15</v>
      </c>
    </row>
    <row r="11" spans="1:16" s="241" customFormat="1">
      <c r="A11" s="260">
        <f>'[3]Central government budget'!$B11</f>
        <v>2017</v>
      </c>
      <c r="B11" s="261">
        <f>'[3]Central government budget'!C11</f>
        <v>-1220.1317857699987</v>
      </c>
      <c r="C11" s="83">
        <f>'[3]Central government budget'!D11</f>
        <v>14014.128736520001</v>
      </c>
      <c r="D11" s="83">
        <f>'[3]Central government budget'!E11</f>
        <v>11152.445512050001</v>
      </c>
      <c r="E11" s="83">
        <f>'[3]Central government budget'!F11</f>
        <v>6.9687858799999844</v>
      </c>
      <c r="F11" s="83">
        <f>'[3]Central government budget'!G11</f>
        <v>2604.10399366</v>
      </c>
      <c r="G11" s="83">
        <f>'[3]Central government budget'!H11</f>
        <v>178.51090090999998</v>
      </c>
      <c r="H11" s="83">
        <f>'[3]Central government budget'!I11</f>
        <v>5922.71263258</v>
      </c>
      <c r="I11" s="83">
        <f>'[3]Central government budget'!J11</f>
        <v>2252.6838803000001</v>
      </c>
      <c r="J11" s="83">
        <f>'[3]Central government budget'!K11</f>
        <v>187.46531872000031</v>
      </c>
      <c r="K11" s="83">
        <f>'[3]Central government budget'!L11</f>
        <v>1394.7098314899999</v>
      </c>
      <c r="L11" s="83">
        <f>'[3]Central government budget'!M11</f>
        <v>1466.9733929799997</v>
      </c>
      <c r="M11" s="83">
        <f>'[3]Central government budget'!N11</f>
        <v>1422.4878165999999</v>
      </c>
      <c r="N11" s="83">
        <f>'[3]Central government budget'!O11</f>
        <v>15234.260522289998</v>
      </c>
      <c r="O11" s="83">
        <f>'[3]Central government budget'!P11</f>
        <v>13681.591331150001</v>
      </c>
      <c r="P11" s="84">
        <f>'[3]Central government budget'!Q11</f>
        <v>1552.6958563500002</v>
      </c>
    </row>
    <row r="12" spans="1:16" s="241" customFormat="1">
      <c r="A12" s="260">
        <f>'[3]Central government budget'!$B12</f>
        <v>2018</v>
      </c>
      <c r="B12" s="261">
        <f>'[3]Central government budget'!C12</f>
        <v>-1182.24175909</v>
      </c>
      <c r="C12" s="83">
        <f>'[3]Central government budget'!D12</f>
        <v>15381.012831529999</v>
      </c>
      <c r="D12" s="83">
        <f>'[3]Central government budget'!E12</f>
        <v>11966.203547110001</v>
      </c>
      <c r="E12" s="83">
        <f>'[3]Central government budget'!F12</f>
        <v>10.626639289999972</v>
      </c>
      <c r="F12" s="83">
        <f>'[3]Central government budget'!G12</f>
        <v>2801.5688987200001</v>
      </c>
      <c r="G12" s="83">
        <f>'[3]Central government budget'!H12</f>
        <v>209.27982719000002</v>
      </c>
      <c r="H12" s="83">
        <f>'[3]Central government budget'!I12</f>
        <v>6419.9328379600011</v>
      </c>
      <c r="I12" s="83">
        <f>'[3]Central government budget'!J12</f>
        <v>2324.2426208500001</v>
      </c>
      <c r="J12" s="83">
        <f>'[3]Central government budget'!K12</f>
        <v>200.55272309999992</v>
      </c>
      <c r="K12" s="83">
        <f>'[3]Central government budget'!L12</f>
        <v>1211.1792215599999</v>
      </c>
      <c r="L12" s="83">
        <f>'[3]Central government budget'!M12</f>
        <v>2203.6300628600002</v>
      </c>
      <c r="M12" s="83">
        <f>'[3]Central government budget'!N12</f>
        <v>2169.7249436100001</v>
      </c>
      <c r="N12" s="83">
        <f>'[3]Central government budget'!O12</f>
        <v>16563.254590619999</v>
      </c>
      <c r="O12" s="83">
        <f>'[3]Central government budget'!P12</f>
        <v>14161.529927880001</v>
      </c>
      <c r="P12" s="84">
        <f>'[3]Central government budget'!Q12</f>
        <v>2402.31256446</v>
      </c>
    </row>
    <row r="13" spans="1:16" s="241" customFormat="1">
      <c r="A13" s="260">
        <f>'[3]Central government budget'!$B13</f>
        <v>2019</v>
      </c>
      <c r="B13" s="261">
        <f>'[3]Central government budget'!C13</f>
        <v>-2201.4802244599987</v>
      </c>
      <c r="C13" s="83">
        <f>'[3]Central government budget'!D13</f>
        <v>15825.535404200004</v>
      </c>
      <c r="D13" s="83">
        <f>'[3]Central government budget'!E13</f>
        <v>12336.357495280001</v>
      </c>
      <c r="E13" s="83">
        <f>'[3]Central government budget'!F13</f>
        <v>-7.4147886200000102</v>
      </c>
      <c r="F13" s="83">
        <f>'[3]Central government budget'!G13</f>
        <v>2757.1610810899997</v>
      </c>
      <c r="G13" s="83">
        <f>'[3]Central government budget'!H13</f>
        <v>245.88711584000004</v>
      </c>
      <c r="H13" s="83">
        <f>'[3]Central government budget'!I13</f>
        <v>6742.6008627600004</v>
      </c>
      <c r="I13" s="83">
        <f>'[3]Central government budget'!J13</f>
        <v>2357.9812069200002</v>
      </c>
      <c r="J13" s="83">
        <f>'[3]Central government budget'!K13</f>
        <v>240.14201729000126</v>
      </c>
      <c r="K13" s="83">
        <f>'[3]Central government budget'!L13</f>
        <v>1327.6026983699999</v>
      </c>
      <c r="L13" s="83">
        <f>'[3]Central government budget'!M13</f>
        <v>2161.5752105500001</v>
      </c>
      <c r="M13" s="83">
        <f>'[3]Central government budget'!N13</f>
        <v>2126.9212324399996</v>
      </c>
      <c r="N13" s="83">
        <f>'[3]Central government budget'!O13</f>
        <v>18027.015628660003</v>
      </c>
      <c r="O13" s="83">
        <f>'[3]Central government budget'!P13</f>
        <v>15168.810514500001</v>
      </c>
      <c r="P13" s="84">
        <f>'[3]Central government budget'!Q13</f>
        <v>2858.77152488</v>
      </c>
    </row>
    <row r="14" spans="1:16" s="241" customFormat="1">
      <c r="A14" s="260">
        <f>'[3]Central government budget'!$B14</f>
        <v>2020</v>
      </c>
      <c r="B14" s="261">
        <f>'[3]Central government budget'!C14</f>
        <v>-7758.4204026000007</v>
      </c>
      <c r="C14" s="83">
        <f>'[3]Central government budget'!D14</f>
        <v>15955.012308310002</v>
      </c>
      <c r="D14" s="83">
        <f>'[3]Central government budget'!E14</f>
        <v>12385.799016010002</v>
      </c>
      <c r="E14" s="83">
        <f>'[3]Central government budget'!F14</f>
        <v>-46.697339080000035</v>
      </c>
      <c r="F14" s="83">
        <f>'[3]Central government budget'!G14</f>
        <v>2725.74420216</v>
      </c>
      <c r="G14" s="83">
        <f>'[3]Central government budget'!H14</f>
        <v>251.73910661000002</v>
      </c>
      <c r="H14" s="83">
        <f>'[3]Central government budget'!I14</f>
        <v>6835.2366069400005</v>
      </c>
      <c r="I14" s="83">
        <f>'[3]Central government budget'!J14</f>
        <v>2366.4810237100005</v>
      </c>
      <c r="J14" s="83">
        <f>'[3]Central government budget'!K14</f>
        <v>253.295415670002</v>
      </c>
      <c r="K14" s="83">
        <f>'[3]Central government budget'!L14</f>
        <v>1388.36561388</v>
      </c>
      <c r="L14" s="83">
        <f>'[3]Central government budget'!M14</f>
        <v>2180.8476784200002</v>
      </c>
      <c r="M14" s="83">
        <f>'[3]Central government budget'!N14</f>
        <v>2146.1954616499997</v>
      </c>
      <c r="N14" s="83">
        <f>'[3]Central government budget'!O14</f>
        <v>18536.395866750001</v>
      </c>
      <c r="O14" s="83">
        <f>'[3]Central government budget'!P14</f>
        <v>15587.449033089999</v>
      </c>
      <c r="P14" s="84">
        <f>'[3]Central government budget'!Q14</f>
        <v>2951.6492581799998</v>
      </c>
    </row>
    <row r="15" spans="1:16" s="241" customFormat="1">
      <c r="A15" s="260">
        <f>'[3]Central government budget'!$B15</f>
        <v>2021</v>
      </c>
      <c r="B15" s="261">
        <f>'[3]Central government budget'!C15</f>
        <v>-7014.1264082500011</v>
      </c>
      <c r="C15" s="83">
        <f>'[3]Central government budget'!D15</f>
        <v>17197.298113749999</v>
      </c>
      <c r="D15" s="83">
        <f>'[3]Central government budget'!E15</f>
        <v>13546.076084279997</v>
      </c>
      <c r="E15" s="83">
        <f>'[3]Central government budget'!F15</f>
        <v>20.883027959999993</v>
      </c>
      <c r="F15" s="83">
        <f>'[3]Central government budget'!G15</f>
        <v>2867.2477006300001</v>
      </c>
      <c r="G15" s="83">
        <f>'[3]Central government budget'!H15</f>
        <v>289.84340782000004</v>
      </c>
      <c r="H15" s="83">
        <f>'[3]Central government budget'!I15</f>
        <v>7770.1368220699987</v>
      </c>
      <c r="I15" s="83">
        <f>'[3]Central government budget'!J15</f>
        <v>2370.0466118300001</v>
      </c>
      <c r="J15" s="83">
        <f>'[3]Central government budget'!K15</f>
        <v>227.91851396999999</v>
      </c>
      <c r="K15" s="83">
        <f>'[3]Central government budget'!L15</f>
        <v>1338.2831138900001</v>
      </c>
      <c r="L15" s="83">
        <f>'[3]Central government budget'!M15</f>
        <v>2312.93891558</v>
      </c>
      <c r="M15" s="83">
        <f>'[3]Central government budget'!N15</f>
        <v>2273.9892807400001</v>
      </c>
      <c r="N15" s="83">
        <f>'[3]Central government budget'!O15</f>
        <v>24211.424522000001</v>
      </c>
      <c r="O15" s="83">
        <f>'[3]Central government budget'!P15</f>
        <v>21772.112152969996</v>
      </c>
      <c r="P15" s="84">
        <f>'[3]Central government budget'!Q15</f>
        <v>2440.1986470100001</v>
      </c>
    </row>
    <row r="16" spans="1:16" s="241" customFormat="1">
      <c r="A16" s="260">
        <f>'[3]Central government budget'!$B16</f>
        <v>2022</v>
      </c>
      <c r="B16" s="261">
        <f>'[3]Central government budget'!C16</f>
        <v>-2417.5214050599989</v>
      </c>
      <c r="C16" s="83">
        <f>'[3]Central government budget'!D16</f>
        <v>18344.024918500003</v>
      </c>
      <c r="D16" s="83">
        <f>'[3]Central government budget'!E16</f>
        <v>15573.677837080002</v>
      </c>
      <c r="E16" s="83">
        <f>'[3]Central government budget'!F16</f>
        <v>-105.12677009000002</v>
      </c>
      <c r="F16" s="83">
        <f>'[3]Central government budget'!G16</f>
        <v>3963.3889976099999</v>
      </c>
      <c r="G16" s="83">
        <f>'[3]Central government budget'!H16</f>
        <v>314.78370365000001</v>
      </c>
      <c r="H16" s="83">
        <f>'[3]Central government budget'!I16</f>
        <v>8589.6298401400018</v>
      </c>
      <c r="I16" s="83">
        <f>'[3]Central government budget'!J16</f>
        <v>2549.28948666</v>
      </c>
      <c r="J16" s="83">
        <f>'[3]Central government budget'!K16</f>
        <v>261.71257911000004</v>
      </c>
      <c r="K16" s="83">
        <f>'[3]Central government budget'!L16</f>
        <v>1222.4228672500001</v>
      </c>
      <c r="L16" s="83">
        <f>'[3]Central government budget'!M16</f>
        <v>1547.9242141700001</v>
      </c>
      <c r="M16" s="83">
        <f>'[3]Central government budget'!N16</f>
        <v>1526.5479817800001</v>
      </c>
      <c r="N16" s="83">
        <f>'[3]Central government budget'!O16</f>
        <v>20761.54632356</v>
      </c>
      <c r="O16" s="83">
        <f>'[3]Central government budget'!P16</f>
        <v>19040.523842989998</v>
      </c>
      <c r="P16" s="84">
        <f>'[3]Central government budget'!Q16</f>
        <v>1726.6864794999999</v>
      </c>
    </row>
    <row r="17" spans="1:18">
      <c r="A17" s="260">
        <f>'[3]Central government budget'!$B17</f>
        <v>2023</v>
      </c>
      <c r="B17" s="261">
        <f>'[3]Central government budget'!C17</f>
        <v>-7533.949248670001</v>
      </c>
      <c r="C17" s="83">
        <f>'[3]Central government budget'!D17</f>
        <v>20878.536078040001</v>
      </c>
      <c r="D17" s="83">
        <f>'[3]Central government budget'!E17</f>
        <v>16121.416363649998</v>
      </c>
      <c r="E17" s="83">
        <f>'[3]Central government budget'!F17</f>
        <v>-40.174190970000026</v>
      </c>
      <c r="F17" s="83">
        <f>'[3]Central government budget'!G17</f>
        <v>3764.2569041400002</v>
      </c>
      <c r="G17" s="83">
        <f>'[3]Central government budget'!H17</f>
        <v>387.71389108</v>
      </c>
      <c r="H17" s="83">
        <f>'[3]Central government budget'!I17</f>
        <v>9170.1952655799996</v>
      </c>
      <c r="I17" s="83">
        <f>'[3]Central government budget'!J17</f>
        <v>2559.9048840799996</v>
      </c>
      <c r="J17" s="83">
        <f>'[3]Central government budget'!K17</f>
        <v>279.51960974000002</v>
      </c>
      <c r="K17" s="83">
        <f>'[3]Central government budget'!L17</f>
        <v>1582.8685175299997</v>
      </c>
      <c r="L17" s="83">
        <f>'[3]Central government budget'!M17</f>
        <v>3174.2511968600002</v>
      </c>
      <c r="M17" s="83">
        <f>'[3]Central government budget'!N17</f>
        <v>2847.6215509600001</v>
      </c>
      <c r="N17" s="83">
        <f>'[3]Central government budget'!O17</f>
        <v>28412.485326709997</v>
      </c>
      <c r="O17" s="83">
        <f>'[3]Central government budget'!P17</f>
        <v>24463.938568300004</v>
      </c>
      <c r="P17" s="84">
        <f>'[3]Central government budget'!Q17</f>
        <v>3988.5004323599996</v>
      </c>
      <c r="Q17" s="241"/>
      <c r="R17" s="241"/>
    </row>
    <row r="18" spans="1:18">
      <c r="A18" s="262">
        <f>'[3]Central government budget'!$B18</f>
        <v>2024</v>
      </c>
      <c r="B18" s="85">
        <f>'[3]Central government budget'!C18</f>
        <v>-6583.527142899994</v>
      </c>
      <c r="C18" s="86">
        <f>'[3]Central government budget'!D18</f>
        <v>24639.753426950007</v>
      </c>
      <c r="D18" s="86">
        <f>'[3]Central government budget'!E18</f>
        <v>18137.689648629999</v>
      </c>
      <c r="E18" s="86">
        <f>'[3]Central government budget'!F18</f>
        <v>-10.820478339999973</v>
      </c>
      <c r="F18" s="86">
        <f>'[3]Central government budget'!G18</f>
        <v>4390.72246928</v>
      </c>
      <c r="G18" s="86">
        <f>'[3]Central government budget'!H18</f>
        <v>514.73643167</v>
      </c>
      <c r="H18" s="86">
        <f>'[3]Central government budget'!I18</f>
        <v>9898.9085493300008</v>
      </c>
      <c r="I18" s="86">
        <f>'[3]Central government budget'!J18</f>
        <v>2653.1680301000001</v>
      </c>
      <c r="J18" s="86">
        <f>'[3]Central government budget'!K18</f>
        <v>690.97464659000002</v>
      </c>
      <c r="K18" s="86">
        <f>'[3]Central government budget'!L18</f>
        <v>1580.7186690899998</v>
      </c>
      <c r="L18" s="86">
        <f>'[3]Central government budget'!M18</f>
        <v>4921.345109230002</v>
      </c>
      <c r="M18" s="86">
        <f>'[3]Central government budget'!N18</f>
        <v>4756.6989693800006</v>
      </c>
      <c r="N18" s="86">
        <f>'[3]Central government budget'!O18</f>
        <v>31223.280569849994</v>
      </c>
      <c r="O18" s="86">
        <f>'[3]Central government budget'!P18</f>
        <v>27372.984275929994</v>
      </c>
      <c r="P18" s="87">
        <f>'[3]Central government budget'!Q18</f>
        <v>3815.28643448</v>
      </c>
      <c r="Q18" s="241"/>
      <c r="R18" s="241"/>
    </row>
    <row r="19" spans="1:18">
      <c r="A19" s="152">
        <f>'[3]Central government budget'!$B23</f>
        <v>45444</v>
      </c>
      <c r="B19" s="263">
        <f>'[3]Central government budget'!C23</f>
        <v>-957.40521558999944</v>
      </c>
      <c r="C19" s="264">
        <f>'[3]Central government budget'!D23</f>
        <v>1360.6651272899999</v>
      </c>
      <c r="D19" s="264">
        <f>'[3]Central government budget'!E23</f>
        <v>1276.1363608500001</v>
      </c>
      <c r="E19" s="264">
        <f>'[3]Central government budget'!F23</f>
        <v>-42.254328089999994</v>
      </c>
      <c r="F19" s="264">
        <f>'[3]Central government budget'!G23</f>
        <v>505.04016544999996</v>
      </c>
      <c r="G19" s="264">
        <f>'[3]Central government budget'!H23</f>
        <v>39.625751080000015</v>
      </c>
      <c r="H19" s="264">
        <f>'[3]Central government budget'!I23</f>
        <v>590.33138436000024</v>
      </c>
      <c r="I19" s="264">
        <f>'[3]Central government budget'!J23</f>
        <v>136.59138747000003</v>
      </c>
      <c r="J19" s="264">
        <f>'[3]Central government budget'!K23</f>
        <v>46.802000579999998</v>
      </c>
      <c r="K19" s="264">
        <f>'[3]Central government budget'!L23</f>
        <v>84.322676309999977</v>
      </c>
      <c r="L19" s="264">
        <f>'[3]Central government budget'!M23</f>
        <v>0.20609013000000415</v>
      </c>
      <c r="M19" s="264">
        <f>'[3]Central government budget'!N23</f>
        <v>0.20395061999999961</v>
      </c>
      <c r="N19" s="264">
        <f>'[3]Central government budget'!O23</f>
        <v>2318.0703428799993</v>
      </c>
      <c r="O19" s="264">
        <f>'[3]Central government budget'!P23</f>
        <v>2177.8581134499996</v>
      </c>
      <c r="P19" s="265">
        <f>'[3]Central government budget'!Q23</f>
        <v>163.72631254000001</v>
      </c>
      <c r="Q19" s="241"/>
      <c r="R19" s="241"/>
    </row>
    <row r="20" spans="1:18">
      <c r="A20" s="39">
        <f>'[3]Central government budget'!$B24</f>
        <v>45474</v>
      </c>
      <c r="B20" s="261">
        <f>'[3]Central government budget'!C24</f>
        <v>-1018.6294939900001</v>
      </c>
      <c r="C20" s="83">
        <f>'[3]Central government budget'!D24</f>
        <v>1278.4451702399999</v>
      </c>
      <c r="D20" s="83">
        <f>'[3]Central government budget'!E24</f>
        <v>1111.9139706899998</v>
      </c>
      <c r="E20" s="83">
        <f>'[3]Central government budget'!F24</f>
        <v>-300.93137702999996</v>
      </c>
      <c r="F20" s="83">
        <f>'[3]Central government budget'!G24</f>
        <v>227.48132783000008</v>
      </c>
      <c r="G20" s="83">
        <f>'[3]Central government budget'!H24</f>
        <v>34.803790370000002</v>
      </c>
      <c r="H20" s="83">
        <f>'[3]Central government budget'!I24</f>
        <v>899.08391607999988</v>
      </c>
      <c r="I20" s="83">
        <f>'[3]Central government budget'!J24</f>
        <v>178.58182363</v>
      </c>
      <c r="J20" s="83">
        <f>'[3]Central government budget'!K24</f>
        <v>72.894489809999968</v>
      </c>
      <c r="K20" s="83">
        <f>'[3]Central government budget'!L24</f>
        <v>152.03544792</v>
      </c>
      <c r="L20" s="83">
        <f>'[3]Central government budget'!M24</f>
        <v>14.495751629999992</v>
      </c>
      <c r="M20" s="83">
        <f>'[3]Central government budget'!N24</f>
        <v>14.497151630000001</v>
      </c>
      <c r="N20" s="83">
        <f>'[3]Central government budget'!O24</f>
        <v>2297.0746642300001</v>
      </c>
      <c r="O20" s="83">
        <f>'[3]Central government budget'!P24</f>
        <v>2065.7565470500012</v>
      </c>
      <c r="P20" s="84">
        <f>'[3]Central government budget'!Q24</f>
        <v>229.61231500999997</v>
      </c>
      <c r="Q20" s="241"/>
      <c r="R20" s="241"/>
    </row>
    <row r="21" spans="1:18">
      <c r="A21" s="39">
        <f>'[3]Central government budget'!$B25</f>
        <v>45505</v>
      </c>
      <c r="B21" s="261">
        <f>'[3]Central government budget'!C25</f>
        <v>-776.9584572199999</v>
      </c>
      <c r="C21" s="83">
        <f>'[3]Central government budget'!D25</f>
        <v>1454.3568654300004</v>
      </c>
      <c r="D21" s="83">
        <f>'[3]Central government budget'!E25</f>
        <v>1365.5123254500004</v>
      </c>
      <c r="E21" s="83">
        <f>'[3]Central government budget'!F25</f>
        <v>191.60902007000001</v>
      </c>
      <c r="F21" s="83">
        <f>'[3]Central government budget'!G25</f>
        <v>8.6473222499999682</v>
      </c>
      <c r="G21" s="83">
        <f>'[3]Central government budget'!H25</f>
        <v>42.630965559999986</v>
      </c>
      <c r="H21" s="83">
        <f>'[3]Central government budget'!I25</f>
        <v>836.86420909000003</v>
      </c>
      <c r="I21" s="83">
        <f>'[3]Central government budget'!J25</f>
        <v>227.44273438000016</v>
      </c>
      <c r="J21" s="83">
        <f>'[3]Central government budget'!K25</f>
        <v>58.318074100000025</v>
      </c>
      <c r="K21" s="83">
        <f>'[3]Central government budget'!L25</f>
        <v>81.195023730000017</v>
      </c>
      <c r="L21" s="83">
        <f>'[3]Central government budget'!M25</f>
        <v>7.6495162500000156</v>
      </c>
      <c r="M21" s="83">
        <f>'[3]Central government budget'!N25</f>
        <v>7.6453380499999986</v>
      </c>
      <c r="N21" s="83">
        <f>'[3]Central government budget'!O25</f>
        <v>2231.3153226500003</v>
      </c>
      <c r="O21" s="83">
        <f>'[3]Central government budget'!P25</f>
        <v>2067.0033011899982</v>
      </c>
      <c r="P21" s="84">
        <f>'[3]Central government budget'!Q25</f>
        <v>166.95859557000006</v>
      </c>
      <c r="Q21" s="241"/>
      <c r="R21" s="241"/>
    </row>
    <row r="22" spans="1:18">
      <c r="A22" s="39">
        <f>'[3]Central government budget'!$B26</f>
        <v>45536</v>
      </c>
      <c r="B22" s="261">
        <f>'[3]Central government budget'!C26</f>
        <v>-34.641920359999858</v>
      </c>
      <c r="C22" s="83">
        <f>'[3]Central government budget'!D26</f>
        <v>2432.8678363699996</v>
      </c>
      <c r="D22" s="83">
        <f>'[3]Central government budget'!E26</f>
        <v>2051.8809368299994</v>
      </c>
      <c r="E22" s="83">
        <f>'[3]Central government budget'!F26</f>
        <v>169.93559491999997</v>
      </c>
      <c r="F22" s="83">
        <f>'[3]Central government budget'!G26</f>
        <v>802.52209913000002</v>
      </c>
      <c r="G22" s="83">
        <f>'[3]Central government budget'!H26</f>
        <v>43.99340446999998</v>
      </c>
      <c r="H22" s="83">
        <f>'[3]Central government budget'!I26</f>
        <v>754.05057801999988</v>
      </c>
      <c r="I22" s="83">
        <f>'[3]Central government budget'!J26</f>
        <v>233.93775733999979</v>
      </c>
      <c r="J22" s="83">
        <f>'[3]Central government budget'!K26</f>
        <v>47.441502950000007</v>
      </c>
      <c r="K22" s="83">
        <f>'[3]Central government budget'!L26</f>
        <v>98.59611858000001</v>
      </c>
      <c r="L22" s="83">
        <f>'[3]Central government budget'!M26</f>
        <v>282.39078096000003</v>
      </c>
      <c r="M22" s="83">
        <f>'[3]Central government budget'!N26</f>
        <v>282.37135721000004</v>
      </c>
      <c r="N22" s="83">
        <f>'[3]Central government budget'!O26</f>
        <v>2467.5097567299995</v>
      </c>
      <c r="O22" s="83">
        <f>'[3]Central government budget'!P26</f>
        <v>2346.7992993800008</v>
      </c>
      <c r="P22" s="84">
        <f>'[3]Central government budget'!Q26</f>
        <v>118.57242961999995</v>
      </c>
      <c r="Q22" s="241"/>
      <c r="R22" s="241"/>
    </row>
    <row r="23" spans="1:18">
      <c r="A23" s="39">
        <f>'[3]Central government budget'!$B27</f>
        <v>45566</v>
      </c>
      <c r="B23" s="261">
        <f>'[3]Central government budget'!C27</f>
        <v>-178.17683737999914</v>
      </c>
      <c r="C23" s="83">
        <f>'[3]Central government budget'!D27</f>
        <v>2084.3068285900004</v>
      </c>
      <c r="D23" s="83">
        <f>'[3]Central government budget'!E27</f>
        <v>1837.8320611100003</v>
      </c>
      <c r="E23" s="83">
        <f>'[3]Central government budget'!F27</f>
        <v>-21.982394809999999</v>
      </c>
      <c r="F23" s="83">
        <f>'[3]Central government budget'!G27</f>
        <v>686.91135096000016</v>
      </c>
      <c r="G23" s="83">
        <f>'[3]Central government budget'!H27</f>
        <v>41.075123300000037</v>
      </c>
      <c r="H23" s="83">
        <f>'[3]Central government budget'!I27</f>
        <v>796.32441284999993</v>
      </c>
      <c r="I23" s="83">
        <f>'[3]Central government budget'!J27</f>
        <v>217.59756782000022</v>
      </c>
      <c r="J23" s="83">
        <f>'[3]Central government budget'!K27</f>
        <v>117.90600098999995</v>
      </c>
      <c r="K23" s="83">
        <f>'[3]Central government budget'!L27</f>
        <v>204.49005763000005</v>
      </c>
      <c r="L23" s="83">
        <f>'[3]Central government budget'!M27</f>
        <v>41.984709850000044</v>
      </c>
      <c r="M23" s="83">
        <f>'[3]Central government budget'!N27</f>
        <v>41.939842710000001</v>
      </c>
      <c r="N23" s="83">
        <f>'[3]Central government budget'!O27</f>
        <v>2262.4836659699995</v>
      </c>
      <c r="O23" s="83">
        <f>'[3]Central government budget'!P27</f>
        <v>2009.8998845499996</v>
      </c>
      <c r="P23" s="84">
        <f>'[3]Central government budget'!Q27</f>
        <v>253.99328783000004</v>
      </c>
      <c r="Q23" s="241"/>
      <c r="R23" s="241"/>
    </row>
    <row r="24" spans="1:18">
      <c r="A24" s="39">
        <f>'[3]Central government budget'!$B28</f>
        <v>45597</v>
      </c>
      <c r="B24" s="261">
        <f>'[3]Central government budget'!C28</f>
        <v>-459.92483250999953</v>
      </c>
      <c r="C24" s="83">
        <f>'[3]Central government budget'!D28</f>
        <v>1611.4182239199993</v>
      </c>
      <c r="D24" s="83">
        <f>'[3]Central government budget'!E28</f>
        <v>1335.2393778099993</v>
      </c>
      <c r="E24" s="83">
        <f>'[3]Central government budget'!F28</f>
        <v>-14.252931140000001</v>
      </c>
      <c r="F24" s="83">
        <f>'[3]Central government budget'!G28</f>
        <v>206.06731584999989</v>
      </c>
      <c r="G24" s="83">
        <f>'[3]Central government budget'!H28</f>
        <v>35.631009810000016</v>
      </c>
      <c r="H24" s="83">
        <f>'[3]Central government budget'!I28</f>
        <v>789.09473551999963</v>
      </c>
      <c r="I24" s="83">
        <f>'[3]Central government budget'!J28</f>
        <v>259.49292849999966</v>
      </c>
      <c r="J24" s="83">
        <f>'[3]Central government budget'!K28</f>
        <v>59.206319270000037</v>
      </c>
      <c r="K24" s="83">
        <f>'[3]Central government budget'!L28</f>
        <v>111.31567189999996</v>
      </c>
      <c r="L24" s="83">
        <f>'[3]Central government budget'!M28</f>
        <v>164.86317421000004</v>
      </c>
      <c r="M24" s="83">
        <f>'[3]Central government budget'!N28</f>
        <v>147.13586990000005</v>
      </c>
      <c r="N24" s="83">
        <f>'[3]Central government budget'!O28</f>
        <v>2071.3430564299988</v>
      </c>
      <c r="O24" s="83">
        <f>'[3]Central government budget'!P28</f>
        <v>1875.8329222299997</v>
      </c>
      <c r="P24" s="84">
        <f>'[3]Central government budget'!Q28</f>
        <v>198.62360328000017</v>
      </c>
      <c r="Q24" s="241"/>
      <c r="R24" s="241"/>
    </row>
    <row r="25" spans="1:18">
      <c r="A25" s="39">
        <f>'[3]Central government budget'!$B29</f>
        <v>45627</v>
      </c>
      <c r="B25" s="261">
        <f>'[3]Central government budget'!C29</f>
        <v>1970.3248284799997</v>
      </c>
      <c r="C25" s="83">
        <f>'[3]Central government budget'!D29</f>
        <v>3695.0130583900009</v>
      </c>
      <c r="D25" s="83">
        <f>'[3]Central government budget'!E29</f>
        <v>1579.3505598000006</v>
      </c>
      <c r="E25" s="83">
        <f>'[3]Central government budget'!F29</f>
        <v>10.110934739999998</v>
      </c>
      <c r="F25" s="83">
        <f>'[3]Central government budget'!G29</f>
        <v>479.88268016000001</v>
      </c>
      <c r="G25" s="83">
        <f>'[3]Central government budget'!H29</f>
        <v>42.452266160000001</v>
      </c>
      <c r="H25" s="83">
        <f>'[3]Central government budget'!I29</f>
        <v>741.31000398000049</v>
      </c>
      <c r="I25" s="83">
        <f>'[3]Central government budget'!J29</f>
        <v>241.99857583000022</v>
      </c>
      <c r="J25" s="83">
        <f>'[3]Central government budget'!K29</f>
        <v>63.596098929999982</v>
      </c>
      <c r="K25" s="83">
        <f>'[3]Central government budget'!L29</f>
        <v>164.58548956999996</v>
      </c>
      <c r="L25" s="83">
        <f>'[3]Central government budget'!M29</f>
        <v>1951.0770090200003</v>
      </c>
      <c r="M25" s="83">
        <f>'[3]Central government budget'!N29</f>
        <v>1951.0561887599997</v>
      </c>
      <c r="N25" s="83">
        <f>'[3]Central government budget'!O29</f>
        <v>1724.6882299100012</v>
      </c>
      <c r="O25" s="83">
        <f>'[3]Central government budget'!P29</f>
        <v>1584.1066000699998</v>
      </c>
      <c r="P25" s="84">
        <f>'[3]Central government budget'!Q29</f>
        <v>139.03918910999991</v>
      </c>
      <c r="Q25" s="241"/>
      <c r="R25" s="241"/>
    </row>
    <row r="26" spans="1:18">
      <c r="A26" s="39">
        <f>'[3]Central government budget'!$B30</f>
        <v>45658</v>
      </c>
      <c r="B26" s="261">
        <f>'[3]Central government budget'!C30</f>
        <v>-724.67659651000031</v>
      </c>
      <c r="C26" s="83">
        <f>'[3]Central government budget'!D30</f>
        <v>1915.2886217599998</v>
      </c>
      <c r="D26" s="83">
        <f>'[3]Central government budget'!E30</f>
        <v>1645.8053363099998</v>
      </c>
      <c r="E26" s="83">
        <f>'[3]Central government budget'!F30</f>
        <v>-3.7320787899999996</v>
      </c>
      <c r="F26" s="83">
        <f>'[3]Central government budget'!G30</f>
        <v>329.21019437999979</v>
      </c>
      <c r="G26" s="83">
        <f>'[3]Central government budget'!H30</f>
        <v>42.77947052999999</v>
      </c>
      <c r="H26" s="83">
        <f>'[3]Central government budget'!I30</f>
        <v>954.81427484000005</v>
      </c>
      <c r="I26" s="83">
        <f>'[3]Central government budget'!J30</f>
        <v>233.3121188099999</v>
      </c>
      <c r="J26" s="83">
        <f>'[3]Central government budget'!K30</f>
        <v>89.421356539999991</v>
      </c>
      <c r="K26" s="83">
        <f>'[3]Central government budget'!L30</f>
        <v>166.31758299000003</v>
      </c>
      <c r="L26" s="83">
        <f>'[3]Central government budget'!M30</f>
        <v>103.16570245999982</v>
      </c>
      <c r="M26" s="83">
        <f>'[3]Central government budget'!N30</f>
        <v>103.13667836000025</v>
      </c>
      <c r="N26" s="83">
        <f>'[3]Central government budget'!O30</f>
        <v>2639.9652182700002</v>
      </c>
      <c r="O26" s="83">
        <f>'[3]Central government budget'!P30</f>
        <v>2350.6284625000021</v>
      </c>
      <c r="P26" s="84">
        <f>'[3]Central government budget'!Q30</f>
        <v>294.38449152999999</v>
      </c>
      <c r="Q26" s="241"/>
      <c r="R26" s="241"/>
    </row>
    <row r="27" spans="1:18">
      <c r="A27" s="39">
        <f>'[3]Central government budget'!$B31</f>
        <v>45689</v>
      </c>
      <c r="B27" s="261">
        <f>'[3]Central government budget'!C31</f>
        <v>-1734.0469305399988</v>
      </c>
      <c r="C27" s="83">
        <f>'[3]Central government budget'!D31</f>
        <v>1838.5353235800007</v>
      </c>
      <c r="D27" s="83">
        <f>'[3]Central government budget'!E31</f>
        <v>1614.399903700001</v>
      </c>
      <c r="E27" s="83">
        <f>'[3]Central government budget'!F31</f>
        <v>2.4903736300000165</v>
      </c>
      <c r="F27" s="83">
        <f>'[3]Central government budget'!G31</f>
        <v>280.95942330000037</v>
      </c>
      <c r="G27" s="83">
        <f>'[3]Central government budget'!H31</f>
        <v>43.399463619999992</v>
      </c>
      <c r="H27" s="83">
        <f>'[3]Central government budget'!I31</f>
        <v>978.63059101000056</v>
      </c>
      <c r="I27" s="83">
        <f>'[3]Central government budget'!J31</f>
        <v>247.85134247000002</v>
      </c>
      <c r="J27" s="83">
        <f>'[3]Central government budget'!K31</f>
        <v>61.068709669999997</v>
      </c>
      <c r="K27" s="83">
        <f>'[3]Central government budget'!L31</f>
        <v>103.65015100999992</v>
      </c>
      <c r="L27" s="83">
        <f>'[3]Central government budget'!M31</f>
        <v>120.4852688699998</v>
      </c>
      <c r="M27" s="83">
        <f>'[3]Central government budget'!N31</f>
        <v>14.681819729999638</v>
      </c>
      <c r="N27" s="83">
        <f>'[3]Central government budget'!O31</f>
        <v>3572.5822541199996</v>
      </c>
      <c r="O27" s="83">
        <f>'[3]Central government budget'!P31</f>
        <v>3214.8040804399998</v>
      </c>
      <c r="P27" s="84">
        <f>'[3]Central government budget'!Q31</f>
        <v>357.21076636999987</v>
      </c>
      <c r="Q27" s="241"/>
      <c r="R27" s="241"/>
    </row>
    <row r="28" spans="1:18">
      <c r="A28" s="39">
        <f>'[3]Central government budget'!$B32</f>
        <v>45717</v>
      </c>
      <c r="B28" s="261">
        <f>'[3]Central government budget'!C32</f>
        <v>-1227.8353964700009</v>
      </c>
      <c r="C28" s="83">
        <f>'[3]Central government budget'!D32</f>
        <v>3811.9742969299987</v>
      </c>
      <c r="D28" s="83">
        <f>'[3]Central government budget'!E32</f>
        <v>1798.2627354499982</v>
      </c>
      <c r="E28" s="83">
        <f>'[3]Central government budget'!F32</f>
        <v>155.29910919</v>
      </c>
      <c r="F28" s="83">
        <f>'[3]Central government budget'!G32</f>
        <v>392.76431645999986</v>
      </c>
      <c r="G28" s="83">
        <f>'[3]Central government budget'!H32</f>
        <v>40.22722881</v>
      </c>
      <c r="H28" s="83">
        <f>'[3]Central government budget'!I32</f>
        <v>918.15755390999834</v>
      </c>
      <c r="I28" s="83">
        <f>'[3]Central government budget'!J32</f>
        <v>216.46867020000005</v>
      </c>
      <c r="J28" s="83">
        <f>'[3]Central government budget'!K32</f>
        <v>75.345856879999971</v>
      </c>
      <c r="K28" s="83">
        <f>'[3]Central government budget'!L32</f>
        <v>558.70428845999993</v>
      </c>
      <c r="L28" s="83">
        <f>'[3]Central government budget'!M32</f>
        <v>1455.0072730200006</v>
      </c>
      <c r="M28" s="83">
        <f>'[3]Central government budget'!N32</f>
        <v>653.63867717000005</v>
      </c>
      <c r="N28" s="83">
        <f>'[3]Central government budget'!O32</f>
        <v>5039.8096933999996</v>
      </c>
      <c r="O28" s="83">
        <f>'[3]Central government budget'!P32</f>
        <v>3227.272238049999</v>
      </c>
      <c r="P28" s="84">
        <f>'[3]Central government budget'!Q32</f>
        <v>1801.8287662499999</v>
      </c>
      <c r="Q28" s="241"/>
      <c r="R28" s="241"/>
    </row>
    <row r="29" spans="1:18">
      <c r="A29" s="40">
        <f>'[3]Central government budget'!$B33</f>
        <v>45748</v>
      </c>
      <c r="B29" s="85">
        <f>'[3]Central government budget'!C33</f>
        <v>-162.04075207999949</v>
      </c>
      <c r="C29" s="86">
        <f>'[3]Central government budget'!D33</f>
        <v>1923.3057586400005</v>
      </c>
      <c r="D29" s="86">
        <f>'[3]Central government budget'!E33</f>
        <v>1807.1179454600003</v>
      </c>
      <c r="E29" s="86">
        <f>'[3]Central government budget'!F33</f>
        <v>-34.610958619999998</v>
      </c>
      <c r="F29" s="86">
        <f>'[3]Central government budget'!G33</f>
        <v>306.62427671</v>
      </c>
      <c r="G29" s="86">
        <f>'[3]Central government budget'!H33</f>
        <v>74.498078899999996</v>
      </c>
      <c r="H29" s="86">
        <f>'[3]Central government budget'!I33</f>
        <v>1090.0064475400002</v>
      </c>
      <c r="I29" s="86">
        <f>'[3]Central government budget'!J33</f>
        <v>242.35585094000001</v>
      </c>
      <c r="J29" s="86">
        <f>'[3]Central government budget'!K33</f>
        <v>128.24424998999999</v>
      </c>
      <c r="K29" s="86">
        <f>'[3]Central government budget'!L33</f>
        <v>96.139345060000011</v>
      </c>
      <c r="L29" s="86">
        <f>'[3]Central government budget'!M33</f>
        <v>20.048468120000003</v>
      </c>
      <c r="M29" s="86">
        <f>'[3]Central government budget'!N33</f>
        <v>4.2359710499999998</v>
      </c>
      <c r="N29" s="86">
        <f>'[3]Central government budget'!O33</f>
        <v>2085.34651072</v>
      </c>
      <c r="O29" s="86">
        <f>'[3]Central government budget'!P33</f>
        <v>2033.7329253799999</v>
      </c>
      <c r="P29" s="87">
        <f>'[3]Central government budget'!Q33</f>
        <v>53.039293579999999</v>
      </c>
      <c r="Q29" s="241"/>
      <c r="R29" s="241"/>
    </row>
    <row r="31" spans="1:18" ht="17.25" customHeight="1">
      <c r="A31" s="239" t="s">
        <v>312</v>
      </c>
      <c r="B31" s="239"/>
      <c r="C31" s="239"/>
    </row>
    <row r="32" spans="1:18" ht="15.75" customHeight="1">
      <c r="A32" s="242"/>
      <c r="B32" s="243" t="s">
        <v>77</v>
      </c>
      <c r="C32" s="244"/>
      <c r="D32" s="244"/>
      <c r="E32" s="245"/>
      <c r="F32" s="245"/>
      <c r="G32" s="245"/>
      <c r="H32" s="245"/>
      <c r="I32" s="245"/>
      <c r="J32" s="245"/>
      <c r="K32" s="245"/>
      <c r="L32" s="245"/>
      <c r="M32" s="245"/>
      <c r="N32" s="245"/>
      <c r="O32" s="245"/>
      <c r="P32" s="246"/>
      <c r="Q32" s="241"/>
      <c r="R32" s="241"/>
    </row>
    <row r="33" spans="1:18" ht="15.75" customHeight="1">
      <c r="A33" s="247"/>
      <c r="B33" s="248"/>
      <c r="C33" s="394" t="s">
        <v>78</v>
      </c>
      <c r="D33" s="395"/>
      <c r="E33" s="395"/>
      <c r="F33" s="395"/>
      <c r="G33" s="395"/>
      <c r="H33" s="395"/>
      <c r="I33" s="395"/>
      <c r="J33" s="395"/>
      <c r="K33" s="395"/>
      <c r="L33" s="395"/>
      <c r="M33" s="396"/>
      <c r="N33" s="249" t="s">
        <v>89</v>
      </c>
      <c r="O33" s="244"/>
      <c r="P33" s="246"/>
      <c r="Q33" s="241"/>
      <c r="R33" s="241"/>
    </row>
    <row r="34" spans="1:18" ht="15.75" customHeight="1">
      <c r="A34" s="247"/>
      <c r="B34" s="248"/>
      <c r="C34" s="250"/>
      <c r="D34" s="394" t="s">
        <v>79</v>
      </c>
      <c r="E34" s="395"/>
      <c r="F34" s="395"/>
      <c r="G34" s="395"/>
      <c r="H34" s="395"/>
      <c r="I34" s="395"/>
      <c r="J34" s="396"/>
      <c r="K34" s="397" t="s">
        <v>86</v>
      </c>
      <c r="L34" s="397" t="s">
        <v>87</v>
      </c>
      <c r="M34" s="397" t="s">
        <v>88</v>
      </c>
      <c r="N34" s="251"/>
      <c r="O34" s="267" t="s">
        <v>90</v>
      </c>
      <c r="P34" s="268" t="s">
        <v>91</v>
      </c>
      <c r="Q34" s="241"/>
      <c r="R34" s="241"/>
    </row>
    <row r="35" spans="1:18" ht="25.5">
      <c r="A35" s="252"/>
      <c r="B35" s="253"/>
      <c r="C35" s="254"/>
      <c r="D35" s="254"/>
      <c r="E35" s="255" t="s">
        <v>80</v>
      </c>
      <c r="F35" s="255" t="s">
        <v>81</v>
      </c>
      <c r="G35" s="255" t="s">
        <v>82</v>
      </c>
      <c r="H35" s="255" t="s">
        <v>83</v>
      </c>
      <c r="I35" s="255" t="s">
        <v>84</v>
      </c>
      <c r="J35" s="256" t="s">
        <v>85</v>
      </c>
      <c r="K35" s="398"/>
      <c r="L35" s="398"/>
      <c r="M35" s="398"/>
      <c r="N35" s="257"/>
      <c r="O35" s="269"/>
      <c r="P35" s="270"/>
      <c r="Q35" s="241"/>
      <c r="R35" s="241"/>
    </row>
    <row r="36" spans="1:18">
      <c r="A36" s="258"/>
      <c r="B36" s="258">
        <v>16</v>
      </c>
      <c r="C36" s="258">
        <v>17</v>
      </c>
      <c r="D36" s="258">
        <v>18</v>
      </c>
      <c r="E36" s="258">
        <v>19</v>
      </c>
      <c r="F36" s="258">
        <v>20</v>
      </c>
      <c r="G36" s="258">
        <v>21</v>
      </c>
      <c r="H36" s="258">
        <v>22</v>
      </c>
      <c r="I36" s="258">
        <v>23</v>
      </c>
      <c r="J36" s="258">
        <v>24</v>
      </c>
      <c r="K36" s="258">
        <v>25</v>
      </c>
      <c r="L36" s="258">
        <v>26</v>
      </c>
      <c r="M36" s="258">
        <v>27</v>
      </c>
      <c r="N36" s="258">
        <v>28</v>
      </c>
      <c r="O36" s="259">
        <v>29</v>
      </c>
      <c r="P36" s="258">
        <v>30</v>
      </c>
      <c r="Q36" s="241"/>
      <c r="R36" s="241"/>
    </row>
    <row r="37" spans="1:18">
      <c r="A37" s="260">
        <f>'[3]Central government budget'!$B42</f>
        <v>2017</v>
      </c>
      <c r="B37" s="83">
        <f>'[3]Central government budget'!C42</f>
        <v>-239.87643960999958</v>
      </c>
      <c r="C37" s="83">
        <f>'[3]Central government budget'!D42</f>
        <v>-261.78791643000113</v>
      </c>
      <c r="D37" s="83">
        <f>'[3]Central government budget'!E42</f>
        <v>84.131847650000054</v>
      </c>
      <c r="E37" s="83">
        <f>'[3]Central government budget'!F42</f>
        <v>15.508746829999978</v>
      </c>
      <c r="F37" s="83">
        <f>'[3]Central government budget'!G42</f>
        <v>-583.29140945000017</v>
      </c>
      <c r="G37" s="83">
        <f>'[3]Central government budget'!H42</f>
        <v>-0.74842935000000921</v>
      </c>
      <c r="H37" s="83">
        <f>'[3]Central government budget'!I42</f>
        <v>554.01542604000042</v>
      </c>
      <c r="I37" s="83">
        <f>'[3]Central government budget'!J42</f>
        <v>81.994313810000222</v>
      </c>
      <c r="J37" s="83">
        <f>'[3]Central government budget'!K42</f>
        <v>16.653199769999333</v>
      </c>
      <c r="K37" s="83">
        <f>'[3]Central government budget'!L42</f>
        <v>176.85724090999975</v>
      </c>
      <c r="L37" s="83">
        <f>'[3]Central government budget'!M42</f>
        <v>-522.77700499000025</v>
      </c>
      <c r="M37" s="83">
        <f>'[3]Central government budget'!N42</f>
        <v>-517.29737317000013</v>
      </c>
      <c r="N37" s="83">
        <f>'[3]Central government budget'!O42</f>
        <v>-21.911476820001553</v>
      </c>
      <c r="O37" s="83">
        <f>'[3]Central government budget'!P42</f>
        <v>327.65906958000232</v>
      </c>
      <c r="P37" s="84">
        <f>'[3]Central government budget'!Q42</f>
        <v>-349.84297698999967</v>
      </c>
      <c r="Q37" s="241"/>
      <c r="R37" s="241"/>
    </row>
    <row r="38" spans="1:18">
      <c r="A38" s="260">
        <f>'[3]Central government budget'!$B43</f>
        <v>2018</v>
      </c>
      <c r="B38" s="83">
        <f>'[3]Central government budget'!C43</f>
        <v>-3.1054044425280836</v>
      </c>
      <c r="C38" s="83">
        <f>'[3]Central government budget'!D43</f>
        <v>9.7536145179541336</v>
      </c>
      <c r="D38" s="83">
        <f>'[3]Central government budget'!E43</f>
        <v>7.2966779723850692</v>
      </c>
      <c r="E38" s="83">
        <f>'[3]Central government budget'!F43</f>
        <v>52.489106036358748</v>
      </c>
      <c r="F38" s="83">
        <f>'[3]Central government budget'!G43</f>
        <v>7.5828348461025996</v>
      </c>
      <c r="G38" s="83">
        <f>'[3]Central government budget'!H43</f>
        <v>17.236441093036021</v>
      </c>
      <c r="H38" s="83">
        <f>'[3]Central government budget'!I43</f>
        <v>8.395143175525078</v>
      </c>
      <c r="I38" s="83">
        <f>'[3]Central government budget'!J43</f>
        <v>3.1765993078651746</v>
      </c>
      <c r="J38" s="83">
        <f>'[3]Central government budget'!K43</f>
        <v>6.9812403005310415</v>
      </c>
      <c r="K38" s="83">
        <f>'[3]Central government budget'!L43</f>
        <v>-13.159053287373055</v>
      </c>
      <c r="L38" s="83">
        <f>'[3]Central government budget'!M43</f>
        <v>50.216089358209928</v>
      </c>
      <c r="M38" s="83">
        <f>'[3]Central government budget'!N43</f>
        <v>52.530300666899933</v>
      </c>
      <c r="N38" s="83">
        <f>'[3]Central government budget'!O43</f>
        <v>8.7237189254147438</v>
      </c>
      <c r="O38" s="83">
        <f>'[3]Central government budget'!P43</f>
        <v>3.5079150159768631</v>
      </c>
      <c r="P38" s="84">
        <f>'[3]Central government budget'!Q43</f>
        <v>54.718810811232288</v>
      </c>
      <c r="Q38" s="241"/>
      <c r="R38" s="241"/>
    </row>
    <row r="39" spans="1:18">
      <c r="A39" s="260">
        <f>'[3]Central government budget'!$B44</f>
        <v>2019</v>
      </c>
      <c r="B39" s="83">
        <f>'[3]Central government budget'!C44</f>
        <v>86.212355259260278</v>
      </c>
      <c r="C39" s="83">
        <f>'[3]Central government budget'!D44</f>
        <v>2.8900734791584455</v>
      </c>
      <c r="D39" s="83">
        <f>'[3]Central government budget'!E44</f>
        <v>3.0933281948007476</v>
      </c>
      <c r="E39" s="83">
        <f>'[3]Central government budget'!F44</f>
        <v>-169.77548044730923</v>
      </c>
      <c r="F39" s="83">
        <f>'[3]Central government budget'!G44</f>
        <v>-1.5851053190335591</v>
      </c>
      <c r="G39" s="83">
        <f>'[3]Central government budget'!H44</f>
        <v>17.492029280378347</v>
      </c>
      <c r="H39" s="83">
        <f>'[3]Central government budget'!I44</f>
        <v>5.0260342739431252</v>
      </c>
      <c r="I39" s="83">
        <f>'[3]Central government budget'!J44</f>
        <v>1.451594845019315</v>
      </c>
      <c r="J39" s="83">
        <f>'[3]Central government budget'!K44</f>
        <v>19.740093067826976</v>
      </c>
      <c r="K39" s="83">
        <f>'[3]Central government budget'!L44</f>
        <v>9.6124070441075133</v>
      </c>
      <c r="L39" s="83">
        <f>'[3]Central government budget'!M44</f>
        <v>-1.9084352232615203</v>
      </c>
      <c r="M39" s="83">
        <f>'[3]Central government budget'!N44</f>
        <v>-1.9727713089191639</v>
      </c>
      <c r="N39" s="83">
        <f>'[3]Central government budget'!O44</f>
        <v>8.8373998602240533</v>
      </c>
      <c r="O39" s="83">
        <f>'[3]Central government budget'!P44</f>
        <v>7.1127949575345895</v>
      </c>
      <c r="P39" s="84">
        <f>'[3]Central government budget'!Q44</f>
        <v>19.000814763777598</v>
      </c>
      <c r="Q39" s="241"/>
      <c r="R39" s="241"/>
    </row>
    <row r="40" spans="1:18">
      <c r="A40" s="260">
        <f>'[3]Central government budget'!$B45</f>
        <v>2020</v>
      </c>
      <c r="B40" s="83">
        <f>'[3]Central government budget'!C45</f>
        <v>252.41835545005017</v>
      </c>
      <c r="C40" s="83">
        <f>'[3]Central government budget'!D45</f>
        <v>0.81815180847300439</v>
      </c>
      <c r="D40" s="83">
        <f>'[3]Central government budget'!E45</f>
        <v>0.40077892318635122</v>
      </c>
      <c r="E40" s="83">
        <f>'[3]Central government budget'!F45</f>
        <v>529.78651817588798</v>
      </c>
      <c r="F40" s="83">
        <f>'[3]Central government budget'!G45</f>
        <v>-1.1394647612528814</v>
      </c>
      <c r="G40" s="83">
        <f>'[3]Central government budget'!H45</f>
        <v>2.3799501450120175</v>
      </c>
      <c r="H40" s="83">
        <f>'[3]Central government budget'!I45</f>
        <v>1.3738874073302441</v>
      </c>
      <c r="I40" s="83">
        <f>'[3]Central government budget'!J45</f>
        <v>0.36047008199453501</v>
      </c>
      <c r="J40" s="83">
        <f>'[3]Central government budget'!K45</f>
        <v>5.4773415033473043</v>
      </c>
      <c r="K40" s="83">
        <f>'[3]Central government budget'!L45</f>
        <v>4.5768900277623317</v>
      </c>
      <c r="L40" s="83">
        <f>'[3]Central government budget'!M45</f>
        <v>0.89159367557218161</v>
      </c>
      <c r="M40" s="83">
        <f>'[3]Central government budget'!N45</f>
        <v>0.90620324420235931</v>
      </c>
      <c r="N40" s="83">
        <f>'[3]Central government budget'!O45</f>
        <v>2.8256492842895682</v>
      </c>
      <c r="O40" s="83">
        <f>'[3]Central government budget'!P45</f>
        <v>2.7598638547816137</v>
      </c>
      <c r="P40" s="84">
        <f>'[3]Central government budget'!Q45</f>
        <v>3.2488687008276571</v>
      </c>
      <c r="Q40" s="241"/>
      <c r="R40" s="241"/>
    </row>
    <row r="41" spans="1:18">
      <c r="A41" s="260">
        <f>'[3]Central government budget'!$B46</f>
        <v>2021</v>
      </c>
      <c r="B41" s="83">
        <f>'[3]Central government budget'!C46</f>
        <v>-9.5933702445483817</v>
      </c>
      <c r="C41" s="83">
        <f>'[3]Central government budget'!D46</f>
        <v>7.7861789225506755</v>
      </c>
      <c r="D41" s="83">
        <f>'[3]Central government budget'!E46</f>
        <v>9.3678015182565986</v>
      </c>
      <c r="E41" s="83">
        <f>'[3]Central government budget'!F46</f>
        <v>-144.7199527241242</v>
      </c>
      <c r="F41" s="83">
        <f>'[3]Central government budget'!G46</f>
        <v>5.1913711623367504</v>
      </c>
      <c r="G41" s="83">
        <f>'[3]Central government budget'!H46</f>
        <v>15.136425056529674</v>
      </c>
      <c r="H41" s="83">
        <f>'[3]Central government budget'!I46</f>
        <v>13.677656954563489</v>
      </c>
      <c r="I41" s="83">
        <f>'[3]Central government budget'!J46</f>
        <v>0.15067047165287306</v>
      </c>
      <c r="J41" s="83">
        <f>'[3]Central government budget'!K46</f>
        <v>-10.018697587904043</v>
      </c>
      <c r="K41" s="83">
        <f>'[3]Central government budget'!L46</f>
        <v>-3.6072990780891416</v>
      </c>
      <c r="L41" s="83">
        <f>'[3]Central government budget'!M46</f>
        <v>6.0568758867055976</v>
      </c>
      <c r="M41" s="83">
        <f>'[3]Central government budget'!N46</f>
        <v>5.9544352494228292</v>
      </c>
      <c r="N41" s="83">
        <f>'[3]Central government budget'!O46</f>
        <v>30.615599149075621</v>
      </c>
      <c r="O41" s="83">
        <f>'[3]Central government budget'!P46</f>
        <v>39.677198666380946</v>
      </c>
      <c r="P41" s="84">
        <f>'[3]Central government budget'!Q46</f>
        <v>-17.327621490005981</v>
      </c>
      <c r="Q41" s="241"/>
      <c r="R41" s="241"/>
    </row>
    <row r="42" spans="1:18">
      <c r="A42" s="260">
        <f>'[3]Central government budget'!$B47</f>
        <v>2022</v>
      </c>
      <c r="B42" s="83">
        <f>'[3]Central government budget'!C47</f>
        <v>-65.53353526368565</v>
      </c>
      <c r="C42" s="83">
        <f>'[3]Central government budget'!D47</f>
        <v>6.6680637688844087</v>
      </c>
      <c r="D42" s="83">
        <f>'[3]Central government budget'!E47</f>
        <v>14.968185179123594</v>
      </c>
      <c r="E42" s="83">
        <f>'[3]Central government budget'!F47</f>
        <v>-603.40769686926217</v>
      </c>
      <c r="F42" s="83">
        <f>'[3]Central government budget'!G47</f>
        <v>38.22973846100399</v>
      </c>
      <c r="G42" s="83">
        <f>'[3]Central government budget'!H47</f>
        <v>8.604748342418219</v>
      </c>
      <c r="H42" s="83">
        <f>'[3]Central government budget'!I47</f>
        <v>10.546699972416789</v>
      </c>
      <c r="I42" s="83">
        <f>'[3]Central government budget'!J47</f>
        <v>7.5628417574285578</v>
      </c>
      <c r="J42" s="83">
        <f>'[3]Central government budget'!K47</f>
        <v>14.827257580508885</v>
      </c>
      <c r="K42" s="83">
        <f>'[3]Central government budget'!L47</f>
        <v>-8.6573794018238743</v>
      </c>
      <c r="L42" s="83">
        <f>'[3]Central government budget'!M47</f>
        <v>-33.07543905534412</v>
      </c>
      <c r="M42" s="83">
        <f>'[3]Central government budget'!N47</f>
        <v>-32.869165448166413</v>
      </c>
      <c r="N42" s="83">
        <f>'[3]Central government budget'!O47</f>
        <v>-14.24896827241713</v>
      </c>
      <c r="O42" s="83">
        <f>'[3]Central government budget'!P47</f>
        <v>-12.546271536670233</v>
      </c>
      <c r="P42" s="84">
        <f>'[3]Central government budget'!Q47</f>
        <v>-29.239921445914817</v>
      </c>
      <c r="Q42" s="241"/>
      <c r="R42" s="241"/>
    </row>
    <row r="43" spans="1:18">
      <c r="A43" s="260">
        <f>'[3]Central government budget'!$B48</f>
        <v>2023</v>
      </c>
      <c r="B43" s="83">
        <f>'[3]Central government budget'!C48</f>
        <v>211.6394019470128</v>
      </c>
      <c r="C43" s="83">
        <f>'[3]Central government budget'!D48</f>
        <v>13.816548826119046</v>
      </c>
      <c r="D43" s="83">
        <f>'[3]Central government budget'!E48</f>
        <v>3.5170788319883002</v>
      </c>
      <c r="E43" s="83">
        <f>'[3]Central government budget'!F48</f>
        <v>-61.785004014099812</v>
      </c>
      <c r="F43" s="83">
        <f>'[3]Central government budget'!G48</f>
        <v>-5.0242883953626603</v>
      </c>
      <c r="G43" s="83">
        <f>'[3]Central government budget'!H48</f>
        <v>23.168349118571015</v>
      </c>
      <c r="H43" s="83">
        <f>'[3]Central government budget'!I48</f>
        <v>6.7589108756115621</v>
      </c>
      <c r="I43" s="83">
        <f>'[3]Central government budget'!J48</f>
        <v>0.41640611925591031</v>
      </c>
      <c r="J43" s="83">
        <f>'[3]Central government budget'!K48</f>
        <v>6.8040407880110081</v>
      </c>
      <c r="K43" s="83">
        <f>'[3]Central government budget'!L48</f>
        <v>29.486167179682212</v>
      </c>
      <c r="L43" s="83">
        <f>'[3]Central government budget'!M48</f>
        <v>105.06502629794699</v>
      </c>
      <c r="M43" s="83">
        <f>'[3]Central government budget'!N48</f>
        <v>86.539930938796232</v>
      </c>
      <c r="N43" s="83">
        <f>'[3]Central government budget'!O48</f>
        <v>36.851489209490097</v>
      </c>
      <c r="O43" s="83">
        <f>'[3]Central government budget'!P48</f>
        <v>28.483537375505051</v>
      </c>
      <c r="P43" s="84">
        <f>'[3]Central government budget'!Q48</f>
        <v>130.99158299513397</v>
      </c>
      <c r="Q43" s="241"/>
      <c r="R43" s="241"/>
    </row>
    <row r="44" spans="1:18">
      <c r="A44" s="262">
        <f>'[3]Central government budget'!$B49</f>
        <v>2024</v>
      </c>
      <c r="B44" s="85">
        <f>'[3]Central government budget'!C49</f>
        <v>-12.615191241669024</v>
      </c>
      <c r="C44" s="86">
        <f>'[3]Central government budget'!D49</f>
        <v>18.014756086591959</v>
      </c>
      <c r="D44" s="86">
        <f>'[3]Central government budget'!E49</f>
        <v>12.50679989585916</v>
      </c>
      <c r="E44" s="86">
        <f>'[3]Central government budget'!F49</f>
        <v>-73.066095224966347</v>
      </c>
      <c r="F44" s="86">
        <f>'[3]Central government budget'!G49</f>
        <v>16.642476353061909</v>
      </c>
      <c r="G44" s="86">
        <f>'[3]Central government budget'!H49</f>
        <v>32.761926645488813</v>
      </c>
      <c r="H44" s="86">
        <f>'[3]Central government budget'!I49</f>
        <v>7.9465405331683598</v>
      </c>
      <c r="I44" s="86">
        <f>'[3]Central government budget'!J49</f>
        <v>3.6432270042532622</v>
      </c>
      <c r="J44" s="86">
        <f>'[3]Central government budget'!K49</f>
        <v>147.20077680157112</v>
      </c>
      <c r="K44" s="86">
        <f>'[3]Central government budget'!L49</f>
        <v>-0.13581977379615751</v>
      </c>
      <c r="L44" s="86">
        <f>'[3]Central government budget'!M49</f>
        <v>55.039560640261982</v>
      </c>
      <c r="M44" s="86">
        <f>'[3]Central government budget'!N49</f>
        <v>67.041121309691079</v>
      </c>
      <c r="N44" s="86">
        <f>'[3]Central government budget'!O49</f>
        <v>9.8928172274237056</v>
      </c>
      <c r="O44" s="86">
        <f>'[3]Central government budget'!P49</f>
        <v>11.891158488271742</v>
      </c>
      <c r="P44" s="87">
        <f>'[3]Central government budget'!Q49</f>
        <v>-4.3428351285776046</v>
      </c>
      <c r="Q44" s="241"/>
      <c r="R44" s="241"/>
    </row>
    <row r="45" spans="1:18">
      <c r="A45" s="152">
        <f>'[3]Central government budget'!$B54</f>
        <v>45444</v>
      </c>
      <c r="B45" s="83">
        <f>'[3]Central government budget'!C54</f>
        <v>-527.8978501900001</v>
      </c>
      <c r="C45" s="83">
        <f>'[3]Central government budget'!D54</f>
        <v>-494.13977926000007</v>
      </c>
      <c r="D45" s="83">
        <f>'[3]Central government budget'!E54</f>
        <v>-97.769582449999916</v>
      </c>
      <c r="E45" s="83">
        <f>'[3]Central government budget'!F54</f>
        <v>-47.322598009999986</v>
      </c>
      <c r="F45" s="83">
        <f>'[3]Central government budget'!G54</f>
        <v>-57.371847960000025</v>
      </c>
      <c r="G45" s="83">
        <f>'[3]Central government budget'!H54</f>
        <v>11.671974900000013</v>
      </c>
      <c r="H45" s="83">
        <f>'[3]Central government budget'!I54</f>
        <v>24.350244260000295</v>
      </c>
      <c r="I45" s="83">
        <f>'[3]Central government budget'!J54</f>
        <v>-60.976269709999883</v>
      </c>
      <c r="J45" s="83">
        <f>'[3]Central government budget'!K54</f>
        <v>31.878914070000004</v>
      </c>
      <c r="K45" s="83">
        <f>'[3]Central government budget'!L54</f>
        <v>-207.49267971</v>
      </c>
      <c r="L45" s="83">
        <f>'[3]Central government budget'!M54</f>
        <v>-188.87751709999998</v>
      </c>
      <c r="M45" s="83">
        <f>'[3]Central government budget'!N54</f>
        <v>-188.86414244000002</v>
      </c>
      <c r="N45" s="83">
        <f>'[3]Central government budget'!O54</f>
        <v>33.758070930000031</v>
      </c>
      <c r="O45" s="83">
        <f>'[3]Central government budget'!P54</f>
        <v>282.86996768999938</v>
      </c>
      <c r="P45" s="84">
        <f>'[3]Central government budget'!Q54</f>
        <v>-231.22697871</v>
      </c>
      <c r="Q45" s="241"/>
      <c r="R45" s="241"/>
    </row>
    <row r="46" spans="1:18">
      <c r="A46" s="39">
        <f>'[3]Central government budget'!$B55</f>
        <v>45474</v>
      </c>
      <c r="B46" s="83">
        <f>'[3]Central government budget'!C55</f>
        <v>-383.32915595000009</v>
      </c>
      <c r="C46" s="83">
        <f>'[3]Central government budget'!D55</f>
        <v>106.12481136999963</v>
      </c>
      <c r="D46" s="83">
        <f>'[3]Central government budget'!E55</f>
        <v>212.08655885999963</v>
      </c>
      <c r="E46" s="83">
        <f>'[3]Central government budget'!F55</f>
        <v>-87.321771609999985</v>
      </c>
      <c r="F46" s="83">
        <f>'[3]Central government budget'!G55</f>
        <v>324.65089343000005</v>
      </c>
      <c r="G46" s="83">
        <f>'[3]Central government budget'!H55</f>
        <v>5.4758371099999934</v>
      </c>
      <c r="H46" s="83">
        <f>'[3]Central government budget'!I55</f>
        <v>7.6399108799998885</v>
      </c>
      <c r="I46" s="83">
        <f>'[3]Central government budget'!J55</f>
        <v>-85.985866880000088</v>
      </c>
      <c r="J46" s="83">
        <f>'[3]Central government budget'!K55</f>
        <v>47.627555929999971</v>
      </c>
      <c r="K46" s="83">
        <f>'[3]Central government budget'!L55</f>
        <v>10.625003249999878</v>
      </c>
      <c r="L46" s="83">
        <f>'[3]Central government budget'!M55</f>
        <v>-116.58675074000003</v>
      </c>
      <c r="M46" s="83">
        <f>'[3]Central government budget'!N55</f>
        <v>-116.43542555999998</v>
      </c>
      <c r="N46" s="83">
        <f>'[3]Central government budget'!O55</f>
        <v>489.45396731999972</v>
      </c>
      <c r="O46" s="83">
        <f>'[3]Central government budget'!P55</f>
        <v>386.8277223200007</v>
      </c>
      <c r="P46" s="84">
        <f>'[3]Central government budget'!Q55</f>
        <v>105.08010959999991</v>
      </c>
      <c r="Q46" s="241"/>
      <c r="R46" s="241"/>
    </row>
    <row r="47" spans="1:18">
      <c r="A47" s="39">
        <f>'[3]Central government budget'!$B56</f>
        <v>45505</v>
      </c>
      <c r="B47" s="83">
        <f>'[3]Central government budget'!C56</f>
        <v>351.01219840999761</v>
      </c>
      <c r="C47" s="83">
        <f>'[3]Central government budget'!D56</f>
        <v>-24.452212059999283</v>
      </c>
      <c r="D47" s="83">
        <f>'[3]Central government budget'!E56</f>
        <v>95.037863270000571</v>
      </c>
      <c r="E47" s="83">
        <f>'[3]Central government budget'!F56</f>
        <v>77.576677090000032</v>
      </c>
      <c r="F47" s="83">
        <f>'[3]Central government budget'!G56</f>
        <v>-170.68350697999995</v>
      </c>
      <c r="G47" s="83">
        <f>'[3]Central government budget'!H56</f>
        <v>13.456337449999996</v>
      </c>
      <c r="H47" s="83">
        <f>'[3]Central government budget'!I56</f>
        <v>102.15002269000001</v>
      </c>
      <c r="I47" s="83">
        <f>'[3]Central government budget'!J56</f>
        <v>34.934322220000098</v>
      </c>
      <c r="J47" s="83">
        <f>'[3]Central government budget'!K56</f>
        <v>37.604010800000026</v>
      </c>
      <c r="K47" s="83">
        <f>'[3]Central government budget'!L56</f>
        <v>18.437989370000082</v>
      </c>
      <c r="L47" s="83">
        <f>'[3]Central government budget'!M56</f>
        <v>-137.92806469999996</v>
      </c>
      <c r="M47" s="83">
        <f>'[3]Central government budget'!N56</f>
        <v>-137.91527424000003</v>
      </c>
      <c r="N47" s="83">
        <f>'[3]Central government budget'!O56</f>
        <v>-375.46441046999689</v>
      </c>
      <c r="O47" s="83">
        <f>'[3]Central government budget'!P56</f>
        <v>-163.04575469000156</v>
      </c>
      <c r="P47" s="84">
        <f>'[3]Central government budget'!Q56</f>
        <v>-207.04441217999994</v>
      </c>
      <c r="Q47" s="241"/>
      <c r="R47" s="241"/>
    </row>
    <row r="48" spans="1:18">
      <c r="A48" s="39">
        <f>'[3]Central government budget'!$B57</f>
        <v>45536</v>
      </c>
      <c r="B48" s="83">
        <f>'[3]Central government budget'!C57</f>
        <v>-296.81260727999734</v>
      </c>
      <c r="C48" s="83">
        <f>'[3]Central government budget'!D57</f>
        <v>-44.039928090000558</v>
      </c>
      <c r="D48" s="83">
        <f>'[3]Central government budget'!E57</f>
        <v>-81.888228580000941</v>
      </c>
      <c r="E48" s="83">
        <f>'[3]Central government budget'!F57</f>
        <v>27.015385429999981</v>
      </c>
      <c r="F48" s="83">
        <f>'[3]Central government budget'!G57</f>
        <v>-128.63171054000009</v>
      </c>
      <c r="G48" s="83">
        <f>'[3]Central government budget'!H57</f>
        <v>10.128574509999979</v>
      </c>
      <c r="H48" s="83">
        <f>'[3]Central government budget'!I57</f>
        <v>-54.457736110000383</v>
      </c>
      <c r="I48" s="83">
        <f>'[3]Central government budget'!J57</f>
        <v>30.3454711199999</v>
      </c>
      <c r="J48" s="83">
        <f>'[3]Central government budget'!K57</f>
        <v>33.711787009999995</v>
      </c>
      <c r="K48" s="83">
        <f>'[3]Central government budget'!L57</f>
        <v>-60.539166309999999</v>
      </c>
      <c r="L48" s="83">
        <f>'[3]Central government budget'!M57</f>
        <v>98.387466800000084</v>
      </c>
      <c r="M48" s="83">
        <f>'[3]Central government budget'!N57</f>
        <v>98.21649858000012</v>
      </c>
      <c r="N48" s="83">
        <f>'[3]Central government budget'!O57</f>
        <v>252.77267918999678</v>
      </c>
      <c r="O48" s="83">
        <f>'[3]Central government budget'!P57</f>
        <v>368.31270061000077</v>
      </c>
      <c r="P48" s="84">
        <f>'[3]Central government budget'!Q57</f>
        <v>-116.1895458999999</v>
      </c>
      <c r="Q48" s="241"/>
      <c r="R48" s="241"/>
    </row>
    <row r="49" spans="1:18">
      <c r="A49" s="39">
        <f>'[3]Central government budget'!$B58</f>
        <v>45566</v>
      </c>
      <c r="B49" s="83">
        <f>'[3]Central government budget'!C58</f>
        <v>142.35055060000104</v>
      </c>
      <c r="C49" s="83">
        <f>'[3]Central government budget'!D58</f>
        <v>23.97745581000072</v>
      </c>
      <c r="D49" s="83">
        <f>'[3]Central government budget'!E58</f>
        <v>355.65600137000069</v>
      </c>
      <c r="E49" s="83">
        <f>'[3]Central government budget'!F58</f>
        <v>28.656188120000007</v>
      </c>
      <c r="F49" s="83">
        <f>'[3]Central government budget'!G58</f>
        <v>315.15722832000046</v>
      </c>
      <c r="G49" s="83">
        <f>'[3]Central government budget'!H58</f>
        <v>11.880910600000032</v>
      </c>
      <c r="H49" s="83">
        <f>'[3]Central government budget'!I58</f>
        <v>-79.363579070000014</v>
      </c>
      <c r="I49" s="83">
        <f>'[3]Central government budget'!J58</f>
        <v>-0.78900887999986935</v>
      </c>
      <c r="J49" s="83">
        <f>'[3]Central government budget'!K58</f>
        <v>80.114262279999963</v>
      </c>
      <c r="K49" s="83">
        <f>'[3]Central government budget'!L58</f>
        <v>92.079930450000106</v>
      </c>
      <c r="L49" s="83">
        <f>'[3]Central government budget'!M58</f>
        <v>-423.75847601000015</v>
      </c>
      <c r="M49" s="83">
        <f>'[3]Central government budget'!N58</f>
        <v>-423.8002544900001</v>
      </c>
      <c r="N49" s="83">
        <f>'[3]Central government budget'!O58</f>
        <v>-118.37309479000032</v>
      </c>
      <c r="O49" s="83">
        <f>'[3]Central government budget'!P58</f>
        <v>-160.69356513999946</v>
      </c>
      <c r="P49" s="84">
        <f>'[3]Central government budget'!Q58</f>
        <v>43.460551969999898</v>
      </c>
      <c r="Q49" s="241"/>
      <c r="R49" s="241"/>
    </row>
    <row r="50" spans="1:18">
      <c r="A50" s="39">
        <f>'[3]Central government budget'!$B59</f>
        <v>45597</v>
      </c>
      <c r="B50" s="83">
        <f>'[3]Central government budget'!C59</f>
        <v>160.40143402999911</v>
      </c>
      <c r="C50" s="83">
        <f>'[3]Central government budget'!D59</f>
        <v>-34.308737170000768</v>
      </c>
      <c r="D50" s="83">
        <f>'[3]Central government budget'!E59</f>
        <v>188.23864602999902</v>
      </c>
      <c r="E50" s="83">
        <f>'[3]Central government budget'!F59</f>
        <v>-3.4847854300000183</v>
      </c>
      <c r="F50" s="83">
        <f>'[3]Central government budget'!G59</f>
        <v>-30.167023260000178</v>
      </c>
      <c r="G50" s="83">
        <f>'[3]Central government budget'!H59</f>
        <v>12.004743780000048</v>
      </c>
      <c r="H50" s="83">
        <f>'[3]Central government budget'!I59</f>
        <v>115.21327944999928</v>
      </c>
      <c r="I50" s="83">
        <f>'[3]Central government budget'!J59</f>
        <v>43.621864229999915</v>
      </c>
      <c r="J50" s="83">
        <f>'[3]Central government budget'!K59</f>
        <v>51.050567260000037</v>
      </c>
      <c r="K50" s="83">
        <f>'[3]Central government budget'!L59</f>
        <v>-97.89597120000002</v>
      </c>
      <c r="L50" s="83">
        <f>'[3]Central government budget'!M59</f>
        <v>-124.65141199999985</v>
      </c>
      <c r="M50" s="83">
        <f>'[3]Central government budget'!N59</f>
        <v>-142.37529847999991</v>
      </c>
      <c r="N50" s="83">
        <f>'[3]Central government budget'!O59</f>
        <v>-194.71017119999988</v>
      </c>
      <c r="O50" s="83">
        <f>'[3]Central government budget'!P59</f>
        <v>-73.790546280000399</v>
      </c>
      <c r="P50" s="84">
        <f>'[3]Central government budget'!Q59</f>
        <v>-121.66434743999991</v>
      </c>
      <c r="Q50" s="241"/>
      <c r="R50" s="241"/>
    </row>
    <row r="51" spans="1:18">
      <c r="A51" s="39">
        <f>'[3]Central government budget'!$B60</f>
        <v>45627</v>
      </c>
      <c r="B51" s="83">
        <f>'[3]Central government budget'!C60</f>
        <v>2289.1088792400014</v>
      </c>
      <c r="C51" s="83">
        <f>'[3]Central government budget'!D60</f>
        <v>1717.7389286000014</v>
      </c>
      <c r="D51" s="83">
        <f>'[3]Central government budget'!E60</f>
        <v>243.28560940000057</v>
      </c>
      <c r="E51" s="83">
        <f>'[3]Central government budget'!F60</f>
        <v>-1.6555873799999823</v>
      </c>
      <c r="F51" s="83">
        <f>'[3]Central government budget'!G60</f>
        <v>146.26072004999969</v>
      </c>
      <c r="G51" s="83">
        <f>'[3]Central government budget'!H60</f>
        <v>5.5107762599999575</v>
      </c>
      <c r="H51" s="83">
        <f>'[3]Central government budget'!I60</f>
        <v>28.321120500001143</v>
      </c>
      <c r="I51" s="83">
        <f>'[3]Central government budget'!J60</f>
        <v>13.032241529999766</v>
      </c>
      <c r="J51" s="83">
        <f>'[3]Central government budget'!K60</f>
        <v>51.816338439999996</v>
      </c>
      <c r="K51" s="83">
        <f>'[3]Central government budget'!L60</f>
        <v>77.642581900000096</v>
      </c>
      <c r="L51" s="83">
        <f>'[3]Central government budget'!M60</f>
        <v>1396.8107373000007</v>
      </c>
      <c r="M51" s="83">
        <f>'[3]Central government budget'!N60</f>
        <v>1663.7950716899998</v>
      </c>
      <c r="N51" s="83">
        <f>'[3]Central government budget'!O60</f>
        <v>-571.3699506400003</v>
      </c>
      <c r="O51" s="83">
        <f>'[3]Central government budget'!P60</f>
        <v>-292.6771219500024</v>
      </c>
      <c r="P51" s="84">
        <f>'[3]Central government budget'!Q60</f>
        <v>-315.61589762999961</v>
      </c>
      <c r="Q51" s="241"/>
      <c r="R51" s="241"/>
    </row>
    <row r="52" spans="1:18">
      <c r="A52" s="39">
        <f>'[3]Central government budget'!$B61</f>
        <v>45658</v>
      </c>
      <c r="B52" s="83">
        <f>'[3]Central government budget'!C61</f>
        <v>554.3216870700046</v>
      </c>
      <c r="C52" s="83">
        <f>'[3]Central government budget'!D61</f>
        <v>-54.984652440000218</v>
      </c>
      <c r="D52" s="83">
        <f>'[3]Central government budget'!E61</f>
        <v>-35.437460540000075</v>
      </c>
      <c r="E52" s="83">
        <f>'[3]Central government budget'!F61</f>
        <v>-9.3646309000000176</v>
      </c>
      <c r="F52" s="83">
        <f>'[3]Central government budget'!G61</f>
        <v>-71.631545690000053</v>
      </c>
      <c r="G52" s="83">
        <f>'[3]Central government budget'!H61</f>
        <v>13.927259409999998</v>
      </c>
      <c r="H52" s="83">
        <f>'[3]Central government budget'!I61</f>
        <v>-46.896498619999761</v>
      </c>
      <c r="I52" s="83">
        <f>'[3]Central government budget'!J61</f>
        <v>24.399747809999866</v>
      </c>
      <c r="J52" s="83">
        <f>'[3]Central government budget'!K61</f>
        <v>54.128207449999991</v>
      </c>
      <c r="K52" s="83">
        <f>'[3]Central government budget'!L61</f>
        <v>22.500665379999674</v>
      </c>
      <c r="L52" s="83">
        <f>'[3]Central government budget'!M61</f>
        <v>-42.047857280000116</v>
      </c>
      <c r="M52" s="83">
        <f>'[3]Central government budget'!N61</f>
        <v>-42.073557499999652</v>
      </c>
      <c r="N52" s="83">
        <f>'[3]Central government budget'!O61</f>
        <v>-609.30633951000482</v>
      </c>
      <c r="O52" s="83">
        <f>'[3]Central government budget'!P61</f>
        <v>-261.93921718999763</v>
      </c>
      <c r="P52" s="84">
        <f>'[3]Central government budget'!Q61</f>
        <v>-307.82084834000023</v>
      </c>
      <c r="Q52" s="241"/>
      <c r="R52" s="241"/>
    </row>
    <row r="53" spans="1:18">
      <c r="A53" s="39">
        <f>'[3]Central government budget'!$B62</f>
        <v>45689</v>
      </c>
      <c r="B53" s="83">
        <f>'[3]Central government budget'!C62</f>
        <v>-1078.4359281600041</v>
      </c>
      <c r="C53" s="83">
        <f>'[3]Central government budget'!D62</f>
        <v>-884.34771908000084</v>
      </c>
      <c r="D53" s="83">
        <f>'[3]Central government budget'!E62</f>
        <v>75.117259629999808</v>
      </c>
      <c r="E53" s="83">
        <f>'[3]Central government budget'!F62</f>
        <v>3.979178520000016</v>
      </c>
      <c r="F53" s="83">
        <f>'[3]Central government budget'!G62</f>
        <v>23.455147730000306</v>
      </c>
      <c r="G53" s="83">
        <f>'[3]Central government budget'!H62</f>
        <v>8.7156638300000324</v>
      </c>
      <c r="H53" s="83">
        <f>'[3]Central government budget'!I62</f>
        <v>-38.718116880000593</v>
      </c>
      <c r="I53" s="83">
        <f>'[3]Central government budget'!J62</f>
        <v>26.996372040000267</v>
      </c>
      <c r="J53" s="83">
        <f>'[3]Central government budget'!K62</f>
        <v>50.689014389999997</v>
      </c>
      <c r="K53" s="83">
        <f>'[3]Central government budget'!L62</f>
        <v>15.615474120000144</v>
      </c>
      <c r="L53" s="83">
        <f>'[3]Central government budget'!M62</f>
        <v>-975.0804528300007</v>
      </c>
      <c r="M53" s="83">
        <f>'[3]Central government budget'!N62</f>
        <v>-1080.8710649500006</v>
      </c>
      <c r="N53" s="83">
        <f>'[3]Central government budget'!O62</f>
        <v>194.08820908000325</v>
      </c>
      <c r="O53" s="83">
        <f>'[3]Central government budget'!P62</f>
        <v>295.84448104000103</v>
      </c>
      <c r="P53" s="84">
        <f>'[3]Central government budget'!Q62</f>
        <v>-111.46349913000034</v>
      </c>
      <c r="Q53" s="241"/>
      <c r="R53" s="241"/>
    </row>
    <row r="54" spans="1:18">
      <c r="A54" s="39">
        <f>'[3]Central government budget'!$B63</f>
        <v>45717</v>
      </c>
      <c r="B54" s="83">
        <f>'[3]Central government budget'!C63</f>
        <v>741.52168470999504</v>
      </c>
      <c r="C54" s="83">
        <f>'[3]Central government budget'!D63</f>
        <v>757.36335176999773</v>
      </c>
      <c r="D54" s="83">
        <f>'[3]Central government budget'!E63</f>
        <v>174.74403758999802</v>
      </c>
      <c r="E54" s="83">
        <f>'[3]Central government budget'!F63</f>
        <v>14.589597760000004</v>
      </c>
      <c r="F54" s="83">
        <f>'[3]Central government budget'!G63</f>
        <v>88.476821489999963</v>
      </c>
      <c r="G54" s="83">
        <f>'[3]Central government budget'!H63</f>
        <v>-7.6448693100000398</v>
      </c>
      <c r="H54" s="83">
        <f>'[3]Central government budget'!I63</f>
        <v>19.955095649998611</v>
      </c>
      <c r="I54" s="83">
        <f>'[3]Central government budget'!J63</f>
        <v>-1.8673393400004272</v>
      </c>
      <c r="J54" s="83">
        <f>'[3]Central government budget'!K63</f>
        <v>61.234731339999968</v>
      </c>
      <c r="K54" s="83">
        <f>'[3]Central government budget'!L63</f>
        <v>289.74646543000006</v>
      </c>
      <c r="L54" s="83">
        <f>'[3]Central government budget'!M63</f>
        <v>292.87284874999978</v>
      </c>
      <c r="M54" s="83">
        <f>'[3]Central government budget'!N63</f>
        <v>-408.21192083000017</v>
      </c>
      <c r="N54" s="83">
        <f>'[3]Central government budget'!O63</f>
        <v>15.841667060002692</v>
      </c>
      <c r="O54" s="83">
        <f>'[3]Central government budget'!P63</f>
        <v>-420.69834169999876</v>
      </c>
      <c r="P54" s="84">
        <f>'[3]Central government budget'!Q63</f>
        <v>442.24111294000045</v>
      </c>
      <c r="Q54" s="241"/>
      <c r="R54" s="241"/>
    </row>
    <row r="55" spans="1:18">
      <c r="A55" s="40">
        <f>'[3]Central government budget'!$B64</f>
        <v>45748</v>
      </c>
      <c r="B55" s="86">
        <f>'[3]Central government budget'!C64</f>
        <v>-68.884175659999528</v>
      </c>
      <c r="C55" s="86">
        <f>'[3]Central government budget'!D64</f>
        <v>231.1059441900004</v>
      </c>
      <c r="D55" s="86">
        <f>'[3]Central government budget'!E64</f>
        <v>263.34210187000031</v>
      </c>
      <c r="E55" s="86">
        <f>'[3]Central government budget'!F64</f>
        <v>58.267925650000002</v>
      </c>
      <c r="F55" s="86">
        <f>'[3]Central government budget'!G64</f>
        <v>54.288905260000007</v>
      </c>
      <c r="G55" s="86">
        <f>'[3]Central government budget'!H64</f>
        <v>-17.423560590000008</v>
      </c>
      <c r="H55" s="86">
        <f>'[3]Central government budget'!I64</f>
        <v>150.22827109000013</v>
      </c>
      <c r="I55" s="86">
        <f>'[3]Central government budget'!J64</f>
        <v>-0.83702583999996705</v>
      </c>
      <c r="J55" s="86">
        <f>'[3]Central government budget'!K64</f>
        <v>18.817586300000002</v>
      </c>
      <c r="K55" s="86">
        <f>'[3]Central government budget'!L64</f>
        <v>-43.61198546</v>
      </c>
      <c r="L55" s="86">
        <f>'[3]Central government budget'!M64</f>
        <v>11.375827780000003</v>
      </c>
      <c r="M55" s="86">
        <f>'[3]Central government budget'!N64</f>
        <v>-3.7643708399999998</v>
      </c>
      <c r="N55" s="86">
        <f>'[3]Central government budget'!O64</f>
        <v>299.99011984999993</v>
      </c>
      <c r="O55" s="86">
        <f>'[3]Central government budget'!P64</f>
        <v>259.19941727999981</v>
      </c>
      <c r="P55" s="87">
        <f>'[3]Central government budget'!Q64</f>
        <v>39.596671279999995</v>
      </c>
      <c r="Q55" s="241"/>
      <c r="R55" s="241"/>
    </row>
    <row r="57" spans="1:18">
      <c r="A57" s="240" t="s">
        <v>386</v>
      </c>
      <c r="Q57" s="241"/>
      <c r="R57" s="241"/>
    </row>
  </sheetData>
  <mergeCells count="10">
    <mergeCell ref="C7:M7"/>
    <mergeCell ref="D34:J34"/>
    <mergeCell ref="K34:K35"/>
    <mergeCell ref="L34:L35"/>
    <mergeCell ref="M34:M35"/>
    <mergeCell ref="D8:J8"/>
    <mergeCell ref="K8:K9"/>
    <mergeCell ref="L8:L9"/>
    <mergeCell ref="M8:M9"/>
    <mergeCell ref="C33:M33"/>
  </mergeCells>
  <phoneticPr fontId="2"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tint="0.39997558519241921"/>
    <pageSetUpPr fitToPage="1"/>
  </sheetPr>
  <dimension ref="A1:Q63"/>
  <sheetViews>
    <sheetView showGridLines="0" zoomScale="75" zoomScaleNormal="75" workbookViewId="0">
      <selection activeCell="M36" sqref="M36"/>
    </sheetView>
  </sheetViews>
  <sheetFormatPr defaultColWidth="9" defaultRowHeight="12.75"/>
  <cols>
    <col min="1" max="1" width="17.375" style="1" customWidth="1"/>
    <col min="2" max="7" width="9" style="1"/>
    <col min="8" max="17" width="9.625" style="1" customWidth="1"/>
    <col min="18" max="16384" width="9" style="1"/>
  </cols>
  <sheetData>
    <row r="1" spans="1:17">
      <c r="A1" s="1" t="s">
        <v>234</v>
      </c>
    </row>
    <row r="2" spans="1:17" s="2" customFormat="1" ht="15">
      <c r="A2" s="59" t="s">
        <v>66</v>
      </c>
    </row>
    <row r="3" spans="1:17">
      <c r="A3" s="63"/>
    </row>
    <row r="4" spans="1:17">
      <c r="A4" s="1" t="s">
        <v>268</v>
      </c>
    </row>
    <row r="5" spans="1:17" ht="4.5" customHeight="1"/>
    <row r="6" spans="1:17" ht="25.5">
      <c r="A6" s="64"/>
      <c r="B6" s="307" t="s">
        <v>12</v>
      </c>
      <c r="C6" s="308"/>
      <c r="D6" s="309"/>
      <c r="E6" s="307" t="s">
        <v>13</v>
      </c>
      <c r="F6" s="308"/>
      <c r="G6" s="309"/>
      <c r="H6" s="20" t="s">
        <v>305</v>
      </c>
      <c r="I6" s="21" t="s">
        <v>306</v>
      </c>
      <c r="J6" s="20" t="s">
        <v>67</v>
      </c>
      <c r="K6" s="20" t="s">
        <v>68</v>
      </c>
      <c r="L6" s="20" t="s">
        <v>69</v>
      </c>
      <c r="M6" s="20" t="s">
        <v>70</v>
      </c>
      <c r="N6" s="20" t="s">
        <v>307</v>
      </c>
      <c r="O6" s="20" t="s">
        <v>71</v>
      </c>
      <c r="P6" s="20" t="s">
        <v>308</v>
      </c>
      <c r="Q6" s="20" t="s">
        <v>72</v>
      </c>
    </row>
    <row r="7" spans="1:17">
      <c r="A7" s="235"/>
      <c r="B7" s="158" t="s">
        <v>73</v>
      </c>
      <c r="C7" s="157" t="s">
        <v>74</v>
      </c>
      <c r="D7" s="157" t="s">
        <v>75</v>
      </c>
      <c r="E7" s="158" t="s">
        <v>73</v>
      </c>
      <c r="F7" s="157" t="s">
        <v>74</v>
      </c>
      <c r="G7" s="157" t="s">
        <v>75</v>
      </c>
      <c r="H7" s="157"/>
      <c r="I7" s="157"/>
      <c r="J7" s="236"/>
      <c r="K7" s="78"/>
      <c r="L7" s="236"/>
      <c r="M7" s="78"/>
      <c r="N7" s="236"/>
      <c r="O7" s="78"/>
      <c r="P7" s="78"/>
      <c r="Q7" s="78"/>
    </row>
    <row r="8" spans="1:17">
      <c r="A8" s="23"/>
      <c r="B8" s="62">
        <v>1</v>
      </c>
      <c r="C8" s="159">
        <v>2</v>
      </c>
      <c r="D8" s="62">
        <v>3</v>
      </c>
      <c r="E8" s="159">
        <v>4</v>
      </c>
      <c r="F8" s="159">
        <v>5</v>
      </c>
      <c r="G8" s="159">
        <v>6</v>
      </c>
      <c r="H8" s="159">
        <v>7</v>
      </c>
      <c r="I8" s="159">
        <v>8</v>
      </c>
      <c r="J8" s="159">
        <v>9</v>
      </c>
      <c r="K8" s="62">
        <v>10</v>
      </c>
      <c r="L8" s="62">
        <v>11</v>
      </c>
      <c r="M8" s="62">
        <v>12</v>
      </c>
      <c r="N8" s="62">
        <v>13</v>
      </c>
      <c r="O8" s="62">
        <v>14</v>
      </c>
      <c r="P8" s="62">
        <v>15</v>
      </c>
      <c r="Q8" s="62">
        <v>16</v>
      </c>
    </row>
    <row r="9" spans="1:17">
      <c r="A9" s="24">
        <f>[3]BOP!B9</f>
        <v>2017</v>
      </c>
      <c r="B9" s="27">
        <f>[3]BOP!C9</f>
        <v>70122.680552999998</v>
      </c>
      <c r="C9" s="27">
        <f>[3]BOP!D9</f>
        <v>70068.680571000004</v>
      </c>
      <c r="D9" s="27">
        <f>[3]BOP!E9</f>
        <v>53.999981999993906</v>
      </c>
      <c r="E9" s="237">
        <f>[3]BOP!F9</f>
        <v>9667.5253740000026</v>
      </c>
      <c r="F9" s="237">
        <f>[3]BOP!G9</f>
        <v>8625.4188441333972</v>
      </c>
      <c r="G9" s="237">
        <f>[3]BOP!H9</f>
        <v>1042.1065298666053</v>
      </c>
      <c r="H9" s="27">
        <f>[3]BOP!I9</f>
        <v>-1552.7230812910093</v>
      </c>
      <c r="I9" s="27">
        <f>[3]BOP!J9</f>
        <v>-1017.1085702327202</v>
      </c>
      <c r="J9" s="27">
        <f>[3]BOP!K9</f>
        <v>-1473.7251396571303</v>
      </c>
      <c r="K9" s="27">
        <f>[3]BOP!L9</f>
        <v>43.700000000000273</v>
      </c>
      <c r="L9" s="27">
        <f>[3]BOP!M9</f>
        <v>-2382.4419459297005</v>
      </c>
      <c r="M9" s="27">
        <f>[3]BOP!N9</f>
        <v>923.10000000000014</v>
      </c>
      <c r="N9" s="27">
        <f>[3]BOP!O9</f>
        <v>76.460999999999999</v>
      </c>
      <c r="O9" s="237">
        <f>[3]BOP!P9</f>
        <v>-1712.8116318816949</v>
      </c>
      <c r="P9" s="237">
        <f>[3]BOP!Q9</f>
        <v>470.70000000000005</v>
      </c>
      <c r="Q9" s="238">
        <f>[3]BOP!R9</f>
        <v>-2624.9925778113939</v>
      </c>
    </row>
    <row r="10" spans="1:17">
      <c r="A10" s="24">
        <f>[3]BOP!B10</f>
        <v>2018</v>
      </c>
      <c r="B10" s="27">
        <f>[3]BOP!C10</f>
        <v>75034.922545000009</v>
      </c>
      <c r="C10" s="27">
        <f>[3]BOP!D10</f>
        <v>75224.122946999996</v>
      </c>
      <c r="D10" s="27">
        <f>[3]BOP!E10</f>
        <v>-189.20040199998766</v>
      </c>
      <c r="E10" s="27">
        <f>[3]BOP!F10</f>
        <v>10620.180950378966</v>
      </c>
      <c r="F10" s="27">
        <f>[3]BOP!G10</f>
        <v>9507.0102452785886</v>
      </c>
      <c r="G10" s="27">
        <f>[3]BOP!H10</f>
        <v>1113.1707051003777</v>
      </c>
      <c r="H10" s="27">
        <f>[3]BOP!I10</f>
        <v>-1185.6610436857482</v>
      </c>
      <c r="I10" s="27">
        <f>[3]BOP!J10</f>
        <v>-1212.4890278999999</v>
      </c>
      <c r="J10" s="27">
        <f>[3]BOP!K10</f>
        <v>-1474.1797684853582</v>
      </c>
      <c r="K10" s="27">
        <f>[3]BOP!L10</f>
        <v>858.8</v>
      </c>
      <c r="L10" s="27">
        <f>[3]BOP!M10</f>
        <v>-1146.0129745999993</v>
      </c>
      <c r="M10" s="27">
        <f>[3]BOP!N10</f>
        <v>3802.8999999999996</v>
      </c>
      <c r="N10" s="27">
        <f>[3]BOP!O10</f>
        <v>36.795999999999992</v>
      </c>
      <c r="O10" s="27">
        <f>[3]BOP!P10</f>
        <v>-6252.0109130366254</v>
      </c>
      <c r="P10" s="27">
        <f>[3]BOP!Q10</f>
        <v>1415.0000000000002</v>
      </c>
      <c r="Q10" s="217">
        <f>[3]BOP!R10</f>
        <v>-2143.3278876366248</v>
      </c>
    </row>
    <row r="11" spans="1:17">
      <c r="A11" s="24">
        <f>[3]BOP!B11</f>
        <v>2019</v>
      </c>
      <c r="B11" s="27">
        <f>[3]BOP!C11</f>
        <v>75422.607407999996</v>
      </c>
      <c r="C11" s="27">
        <f>[3]BOP!D11</f>
        <v>76934.670630000008</v>
      </c>
      <c r="D11" s="27">
        <f>[3]BOP!E11</f>
        <v>-1512.0632220000116</v>
      </c>
      <c r="E11" s="27">
        <f>[3]BOP!F11</f>
        <v>11366.284524000002</v>
      </c>
      <c r="F11" s="27">
        <f>[3]BOP!G11</f>
        <v>9983.4104719631068</v>
      </c>
      <c r="G11" s="27">
        <f>[3]BOP!H11</f>
        <v>1382.8740520368956</v>
      </c>
      <c r="H11" s="27">
        <f>[3]BOP!I11</f>
        <v>-2157.3317095807733</v>
      </c>
      <c r="I11" s="27">
        <f>[3]BOP!J11</f>
        <v>-1048.1381760000002</v>
      </c>
      <c r="J11" s="27">
        <f>[3]BOP!K11</f>
        <v>-3334.6590555438893</v>
      </c>
      <c r="K11" s="27">
        <f>[3]BOP!L11</f>
        <v>671.3192449999998</v>
      </c>
      <c r="L11" s="27">
        <f>[3]BOP!M11</f>
        <v>-2204.0349419999998</v>
      </c>
      <c r="M11" s="27">
        <f>[3]BOP!N11</f>
        <v>336</v>
      </c>
      <c r="N11" s="27">
        <f>[3]BOP!O11</f>
        <v>94.363999999999933</v>
      </c>
      <c r="O11" s="27">
        <f>[3]BOP!P11</f>
        <v>-1092.5110066158072</v>
      </c>
      <c r="P11" s="27">
        <f>[3]BOP!Q11</f>
        <v>1459.8</v>
      </c>
      <c r="Q11" s="217">
        <f>[3]BOP!R11</f>
        <v>-1406.3819486158077</v>
      </c>
    </row>
    <row r="12" spans="1:17">
      <c r="A12" s="24">
        <f>[3]BOP!B12</f>
        <v>2020</v>
      </c>
      <c r="B12" s="27">
        <f>[3]BOP!C12</f>
        <v>69979.057251999999</v>
      </c>
      <c r="C12" s="27">
        <f>[3]BOP!D12</f>
        <v>70220.324044000008</v>
      </c>
      <c r="D12" s="27">
        <f>[3]BOP!E12</f>
        <v>-241.26679200000945</v>
      </c>
      <c r="E12" s="27">
        <f>[3]BOP!F12</f>
        <v>9483.2162959999969</v>
      </c>
      <c r="F12" s="27">
        <f>[3]BOP!G12</f>
        <v>8291.0040318962165</v>
      </c>
      <c r="G12" s="27">
        <f>[3]BOP!H12</f>
        <v>1192.2122641037804</v>
      </c>
      <c r="H12" s="27">
        <f>[3]BOP!I12</f>
        <v>-682.92309729531416</v>
      </c>
      <c r="I12" s="27">
        <f>[3]BOP!J12</f>
        <v>-697.01040999999987</v>
      </c>
      <c r="J12" s="27">
        <f>[3]BOP!K12</f>
        <v>-428.98803519154308</v>
      </c>
      <c r="K12" s="27">
        <f>[3]BOP!L12</f>
        <v>701.09999999999991</v>
      </c>
      <c r="L12" s="27">
        <f>[3]BOP!M12</f>
        <v>2409.0814049999999</v>
      </c>
      <c r="M12" s="27">
        <f>[3]BOP!N12</f>
        <v>2689.2</v>
      </c>
      <c r="N12" s="27">
        <f>[3]BOP!O12</f>
        <v>50.982000000000085</v>
      </c>
      <c r="O12" s="27">
        <f>[3]BOP!P12</f>
        <v>-4852.8191157895526</v>
      </c>
      <c r="P12" s="27">
        <f>[3]BOP!Q12</f>
        <v>1346.6000000000001</v>
      </c>
      <c r="Q12" s="217">
        <f>[3]BOP!R12</f>
        <v>1643.0442892104477</v>
      </c>
    </row>
    <row r="13" spans="1:17">
      <c r="A13" s="24">
        <f>[3]BOP!B13</f>
        <v>2021</v>
      </c>
      <c r="B13" s="27">
        <f>[3]BOP!C13</f>
        <v>82331.070300000007</v>
      </c>
      <c r="C13" s="27">
        <f>[3]BOP!D13</f>
        <v>83793.328601000001</v>
      </c>
      <c r="D13" s="27">
        <f>[3]BOP!E13</f>
        <v>-1462.2583009999944</v>
      </c>
      <c r="E13" s="27">
        <f>[3]BOP!F13</f>
        <v>10077.2312778203</v>
      </c>
      <c r="F13" s="27">
        <f>[3]BOP!G13</f>
        <v>9204.0057785084991</v>
      </c>
      <c r="G13" s="27">
        <f>[3]BOP!H13</f>
        <v>873.22549931180038</v>
      </c>
      <c r="H13" s="27">
        <f>[3]BOP!I13</f>
        <v>-3277.3125327500102</v>
      </c>
      <c r="I13" s="27">
        <f>[3]BOP!J13</f>
        <v>-1058.5926423219998</v>
      </c>
      <c r="J13" s="27">
        <f>[3]BOP!K13</f>
        <v>-4924.937976760204</v>
      </c>
      <c r="K13" s="27">
        <f>[3]BOP!L13</f>
        <v>1078.4383349999994</v>
      </c>
      <c r="L13" s="27">
        <f>[3]BOP!M13</f>
        <v>-1288.0484669598</v>
      </c>
      <c r="M13" s="27">
        <f>[3]BOP!N13</f>
        <v>4954</v>
      </c>
      <c r="N13" s="27">
        <f>[3]BOP!O13</f>
        <v>-105.83999999999992</v>
      </c>
      <c r="O13" s="27">
        <f>[3]BOP!P13</f>
        <v>-6929.3073770494693</v>
      </c>
      <c r="P13" s="27">
        <f>[3]BOP!Q13</f>
        <v>417.89999999999986</v>
      </c>
      <c r="Q13" s="217">
        <f>[3]BOP!R13</f>
        <v>-2951.2958440092702</v>
      </c>
    </row>
    <row r="14" spans="1:17">
      <c r="A14" s="24">
        <f>[3]BOP!B14</f>
        <v>2022</v>
      </c>
      <c r="B14" s="27">
        <f>[3]BOP!C14</f>
        <v>96335.594590000008</v>
      </c>
      <c r="C14" s="27">
        <f>[3]BOP!D14</f>
        <v>103564.800903</v>
      </c>
      <c r="D14" s="27">
        <f>[3]BOP!E14</f>
        <v>-7229.2063129999879</v>
      </c>
      <c r="E14" s="27">
        <f>[3]BOP!F14</f>
        <v>12485.429830218369</v>
      </c>
      <c r="F14" s="27">
        <f>[3]BOP!G14</f>
        <v>11871.009239343148</v>
      </c>
      <c r="G14" s="27">
        <f>[3]BOP!H14</f>
        <v>614.42059087522102</v>
      </c>
      <c r="H14" s="27">
        <f>[3]BOP!I14</f>
        <v>-3154.4012106171726</v>
      </c>
      <c r="I14" s="27">
        <f>[3]BOP!J14</f>
        <v>-819.44267911999987</v>
      </c>
      <c r="J14" s="27">
        <f>[3]BOP!K14</f>
        <v>-10588.629611861939</v>
      </c>
      <c r="K14" s="27">
        <f>[3]BOP!L14</f>
        <v>1292.5445990000003</v>
      </c>
      <c r="L14" s="27">
        <f>[3]BOP!M14</f>
        <v>-2637.7455590000009</v>
      </c>
      <c r="M14" s="27">
        <f>[3]BOP!N14</f>
        <v>1634.2</v>
      </c>
      <c r="N14" s="27">
        <f>[3]BOP!O14</f>
        <v>-1003.7369999999999</v>
      </c>
      <c r="O14" s="27">
        <f>[3]BOP!P14</f>
        <v>-7142.2947377959308</v>
      </c>
      <c r="P14" s="27">
        <f>[3]BOP!Q14</f>
        <v>1253.5999999999999</v>
      </c>
      <c r="Q14" s="217">
        <f>[3]BOP!R14</f>
        <v>-7895.9772967959325</v>
      </c>
    </row>
    <row r="15" spans="1:17">
      <c r="A15" s="24">
        <f>[3]BOP!B15</f>
        <v>2023</v>
      </c>
      <c r="B15" s="27">
        <f>[3]BOP!C15</f>
        <v>100519.81868999999</v>
      </c>
      <c r="C15" s="27">
        <f>[3]BOP!D15</f>
        <v>99342.476431000003</v>
      </c>
      <c r="D15" s="27">
        <f>[3]BOP!E15</f>
        <v>1177.3422589999818</v>
      </c>
      <c r="E15" s="27">
        <f>[3]BOP!F15</f>
        <v>12356.186448108594</v>
      </c>
      <c r="F15" s="27">
        <f>[3]BOP!G15</f>
        <v>11414.825300975332</v>
      </c>
      <c r="G15" s="27">
        <f>[3]BOP!H15</f>
        <v>941.36114713326242</v>
      </c>
      <c r="H15" s="27">
        <f>[3]BOP!I15</f>
        <v>-2514.0397706983886</v>
      </c>
      <c r="I15" s="27">
        <f>[3]BOP!J15</f>
        <v>-693.83257653999999</v>
      </c>
      <c r="J15" s="27">
        <f>[3]BOP!K15</f>
        <v>-1089.1689411051443</v>
      </c>
      <c r="K15" s="27">
        <f>[3]BOP!L15</f>
        <v>663.66370599999982</v>
      </c>
      <c r="L15" s="27">
        <f>[3]BOP!M15</f>
        <v>-84.444738800000323</v>
      </c>
      <c r="M15" s="27">
        <f>[3]BOP!N15</f>
        <v>-7681.7</v>
      </c>
      <c r="N15" s="27">
        <f>[3]BOP!O15</f>
        <v>6.3665506399999003</v>
      </c>
      <c r="O15" s="27">
        <f>[3]BOP!P15</f>
        <v>4553.6163405613261</v>
      </c>
      <c r="P15" s="27">
        <f>[3]BOP!Q15</f>
        <v>607.90000000000009</v>
      </c>
      <c r="Q15" s="217">
        <f>[3]BOP!R15</f>
        <v>-2598.2618475986737</v>
      </c>
    </row>
    <row r="16" spans="1:17">
      <c r="A16" s="29">
        <f>[3]BOP!B16</f>
        <v>2024</v>
      </c>
      <c r="B16" s="41">
        <f>[3]BOP!C16</f>
        <v>98711.494181000002</v>
      </c>
      <c r="C16" s="41">
        <f>[3]BOP!D16</f>
        <v>99120.229399000018</v>
      </c>
      <c r="D16" s="41">
        <f>[3]BOP!E16</f>
        <v>-408.73521800001708</v>
      </c>
      <c r="E16" s="41">
        <f>[3]BOP!F16</f>
        <v>12530.510742536513</v>
      </c>
      <c r="F16" s="41">
        <f>[3]BOP!G16</f>
        <v>12070.513572058018</v>
      </c>
      <c r="G16" s="41">
        <f>[3]BOP!H16</f>
        <v>459.99717047849481</v>
      </c>
      <c r="H16" s="41">
        <f>[3]BOP!I16</f>
        <v>-2798.6902193410378</v>
      </c>
      <c r="I16" s="41">
        <f>[3]BOP!J16</f>
        <v>-861.3765977561925</v>
      </c>
      <c r="J16" s="41">
        <f>[3]BOP!K16</f>
        <v>-3608.8048646187526</v>
      </c>
      <c r="K16" s="41">
        <f>[3]BOP!L16</f>
        <v>1011.0913239999998</v>
      </c>
      <c r="L16" s="41">
        <f>[3]BOP!M16</f>
        <v>-1171.2470542399997</v>
      </c>
      <c r="M16" s="41">
        <f>[3]BOP!N16</f>
        <v>-3765.2999999999988</v>
      </c>
      <c r="N16" s="41">
        <f>[3]BOP!O16</f>
        <v>70.215034610000032</v>
      </c>
      <c r="O16" s="41">
        <f>[3]BOP!P16</f>
        <v>-209.13840901883759</v>
      </c>
      <c r="P16" s="41">
        <f>[3]BOP!Q16</f>
        <v>2602.3999999999996</v>
      </c>
      <c r="Q16" s="219">
        <f>[3]BOP!R16</f>
        <v>-2473.0704286488372</v>
      </c>
    </row>
    <row r="17" spans="1:17">
      <c r="A17" s="24" t="str">
        <f>[3]BOP!B17</f>
        <v>2024 Q2</v>
      </c>
      <c r="B17" s="27">
        <f>[3]BOP!C17</f>
        <v>25133.098209000003</v>
      </c>
      <c r="C17" s="27">
        <f>[3]BOP!D17</f>
        <v>25033.821854000002</v>
      </c>
      <c r="D17" s="27">
        <f>[3]BOP!E17</f>
        <v>99.276355000001786</v>
      </c>
      <c r="E17" s="27">
        <f>[3]BOP!F17</f>
        <v>3057.5971634919442</v>
      </c>
      <c r="F17" s="27">
        <f>[3]BOP!G17</f>
        <v>2874.8282128827123</v>
      </c>
      <c r="G17" s="27">
        <f>[3]BOP!H17</f>
        <v>182.76895060923198</v>
      </c>
      <c r="H17" s="27">
        <f>[3]BOP!I17</f>
        <v>-769.46037454442444</v>
      </c>
      <c r="I17" s="27">
        <f>[3]BOP!J17</f>
        <v>-271.53977818619239</v>
      </c>
      <c r="J17" s="27">
        <f>[3]BOP!K17</f>
        <v>-758.95484712138307</v>
      </c>
      <c r="K17" s="27">
        <f>[3]BOP!L17</f>
        <v>940.78164199999992</v>
      </c>
      <c r="L17" s="27">
        <f>[3]BOP!M17</f>
        <v>133.72673603000135</v>
      </c>
      <c r="M17" s="27">
        <f>[3]BOP!N17</f>
        <v>-684.90000000000077</v>
      </c>
      <c r="N17" s="27">
        <f>[3]BOP!O17</f>
        <v>123.45558589000001</v>
      </c>
      <c r="O17" s="27">
        <f>[3]BOP!P17</f>
        <v>883.21795228479868</v>
      </c>
      <c r="P17" s="27">
        <f>[3]BOP!Q17</f>
        <v>1073.3000000000002</v>
      </c>
      <c r="Q17" s="217">
        <f>[3]BOP!R17</f>
        <v>1528.8002742047993</v>
      </c>
    </row>
    <row r="18" spans="1:17">
      <c r="A18" s="24" t="str">
        <f>[3]BOP!B18</f>
        <v>2024 Q3</v>
      </c>
      <c r="B18" s="27">
        <f>[3]BOP!C18</f>
        <v>23658.616263000004</v>
      </c>
      <c r="C18" s="27">
        <f>[3]BOP!D18</f>
        <v>23981.257765000009</v>
      </c>
      <c r="D18" s="27">
        <f>[3]BOP!E18</f>
        <v>-322.64150200000586</v>
      </c>
      <c r="E18" s="27">
        <f>[3]BOP!F18</f>
        <v>3450.6207910519361</v>
      </c>
      <c r="F18" s="27">
        <f>[3]BOP!G18</f>
        <v>3283.2887150750876</v>
      </c>
      <c r="G18" s="27">
        <f>[3]BOP!H18</f>
        <v>167.3320759768485</v>
      </c>
      <c r="H18" s="27">
        <f>[3]BOP!I18</f>
        <v>-590.6384612773295</v>
      </c>
      <c r="I18" s="27">
        <f>[3]BOP!J18</f>
        <v>-285.96589854999957</v>
      </c>
      <c r="J18" s="27">
        <f>[3]BOP!K18</f>
        <v>-1031.9137858504864</v>
      </c>
      <c r="K18" s="27">
        <f>[3]BOP!L18</f>
        <v>102.02849200000003</v>
      </c>
      <c r="L18" s="27">
        <f>[3]BOP!M18</f>
        <v>-807.42884590000074</v>
      </c>
      <c r="M18" s="27">
        <f>[3]BOP!N18</f>
        <v>-195.10000000000082</v>
      </c>
      <c r="N18" s="27">
        <f>[3]BOP!O18</f>
        <v>-86.138958450000018</v>
      </c>
      <c r="O18" s="27">
        <f>[3]BOP!P18</f>
        <v>-708.63283043040974</v>
      </c>
      <c r="P18" s="27">
        <f>[3]BOP!Q18</f>
        <v>228.29999999999973</v>
      </c>
      <c r="Q18" s="217">
        <f>[3]BOP!R18</f>
        <v>-1569.0006347804115</v>
      </c>
    </row>
    <row r="19" spans="1:17">
      <c r="A19" s="24" t="str">
        <f>[3]BOP!B19</f>
        <v>2024 Q4</v>
      </c>
      <c r="B19" s="27">
        <f>[3]BOP!C19</f>
        <v>25869.213168999995</v>
      </c>
      <c r="C19" s="27">
        <f>[3]BOP!D19</f>
        <v>26724.274482000008</v>
      </c>
      <c r="D19" s="27">
        <f>[3]BOP!E19</f>
        <v>-855.06131300001289</v>
      </c>
      <c r="E19" s="27">
        <f>[3]BOP!F19</f>
        <v>3317.5660832352296</v>
      </c>
      <c r="F19" s="27">
        <f>[3]BOP!G19</f>
        <v>3239.0101864370718</v>
      </c>
      <c r="G19" s="27">
        <f>[3]BOP!H19</f>
        <v>78.555896798157846</v>
      </c>
      <c r="H19" s="27">
        <f>[3]BOP!I19</f>
        <v>-757.26456097485971</v>
      </c>
      <c r="I19" s="27">
        <f>[3]BOP!J19</f>
        <v>-137.13933266000049</v>
      </c>
      <c r="J19" s="27">
        <f>[3]BOP!K19</f>
        <v>-1670.9093098367152</v>
      </c>
      <c r="K19" s="27">
        <f>[3]BOP!L19</f>
        <v>24.010494999999878</v>
      </c>
      <c r="L19" s="27">
        <f>[3]BOP!M19</f>
        <v>-584.08653635000042</v>
      </c>
      <c r="M19" s="27">
        <f>[3]BOP!N19</f>
        <v>913.20000000000118</v>
      </c>
      <c r="N19" s="27">
        <f>[3]BOP!O19</f>
        <v>-33.409070619999966</v>
      </c>
      <c r="O19" s="27">
        <f>[3]BOP!P19</f>
        <v>-2700.7033275217823</v>
      </c>
      <c r="P19" s="27">
        <f>[3]BOP!Q19</f>
        <v>289.09999999999991</v>
      </c>
      <c r="Q19" s="217">
        <f>[3]BOP!R19</f>
        <v>-2115.8989344917827</v>
      </c>
    </row>
    <row r="20" spans="1:17">
      <c r="A20" s="29" t="str">
        <f>[3]BOP!B20</f>
        <v>2025 Q1</v>
      </c>
      <c r="B20" s="41">
        <f>[3]BOP!C20</f>
        <v>25792.755631</v>
      </c>
      <c r="C20" s="41">
        <f>[3]BOP!D20</f>
        <v>26320.590994000002</v>
      </c>
      <c r="D20" s="41">
        <f>[3]BOP!E20</f>
        <v>-527.83536300000196</v>
      </c>
      <c r="E20" s="41">
        <f>[3]BOP!F20</f>
        <v>2915.5</v>
      </c>
      <c r="F20" s="41">
        <f>[3]BOP!G20</f>
        <v>2904.3</v>
      </c>
      <c r="G20" s="41">
        <f>[3]BOP!H20</f>
        <v>11.199999999999818</v>
      </c>
      <c r="H20" s="41">
        <f>[3]BOP!I20</f>
        <v>-807.26502100000016</v>
      </c>
      <c r="I20" s="41">
        <f>[3]BOP!J20</f>
        <v>-213.3</v>
      </c>
      <c r="J20" s="41">
        <f>[3]BOP!K20</f>
        <v>-1537.2003840000023</v>
      </c>
      <c r="K20" s="41">
        <f>[3]BOP!L20</f>
        <v>15.800000000000011</v>
      </c>
      <c r="L20" s="41">
        <f>[3]BOP!M20</f>
        <v>912.29517242237421</v>
      </c>
      <c r="M20" s="41">
        <f>[3]BOP!N20</f>
        <v>-1474.0000000000002</v>
      </c>
      <c r="N20" s="41">
        <f>[3]BOP!O20</f>
        <v>195.76797015000002</v>
      </c>
      <c r="O20" s="41">
        <f>[3]BOP!P20</f>
        <v>-1418.0133040896906</v>
      </c>
      <c r="P20" s="41">
        <f>[3]BOP!Q20</f>
        <v>305.09999999999997</v>
      </c>
      <c r="Q20" s="219">
        <f>[3]BOP!R20</f>
        <v>-1478.850161517317</v>
      </c>
    </row>
    <row r="21" spans="1:17">
      <c r="A21" s="39">
        <f>[3]BOP!B21</f>
        <v>45413</v>
      </c>
      <c r="B21" s="27">
        <f>[3]BOP!C21</f>
        <v>8448.3438309999983</v>
      </c>
      <c r="C21" s="27">
        <f>[3]BOP!D21</f>
        <v>8623.8436839999995</v>
      </c>
      <c r="D21" s="27">
        <f>[3]BOP!E21</f>
        <v>-175.49985300000117</v>
      </c>
      <c r="E21" s="27">
        <f>[3]BOP!F21</f>
        <v>1018.8999999999996</v>
      </c>
      <c r="F21" s="27">
        <f>[3]BOP!G21</f>
        <v>957.79999999999973</v>
      </c>
      <c r="G21" s="27">
        <f>[3]BOP!H21</f>
        <v>61.099999999999909</v>
      </c>
      <c r="H21" s="27">
        <f>[3]BOP!I21</f>
        <v>-266.80158366666592</v>
      </c>
      <c r="I21" s="27">
        <f>[3]BOP!J21</f>
        <v>-197.76809717999993</v>
      </c>
      <c r="J21" s="27">
        <f>[3]BOP!K21</f>
        <v>-578.9695338466671</v>
      </c>
      <c r="K21" s="27">
        <f>[3]BOP!L21</f>
        <v>308.48982599999999</v>
      </c>
      <c r="L21" s="27">
        <f>[3]BOP!M21</f>
        <v>184.69325951334122</v>
      </c>
      <c r="M21" s="27">
        <f>[3]BOP!N21</f>
        <v>-1120.9999999999991</v>
      </c>
      <c r="N21" s="27">
        <f>[3]BOP!O21</f>
        <v>8.4250000000000114</v>
      </c>
      <c r="O21" s="27">
        <f>[3]BOP!P21</f>
        <v>534.28431386052375</v>
      </c>
      <c r="P21" s="27">
        <f>[3]BOP!Q21</f>
        <v>431.79999999999995</v>
      </c>
      <c r="Q21" s="217">
        <f>[3]BOP!R21</f>
        <v>38.202573373865789</v>
      </c>
    </row>
    <row r="22" spans="1:17">
      <c r="A22" s="39">
        <f>[3]BOP!B22</f>
        <v>45444</v>
      </c>
      <c r="B22" s="27">
        <f>[3]BOP!C22</f>
        <v>8310.2840300000025</v>
      </c>
      <c r="C22" s="27">
        <f>[3]BOP!D22</f>
        <v>8154.8811910000004</v>
      </c>
      <c r="D22" s="27">
        <f>[3]BOP!E22</f>
        <v>155.40283900000213</v>
      </c>
      <c r="E22" s="27">
        <f>[3]BOP!F22</f>
        <v>1020.7971634919477</v>
      </c>
      <c r="F22" s="27">
        <f>[3]BOP!G22</f>
        <v>960.52821288270934</v>
      </c>
      <c r="G22" s="27">
        <f>[3]BOP!H22</f>
        <v>60.268950609238345</v>
      </c>
      <c r="H22" s="27">
        <f>[3]BOP!I22</f>
        <v>-238.11541921109142</v>
      </c>
      <c r="I22" s="27">
        <f>[3]BOP!J22</f>
        <v>-49.635089826192484</v>
      </c>
      <c r="J22" s="27">
        <f>[3]BOP!K22</f>
        <v>-72.078719428043428</v>
      </c>
      <c r="K22" s="27">
        <f>[3]BOP!L22</f>
        <v>638.15423599999986</v>
      </c>
      <c r="L22" s="27">
        <f>[3]BOP!M22</f>
        <v>-732.3142815566739</v>
      </c>
      <c r="M22" s="27">
        <f>[3]BOP!N22</f>
        <v>689.90000000000009</v>
      </c>
      <c r="N22" s="27">
        <f>[3]BOP!O22</f>
        <v>41.145585890000007</v>
      </c>
      <c r="O22" s="27">
        <f>[3]BOP!P22</f>
        <v>772.81235780645079</v>
      </c>
      <c r="P22" s="27">
        <f>[3]BOP!Q22</f>
        <v>182.80000000000018</v>
      </c>
      <c r="Q22" s="217">
        <f>[3]BOP!R22</f>
        <v>954.34366213977717</v>
      </c>
    </row>
    <row r="23" spans="1:17">
      <c r="A23" s="39">
        <f>[3]BOP!B23</f>
        <v>45474</v>
      </c>
      <c r="B23" s="27">
        <f>[3]BOP!C23</f>
        <v>7485.1499079999994</v>
      </c>
      <c r="C23" s="27">
        <f>[3]BOP!D23</f>
        <v>7701.3143570000029</v>
      </c>
      <c r="D23" s="27">
        <f>[3]BOP!E23</f>
        <v>-216.16444900000351</v>
      </c>
      <c r="E23" s="27">
        <f>[3]BOP!F23</f>
        <v>1157.3000000000029</v>
      </c>
      <c r="F23" s="27">
        <f>[3]BOP!G23</f>
        <v>1102.6000000000004</v>
      </c>
      <c r="G23" s="27">
        <f>[3]BOP!H23</f>
        <v>54.700000000002547</v>
      </c>
      <c r="H23" s="27">
        <f>[3]BOP!I23</f>
        <v>-216.83746366666674</v>
      </c>
      <c r="I23" s="27">
        <f>[3]BOP!J23</f>
        <v>-114.71890084999984</v>
      </c>
      <c r="J23" s="27">
        <f>[3]BOP!K23</f>
        <v>-493.02081351666754</v>
      </c>
      <c r="K23" s="27">
        <f>[3]BOP!L23</f>
        <v>171.25977666666677</v>
      </c>
      <c r="L23" s="27">
        <f>[3]BOP!M23</f>
        <v>-1313.7123009966647</v>
      </c>
      <c r="M23" s="27">
        <f>[3]BOP!N23</f>
        <v>-1008.8000000000002</v>
      </c>
      <c r="N23" s="27">
        <f>[3]BOP!O23</f>
        <v>-48.434000000000026</v>
      </c>
      <c r="O23" s="27">
        <f>[3]BOP!P23</f>
        <v>811.41138317415471</v>
      </c>
      <c r="P23" s="27">
        <f>[3]BOP!Q23</f>
        <v>198.80000000000018</v>
      </c>
      <c r="Q23" s="217">
        <f>[3]BOP!R23</f>
        <v>-1360.7349178225099</v>
      </c>
    </row>
    <row r="24" spans="1:17">
      <c r="A24" s="39">
        <f>[3]BOP!B24</f>
        <v>45505</v>
      </c>
      <c r="B24" s="27">
        <f>[3]BOP!C24</f>
        <v>7684.105230000001</v>
      </c>
      <c r="C24" s="27">
        <f>[3]BOP!D24</f>
        <v>7668.5008620000008</v>
      </c>
      <c r="D24" s="27">
        <f>[3]BOP!E24</f>
        <v>15.60436800000025</v>
      </c>
      <c r="E24" s="27">
        <f>[3]BOP!F24</f>
        <v>1156.0999999999995</v>
      </c>
      <c r="F24" s="27">
        <f>[3]BOP!G24</f>
        <v>1100.7000000000007</v>
      </c>
      <c r="G24" s="27">
        <f>[3]BOP!H24</f>
        <v>55.399999999998727</v>
      </c>
      <c r="H24" s="27">
        <f>[3]BOP!I24</f>
        <v>-104.09716566666748</v>
      </c>
      <c r="I24" s="27">
        <f>[3]BOP!J24</f>
        <v>-103.69212885000036</v>
      </c>
      <c r="J24" s="27">
        <f>[3]BOP!K24</f>
        <v>-136.78492651666886</v>
      </c>
      <c r="K24" s="27">
        <f>[3]BOP!L24</f>
        <v>-34.563237333333518</v>
      </c>
      <c r="L24" s="27">
        <f>[3]BOP!M24</f>
        <v>-198.77578329666596</v>
      </c>
      <c r="M24" s="27">
        <f>[3]BOP!N24</f>
        <v>51.999999999998181</v>
      </c>
      <c r="N24" s="27">
        <f>[3]BOP!O24</f>
        <v>-27.200999999999965</v>
      </c>
      <c r="O24" s="27">
        <f>[3]BOP!P24</f>
        <v>-1010.1693333733738</v>
      </c>
      <c r="P24" s="27">
        <f>[3]BOP!Q24</f>
        <v>-62.600000000000364</v>
      </c>
      <c r="Q24" s="217">
        <f>[3]BOP!R24</f>
        <v>-1246.7461166700418</v>
      </c>
    </row>
    <row r="25" spans="1:17">
      <c r="A25" s="39">
        <f>[3]BOP!B25</f>
        <v>45536</v>
      </c>
      <c r="B25" s="27">
        <f>[3]BOP!C25</f>
        <v>8489.3611250000031</v>
      </c>
      <c r="C25" s="27">
        <f>[3]BOP!D25</f>
        <v>8611.4425460000057</v>
      </c>
      <c r="D25" s="27">
        <f>[3]BOP!E25</f>
        <v>-122.08142100000259</v>
      </c>
      <c r="E25" s="27">
        <f>[3]BOP!F25</f>
        <v>1137.2207910519337</v>
      </c>
      <c r="F25" s="27">
        <f>[3]BOP!G25</f>
        <v>1079.9887150750865</v>
      </c>
      <c r="G25" s="27">
        <f>[3]BOP!H25</f>
        <v>57.232075976847227</v>
      </c>
      <c r="H25" s="27">
        <f>[3]BOP!I25</f>
        <v>-269.70383194399528</v>
      </c>
      <c r="I25" s="27">
        <f>[3]BOP!J25</f>
        <v>-67.554868849999366</v>
      </c>
      <c r="J25" s="27">
        <f>[3]BOP!K25</f>
        <v>-402.10804581715001</v>
      </c>
      <c r="K25" s="27">
        <f>[3]BOP!L25</f>
        <v>-34.66804733333322</v>
      </c>
      <c r="L25" s="27">
        <f>[3]BOP!M25</f>
        <v>705.05923839333002</v>
      </c>
      <c r="M25" s="27">
        <f>[3]BOP!N25</f>
        <v>761.70000000000118</v>
      </c>
      <c r="N25" s="27">
        <f>[3]BOP!O25</f>
        <v>-10.503958450000027</v>
      </c>
      <c r="O25" s="27">
        <f>[3]BOP!P25</f>
        <v>-509.87488023119067</v>
      </c>
      <c r="P25" s="27">
        <f>[3]BOP!Q25</f>
        <v>92.099999999999909</v>
      </c>
      <c r="Q25" s="217">
        <f>[3]BOP!R25</f>
        <v>1038.4803997121403</v>
      </c>
    </row>
    <row r="26" spans="1:17">
      <c r="A26" s="39">
        <f>[3]BOP!B26</f>
        <v>45566</v>
      </c>
      <c r="B26" s="27">
        <f>[3]BOP!C26</f>
        <v>9763.8613349999941</v>
      </c>
      <c r="C26" s="27">
        <f>[3]BOP!D26</f>
        <v>9760.7686390000017</v>
      </c>
      <c r="D26" s="27">
        <f>[3]BOP!E26</f>
        <v>3.0926959999924293</v>
      </c>
      <c r="E26" s="27">
        <f>[3]BOP!F26</f>
        <v>1101.0999999999967</v>
      </c>
      <c r="F26" s="27">
        <f>[3]BOP!G26</f>
        <v>1072.2000000000044</v>
      </c>
      <c r="G26" s="27">
        <f>[3]BOP!H26</f>
        <v>28.89999999999236</v>
      </c>
      <c r="H26" s="27">
        <f>[3]BOP!I26</f>
        <v>-310.84585866666293</v>
      </c>
      <c r="I26" s="27">
        <f>[3]BOP!J26</f>
        <v>-85.474171850000403</v>
      </c>
      <c r="J26" s="27">
        <f>[3]BOP!K26</f>
        <v>-364.32733451667855</v>
      </c>
      <c r="K26" s="27">
        <f>[3]BOP!L26</f>
        <v>-51.440025559322294</v>
      </c>
      <c r="L26" s="27">
        <f>[3]BOP!M26</f>
        <v>322.91056362334552</v>
      </c>
      <c r="M26" s="27">
        <f>[3]BOP!N26</f>
        <v>156.29999999999973</v>
      </c>
      <c r="N26" s="27">
        <f>[3]BOP!O26</f>
        <v>61.342000000000041</v>
      </c>
      <c r="O26" s="27">
        <f>[3]BOP!P26</f>
        <v>345.875095860888</v>
      </c>
      <c r="P26" s="27">
        <f>[3]BOP!Q26</f>
        <v>33.100000000000364</v>
      </c>
      <c r="Q26" s="217">
        <f>[3]BOP!R26</f>
        <v>919.52765948423371</v>
      </c>
    </row>
    <row r="27" spans="1:17">
      <c r="A27" s="39">
        <f>[3]BOP!B27</f>
        <v>45597</v>
      </c>
      <c r="B27" s="27">
        <f>[3]BOP!C27</f>
        <v>9057.7691239999986</v>
      </c>
      <c r="C27" s="27">
        <f>[3]BOP!D27</f>
        <v>9090.7394440000062</v>
      </c>
      <c r="D27" s="27">
        <f>[3]BOP!E27</f>
        <v>-32.970320000007632</v>
      </c>
      <c r="E27" s="27">
        <f>[3]BOP!F27</f>
        <v>1101.7999999999993</v>
      </c>
      <c r="F27" s="27">
        <f>[3]BOP!G27</f>
        <v>1072.8999999999996</v>
      </c>
      <c r="G27" s="27">
        <f>[3]BOP!H27</f>
        <v>28.899999999999636</v>
      </c>
      <c r="H27" s="27">
        <f>[3]BOP!I27</f>
        <v>-190.36142466666752</v>
      </c>
      <c r="I27" s="27">
        <f>[3]BOP!J27</f>
        <v>-35.50256384999966</v>
      </c>
      <c r="J27" s="27">
        <f>[3]BOP!K27</f>
        <v>-229.93430851667517</v>
      </c>
      <c r="K27" s="27">
        <f>[3]BOP!L27</f>
        <v>28.498997808873696</v>
      </c>
      <c r="L27" s="27">
        <f>[3]BOP!M27</f>
        <v>385.92301598332506</v>
      </c>
      <c r="M27" s="27">
        <f>[3]BOP!N27</f>
        <v>960.80000000000018</v>
      </c>
      <c r="N27" s="27">
        <f>[3]BOP!O27</f>
        <v>-118.03800000000001</v>
      </c>
      <c r="O27" s="27">
        <f>[3]BOP!P27</f>
        <v>-1811.6578520124203</v>
      </c>
      <c r="P27" s="27">
        <f>[3]BOP!Q27</f>
        <v>235.99999999999955</v>
      </c>
      <c r="Q27" s="217">
        <f>[3]BOP!R27</f>
        <v>-346.97283602909602</v>
      </c>
    </row>
    <row r="28" spans="1:17">
      <c r="A28" s="39">
        <f>[3]BOP!B28</f>
        <v>45627</v>
      </c>
      <c r="B28" s="27">
        <f>[3]BOP!C28</f>
        <v>7047.5827100000024</v>
      </c>
      <c r="C28" s="27">
        <f>[3]BOP!D28</f>
        <v>7872.7663990000001</v>
      </c>
      <c r="D28" s="27">
        <f>[3]BOP!E28</f>
        <v>-825.18368899999768</v>
      </c>
      <c r="E28" s="27">
        <f>[3]BOP!F28</f>
        <v>1114.6660832352336</v>
      </c>
      <c r="F28" s="27">
        <f>[3]BOP!G28</f>
        <v>1093.9101864370678</v>
      </c>
      <c r="G28" s="27">
        <f>[3]BOP!H28</f>
        <v>20.75589679816585</v>
      </c>
      <c r="H28" s="27">
        <f>[3]BOP!I28</f>
        <v>-256.05727764152925</v>
      </c>
      <c r="I28" s="27">
        <f>[3]BOP!J28</f>
        <v>-16.162596960000428</v>
      </c>
      <c r="J28" s="27">
        <f>[3]BOP!K28</f>
        <v>-1076.6476668033615</v>
      </c>
      <c r="K28" s="27">
        <f>[3]BOP!L28</f>
        <v>46.951522750448476</v>
      </c>
      <c r="L28" s="27">
        <f>[3]BOP!M28</f>
        <v>-1292.920115956671</v>
      </c>
      <c r="M28" s="27">
        <f>[3]BOP!N28</f>
        <v>-203.89999999999873</v>
      </c>
      <c r="N28" s="27">
        <f>[3]BOP!O28</f>
        <v>23.286929380000004</v>
      </c>
      <c r="O28" s="27">
        <f>[3]BOP!P28</f>
        <v>-1234.9205713702499</v>
      </c>
      <c r="P28" s="27">
        <f>[3]BOP!Q28</f>
        <v>20</v>
      </c>
      <c r="Q28" s="217">
        <f>[3]BOP!R28</f>
        <v>-2688.4537579469202</v>
      </c>
    </row>
    <row r="29" spans="1:17">
      <c r="A29" s="39">
        <f>[3]BOP!B29</f>
        <v>45658</v>
      </c>
      <c r="B29" s="27">
        <f>[3]BOP!C29</f>
        <v>8034.5137500000001</v>
      </c>
      <c r="C29" s="27">
        <f>[3]BOP!D29</f>
        <v>8390.7181629999995</v>
      </c>
      <c r="D29" s="27">
        <f>[3]BOP!E29</f>
        <v>-356.20441299999948</v>
      </c>
      <c r="E29" s="27">
        <f>[3]BOP!F29</f>
        <v>968.5</v>
      </c>
      <c r="F29" s="27">
        <f>[3]BOP!G29</f>
        <v>966.2</v>
      </c>
      <c r="G29" s="27">
        <f>[3]BOP!H29</f>
        <v>2.2999999999999545</v>
      </c>
      <c r="H29" s="27">
        <f>[3]BOP!I29</f>
        <v>-282.543159</v>
      </c>
      <c r="I29" s="27">
        <f>[3]BOP!J29</f>
        <v>-82.299999999999983</v>
      </c>
      <c r="J29" s="27">
        <f>[3]BOP!K29</f>
        <v>-718.74757199999954</v>
      </c>
      <c r="K29" s="27">
        <f>[3]BOP!L29</f>
        <v>-47.900000000000006</v>
      </c>
      <c r="L29" s="27">
        <f>[3]BOP!M29</f>
        <v>-190.35981673536298</v>
      </c>
      <c r="M29" s="27">
        <f>[3]BOP!N29</f>
        <v>655.49999999999977</v>
      </c>
      <c r="N29" s="27">
        <f>[3]BOP!O29</f>
        <v>61.710000000000015</v>
      </c>
      <c r="O29" s="27">
        <f>[3]BOP!P29</f>
        <v>-1455.2083341838027</v>
      </c>
      <c r="P29" s="27">
        <f>[3]BOP!Q29</f>
        <v>-226</v>
      </c>
      <c r="Q29" s="217">
        <f>[3]BOP!R29</f>
        <v>-1154.3581509191654</v>
      </c>
    </row>
    <row r="30" spans="1:17">
      <c r="A30" s="39">
        <f>[3]BOP!B30</f>
        <v>45689</v>
      </c>
      <c r="B30" s="27">
        <f>[3]BOP!C30</f>
        <v>8551.4134419999991</v>
      </c>
      <c r="C30" s="27">
        <f>[3]BOP!D30</f>
        <v>8739.3638620000002</v>
      </c>
      <c r="D30" s="27">
        <f>[3]BOP!E30</f>
        <v>-187.95042000000103</v>
      </c>
      <c r="E30" s="27">
        <f>[3]BOP!F30</f>
        <v>966.5</v>
      </c>
      <c r="F30" s="27">
        <f>[3]BOP!G30</f>
        <v>965.10000000000014</v>
      </c>
      <c r="G30" s="27">
        <f>[3]BOP!H30</f>
        <v>1.3999999999998636</v>
      </c>
      <c r="H30" s="27">
        <f>[3]BOP!I30</f>
        <v>-267.09800000000001</v>
      </c>
      <c r="I30" s="27">
        <f>[3]BOP!J30</f>
        <v>-68.000000000000028</v>
      </c>
      <c r="J30" s="27">
        <f>[3]BOP!K30</f>
        <v>-521.64842000000124</v>
      </c>
      <c r="K30" s="27">
        <f>[3]BOP!L30</f>
        <v>-7.4000000000000057</v>
      </c>
      <c r="L30" s="27">
        <f>[3]BOP!M30</f>
        <v>358.09967320540409</v>
      </c>
      <c r="M30" s="27">
        <f>[3]BOP!N30</f>
        <v>-2563.6999999999989</v>
      </c>
      <c r="N30" s="27">
        <f>[3]BOP!O30</f>
        <v>-16.426000000000016</v>
      </c>
      <c r="O30" s="27">
        <f>[3]BOP!P30</f>
        <v>2494.1920210795688</v>
      </c>
      <c r="P30" s="27">
        <f>[3]BOP!Q30</f>
        <v>-72.699999999999989</v>
      </c>
      <c r="Q30" s="217">
        <f>[3]BOP!R30</f>
        <v>199.46569428497355</v>
      </c>
    </row>
    <row r="31" spans="1:17">
      <c r="A31" s="39">
        <f>[3]BOP!B31</f>
        <v>45717</v>
      </c>
      <c r="B31" s="27">
        <f>[3]BOP!C31</f>
        <v>9206.8284390000008</v>
      </c>
      <c r="C31" s="27">
        <f>[3]BOP!D31</f>
        <v>9190.5089690000023</v>
      </c>
      <c r="D31" s="27">
        <f>[3]BOP!E31</f>
        <v>16.319469999998546</v>
      </c>
      <c r="E31" s="27">
        <f>[3]BOP!F31</f>
        <v>980.5</v>
      </c>
      <c r="F31" s="27">
        <f>[3]BOP!G31</f>
        <v>973</v>
      </c>
      <c r="G31" s="27">
        <f>[3]BOP!H31</f>
        <v>7.5</v>
      </c>
      <c r="H31" s="27">
        <f>[3]BOP!I31</f>
        <v>-257.62386200000014</v>
      </c>
      <c r="I31" s="27">
        <f>[3]BOP!J31</f>
        <v>-63</v>
      </c>
      <c r="J31" s="27">
        <f>[3]BOP!K31</f>
        <v>-296.8043920000016</v>
      </c>
      <c r="K31" s="27">
        <f>[3]BOP!L31</f>
        <v>71.100000000000023</v>
      </c>
      <c r="L31" s="27">
        <f>[3]BOP!M31</f>
        <v>744.5553159523331</v>
      </c>
      <c r="M31" s="27">
        <f>[3]BOP!N31</f>
        <v>434.19999999999891</v>
      </c>
      <c r="N31" s="27">
        <f>[3]BOP!O31</f>
        <v>150.48397015000003</v>
      </c>
      <c r="O31" s="27">
        <f>[3]BOP!P31</f>
        <v>-2456.9969909854567</v>
      </c>
      <c r="P31" s="27">
        <f>[3]BOP!Q31</f>
        <v>603.79999999999995</v>
      </c>
      <c r="Q31" s="217">
        <f>[3]BOP!R31</f>
        <v>-523.95770488312519</v>
      </c>
    </row>
    <row r="32" spans="1:17">
      <c r="A32" s="40">
        <f>[3]BOP!B32</f>
        <v>45770</v>
      </c>
      <c r="B32" s="41">
        <f>[3]BOP!C32</f>
        <v>8441.254234</v>
      </c>
      <c r="C32" s="41">
        <f>[3]BOP!D32</f>
        <v>8601.8631520000017</v>
      </c>
      <c r="D32" s="41">
        <f>[3]BOP!E32</f>
        <v>-160.60891800000172</v>
      </c>
      <c r="E32" s="41">
        <f>[3]BOP!F32</f>
        <v>1045.0999999999999</v>
      </c>
      <c r="F32" s="41">
        <f>[3]BOP!G32</f>
        <v>1005.1999999999998</v>
      </c>
      <c r="G32" s="41">
        <f>[3]BOP!H32</f>
        <v>39.900000000000091</v>
      </c>
      <c r="H32" s="41">
        <f>[3]BOP!I32</f>
        <v>-274.273954</v>
      </c>
      <c r="I32" s="41">
        <f>[3]BOP!J32</f>
        <v>-63.89999999999992</v>
      </c>
      <c r="J32" s="41">
        <f>[3]BOP!K32</f>
        <v>-458.88287200000156</v>
      </c>
      <c r="K32" s="41">
        <f>[3]BOP!L32</f>
        <v>-37.099999999999966</v>
      </c>
      <c r="L32" s="41">
        <f>[3]BOP!M32</f>
        <v>-91.796352230102229</v>
      </c>
      <c r="M32" s="41">
        <f>[3]BOP!N32</f>
        <v>-876.29999999999973</v>
      </c>
      <c r="N32" s="41">
        <f>[3]BOP!O32</f>
        <v>-101.33700000000002</v>
      </c>
      <c r="O32" s="41">
        <f>[3]BOP!P32</f>
        <v>1257.0544182565077</v>
      </c>
      <c r="P32" s="41">
        <f>[3]BOP!Q32</f>
        <v>42.999999999999943</v>
      </c>
      <c r="Q32" s="219">
        <f>[3]BOP!R32</f>
        <v>230.62106602640574</v>
      </c>
    </row>
    <row r="34" spans="1:15" ht="15.75" customHeight="1">
      <c r="A34" s="239" t="s">
        <v>300</v>
      </c>
      <c r="B34" s="239"/>
      <c r="C34" s="239"/>
    </row>
    <row r="35" spans="1:15">
      <c r="A35" s="64"/>
      <c r="B35" s="376" t="s">
        <v>12</v>
      </c>
      <c r="C35" s="377"/>
      <c r="D35" s="376" t="s">
        <v>13</v>
      </c>
      <c r="E35" s="377"/>
    </row>
    <row r="36" spans="1:15">
      <c r="A36" s="235"/>
      <c r="B36" s="158" t="s">
        <v>73</v>
      </c>
      <c r="C36" s="157" t="s">
        <v>74</v>
      </c>
      <c r="D36" s="158" t="s">
        <v>73</v>
      </c>
      <c r="E36" s="166" t="s">
        <v>74</v>
      </c>
    </row>
    <row r="37" spans="1:15">
      <c r="A37" s="23"/>
      <c r="B37" s="62">
        <v>17</v>
      </c>
      <c r="C37" s="159">
        <v>18</v>
      </c>
      <c r="D37" s="159">
        <v>19</v>
      </c>
      <c r="E37" s="159">
        <v>20</v>
      </c>
    </row>
    <row r="38" spans="1:15">
      <c r="A38" s="24">
        <f>[3]BOP!B38</f>
        <v>2017</v>
      </c>
      <c r="B38" s="25">
        <f>[3]BOP!C38</f>
        <v>5.0521219743509391</v>
      </c>
      <c r="C38" s="26">
        <f>[3]BOP!D38</f>
        <v>6.7634012558581276</v>
      </c>
      <c r="D38" s="26">
        <f>[3]BOP!E38</f>
        <v>13.460551857021812</v>
      </c>
      <c r="E38" s="141">
        <f>[3]BOP!F38</f>
        <v>6.5654332404490248</v>
      </c>
    </row>
    <row r="39" spans="1:15">
      <c r="A39" s="24">
        <f>[3]BOP!B39</f>
        <v>2018</v>
      </c>
      <c r="B39" s="25">
        <f>[3]BOP!C39</f>
        <v>7.0052113713582997</v>
      </c>
      <c r="C39" s="26">
        <f>[3]BOP!D39</f>
        <v>7.3576986664905348</v>
      </c>
      <c r="D39" s="26">
        <f>[3]BOP!E39</f>
        <v>9.8541823219937044</v>
      </c>
      <c r="E39" s="141">
        <f>[3]BOP!F39</f>
        <v>10.220853237113332</v>
      </c>
      <c r="L39" s="15"/>
      <c r="M39" s="15"/>
      <c r="N39" s="15"/>
      <c r="O39" s="15"/>
    </row>
    <row r="40" spans="1:15">
      <c r="A40" s="24">
        <f>[3]BOP!B40</f>
        <v>2019</v>
      </c>
      <c r="B40" s="25">
        <f>[3]BOP!C40</f>
        <v>0.51667257038545245</v>
      </c>
      <c r="C40" s="26">
        <f>[3]BOP!D40</f>
        <v>2.2739350303960322</v>
      </c>
      <c r="D40" s="26">
        <f>[3]BOP!E40</f>
        <v>7.0253376765149369</v>
      </c>
      <c r="E40" s="141">
        <f>[3]BOP!F40</f>
        <v>5.0110414777464882</v>
      </c>
      <c r="L40" s="15"/>
      <c r="M40" s="15"/>
      <c r="N40" s="15"/>
      <c r="O40" s="15"/>
    </row>
    <row r="41" spans="1:15">
      <c r="A41" s="24">
        <f>[3]BOP!B41</f>
        <v>2020</v>
      </c>
      <c r="B41" s="25">
        <f>[3]BOP!C41</f>
        <v>-7.2173985268806859</v>
      </c>
      <c r="C41" s="26">
        <f>[3]BOP!D41</f>
        <v>-8.7273351936360939</v>
      </c>
      <c r="D41" s="26">
        <f>[3]BOP!E41</f>
        <v>-16.567139631459099</v>
      </c>
      <c r="E41" s="141">
        <f>[3]BOP!F41</f>
        <v>-16.95218727928453</v>
      </c>
      <c r="L41" s="15"/>
      <c r="M41" s="15"/>
      <c r="N41" s="15"/>
      <c r="O41" s="15"/>
    </row>
    <row r="42" spans="1:15">
      <c r="A42" s="24">
        <f>[3]BOP!B42</f>
        <v>2021</v>
      </c>
      <c r="B42" s="25">
        <f>[3]BOP!C42</f>
        <v>17.651013793340269</v>
      </c>
      <c r="C42" s="26">
        <f>[3]BOP!D42</f>
        <v>19.329168217018136</v>
      </c>
      <c r="D42" s="26">
        <f>[3]BOP!E42</f>
        <v>6.2638556717393072</v>
      </c>
      <c r="E42" s="141">
        <f>[3]BOP!F42</f>
        <v>11.01195636981825</v>
      </c>
      <c r="L42" s="15"/>
      <c r="M42" s="15"/>
      <c r="N42" s="15"/>
      <c r="O42" s="15"/>
    </row>
    <row r="43" spans="1:15">
      <c r="A43" s="24">
        <f>[3]BOP!B43</f>
        <v>2022</v>
      </c>
      <c r="B43" s="25">
        <f>[3]BOP!C43</f>
        <v>17.01001121322723</v>
      </c>
      <c r="C43" s="26">
        <f>[3]BOP!D43</f>
        <v>23.595520827375324</v>
      </c>
      <c r="D43" s="26">
        <f>[3]BOP!E43</f>
        <v>23.897422675000485</v>
      </c>
      <c r="E43" s="141">
        <f>[3]BOP!F43</f>
        <v>28.976551351827112</v>
      </c>
      <c r="L43" s="15"/>
      <c r="M43" s="15"/>
      <c r="N43" s="15"/>
      <c r="O43" s="15"/>
    </row>
    <row r="44" spans="1:15">
      <c r="A44" s="24">
        <f>[3]BOP!B44</f>
        <v>2023</v>
      </c>
      <c r="B44" s="25">
        <f>[3]BOP!C44</f>
        <v>4.3433832715808194</v>
      </c>
      <c r="C44" s="26">
        <f>[3]BOP!D44</f>
        <v>-4.0769879680980381</v>
      </c>
      <c r="D44" s="26">
        <f>[3]BOP!E44</f>
        <v>-1.0351536460280215</v>
      </c>
      <c r="E44" s="141">
        <f>[3]BOP!F44</f>
        <v>-3.8428403952034813</v>
      </c>
      <c r="L44" s="15"/>
      <c r="M44" s="15"/>
      <c r="N44" s="15"/>
      <c r="O44" s="15"/>
    </row>
    <row r="45" spans="1:15">
      <c r="A45" s="29">
        <f>[3]BOP!B45</f>
        <v>2024</v>
      </c>
      <c r="B45" s="35">
        <f>[3]BOP!C45</f>
        <v>-1.7989731105433009</v>
      </c>
      <c r="C45" s="36">
        <f>[3]BOP!D45</f>
        <v>-0.22371803078047492</v>
      </c>
      <c r="D45" s="36">
        <f>[3]BOP!E45</f>
        <v>1.4108260275936857</v>
      </c>
      <c r="E45" s="142">
        <f>[3]BOP!F45</f>
        <v>5.7441813938813482</v>
      </c>
      <c r="L45" s="15"/>
      <c r="M45" s="15"/>
      <c r="N45" s="15"/>
      <c r="O45" s="15"/>
    </row>
    <row r="46" spans="1:15">
      <c r="A46" s="24" t="str">
        <f>[3]BOP!B46</f>
        <v>2024 Q2</v>
      </c>
      <c r="B46" s="25">
        <f>[3]BOP!C46</f>
        <v>-1.9447122293622954</v>
      </c>
      <c r="C46" s="26">
        <f>[3]BOP!D46</f>
        <v>0.77814372108970531</v>
      </c>
      <c r="D46" s="26">
        <f>[3]BOP!E46</f>
        <v>1.0306235598649636</v>
      </c>
      <c r="E46" s="141">
        <f>[3]BOP!F46</f>
        <v>9.5044330265518369</v>
      </c>
    </row>
    <row r="47" spans="1:15">
      <c r="A47" s="24" t="str">
        <f>[3]BOP!B47</f>
        <v>2024 Q3</v>
      </c>
      <c r="B47" s="25">
        <f>[3]BOP!C47</f>
        <v>3.8444892812776743E-3</v>
      </c>
      <c r="C47" s="26">
        <f>[3]BOP!D47</f>
        <v>3.2476641046904149</v>
      </c>
      <c r="D47" s="26">
        <f>[3]BOP!E47</f>
        <v>6.9145358409022748</v>
      </c>
      <c r="E47" s="141">
        <f>[3]BOP!F47</f>
        <v>6.698510262859287</v>
      </c>
    </row>
    <row r="48" spans="1:15">
      <c r="A48" s="24" t="str">
        <f>[3]BOP!B48</f>
        <v>2024 Q4</v>
      </c>
      <c r="B48" s="25">
        <f>[3]BOP!C48</f>
        <v>2.7219036292396339</v>
      </c>
      <c r="C48" s="26">
        <f>[3]BOP!D48</f>
        <v>6.121937013906404</v>
      </c>
      <c r="D48" s="26">
        <f>[3]BOP!E48</f>
        <v>1.8442627150923556</v>
      </c>
      <c r="E48" s="141">
        <f>[3]BOP!F48</f>
        <v>2.35764080522749</v>
      </c>
    </row>
    <row r="49" spans="1:5">
      <c r="A49" s="29" t="str">
        <f>[3]BOP!B49</f>
        <v>2025 Q1</v>
      </c>
      <c r="B49" s="35">
        <f>[3]BOP!C49</f>
        <v>7.2438588425867607</v>
      </c>
      <c r="C49" s="36">
        <f>[3]BOP!D49</f>
        <v>12.573163572928621</v>
      </c>
      <c r="D49" s="36">
        <f>[3]BOP!E49</f>
        <v>7.7927760639129531</v>
      </c>
      <c r="E49" s="142">
        <f>[3]BOP!F49</f>
        <v>8.6374920346794539</v>
      </c>
    </row>
    <row r="50" spans="1:5">
      <c r="A50" s="39">
        <f>[3]BOP!B50</f>
        <v>45413</v>
      </c>
      <c r="B50" s="25">
        <f>[3]BOP!C50</f>
        <v>-3.0346377718850164</v>
      </c>
      <c r="C50" s="26">
        <f>[3]BOP!D50</f>
        <v>1.1003386099051511</v>
      </c>
      <c r="D50" s="26">
        <f>[3]BOP!E50</f>
        <v>1.6663340650568017</v>
      </c>
      <c r="E50" s="141">
        <f>[3]BOP!F50</f>
        <v>10.421950657136293</v>
      </c>
    </row>
    <row r="51" spans="1:5">
      <c r="A51" s="39">
        <f>[3]BOP!B51</f>
        <v>45444</v>
      </c>
      <c r="B51" s="25">
        <f>[3]BOP!C51</f>
        <v>-5.900876963672772</v>
      </c>
      <c r="C51" s="26">
        <f>[3]BOP!D51</f>
        <v>-4.5483353459037374</v>
      </c>
      <c r="D51" s="26">
        <f>[3]BOP!E51</f>
        <v>0.46165016251649149</v>
      </c>
      <c r="E51" s="141">
        <f>[3]BOP!F51</f>
        <v>8.8161246881425654</v>
      </c>
    </row>
    <row r="52" spans="1:5">
      <c r="A52" s="39">
        <f>[3]BOP!B52</f>
        <v>45474</v>
      </c>
      <c r="B52" s="25">
        <f>[3]BOP!C52</f>
        <v>2.7564446015488073</v>
      </c>
      <c r="C52" s="26">
        <f>[3]BOP!D52</f>
        <v>6.6329100407555472</v>
      </c>
      <c r="D52" s="26">
        <f>[3]BOP!E52</f>
        <v>6.4771368111143914</v>
      </c>
      <c r="E52" s="141">
        <f>[3]BOP!F52</f>
        <v>6.2439776450186883</v>
      </c>
    </row>
    <row r="53" spans="1:5">
      <c r="A53" s="39">
        <f>[3]BOP!B53</f>
        <v>45505</v>
      </c>
      <c r="B53" s="25">
        <f>[3]BOP!C53</f>
        <v>-4.1580024932925852</v>
      </c>
      <c r="C53" s="26">
        <f>[3]BOP!D53</f>
        <v>-0.15911985016596475</v>
      </c>
      <c r="D53" s="26">
        <f>[3]BOP!E53</f>
        <v>6.2494256042642178</v>
      </c>
      <c r="E53" s="141">
        <f>[3]BOP!F53</f>
        <v>5.8670770414543512</v>
      </c>
    </row>
    <row r="54" spans="1:5">
      <c r="A54" s="39">
        <f>[3]BOP!B54</f>
        <v>45536</v>
      </c>
      <c r="B54" s="25">
        <f>[3]BOP!C54</f>
        <v>1.5975208864941806</v>
      </c>
      <c r="C54" s="26">
        <f>[3]BOP!D54</f>
        <v>3.4539858827918266</v>
      </c>
      <c r="D54" s="26">
        <f>[3]BOP!E54</f>
        <v>8.053884361595351</v>
      </c>
      <c r="E54" s="141">
        <f>[3]BOP!F54</f>
        <v>8.0351137202671481</v>
      </c>
    </row>
    <row r="55" spans="1:5">
      <c r="A55" s="39">
        <f>[3]BOP!B55</f>
        <v>45566</v>
      </c>
      <c r="B55" s="25">
        <f>[3]BOP!C55</f>
        <v>4.4450405652894744</v>
      </c>
      <c r="C55" s="26">
        <f>[3]BOP!D55</f>
        <v>7.6539176810553187</v>
      </c>
      <c r="D55" s="26">
        <f>[3]BOP!E55</f>
        <v>1.5119387849172909</v>
      </c>
      <c r="E55" s="141">
        <f>[3]BOP!F55</f>
        <v>1.7557179462852162</v>
      </c>
    </row>
    <row r="56" spans="1:5">
      <c r="A56" s="39">
        <f>[3]BOP!B56</f>
        <v>45597</v>
      </c>
      <c r="B56" s="25">
        <f>[3]BOP!C56</f>
        <v>2.255684803876747</v>
      </c>
      <c r="C56" s="26">
        <f>[3]BOP!D56</f>
        <v>3.7218348374423442</v>
      </c>
      <c r="D56" s="26">
        <f>[3]BOP!E56</f>
        <v>1.6702039309770811</v>
      </c>
      <c r="E56" s="141">
        <f>[3]BOP!F56</f>
        <v>1.8995156235159953</v>
      </c>
    </row>
    <row r="57" spans="1:5">
      <c r="A57" s="39">
        <f>[3]BOP!B57</f>
        <v>45627</v>
      </c>
      <c r="B57" s="25">
        <f>[3]BOP!C57</f>
        <v>1.0051310880093638</v>
      </c>
      <c r="C57" s="26">
        <f>[3]BOP!D57</f>
        <v>7.0939621623732592</v>
      </c>
      <c r="D57" s="26">
        <f>[3]BOP!E57</f>
        <v>2.3484447052191086</v>
      </c>
      <c r="E57" s="141">
        <f>[3]BOP!F57</f>
        <v>3.4132287831996564</v>
      </c>
    </row>
    <row r="58" spans="1:5">
      <c r="A58" s="39">
        <f>[3]BOP!B58</f>
        <v>45658</v>
      </c>
      <c r="B58" s="25">
        <f>[3]BOP!C58</f>
        <v>3.0750385923021781</v>
      </c>
      <c r="C58" s="26">
        <f>[3]BOP!D58</f>
        <v>10.653878316776485</v>
      </c>
      <c r="D58" s="26">
        <f>[3]BOP!E58</f>
        <v>7.4082289009648434</v>
      </c>
      <c r="E58" s="141">
        <f>[3]BOP!F58</f>
        <v>8.4156193895870786</v>
      </c>
    </row>
    <row r="59" spans="1:5">
      <c r="A59" s="39">
        <f>[3]BOP!B59</f>
        <v>45689</v>
      </c>
      <c r="B59" s="25">
        <f>[3]BOP!C59</f>
        <v>4.2199384919371994</v>
      </c>
      <c r="C59" s="26">
        <f>[3]BOP!D59</f>
        <v>11.268225880693848</v>
      </c>
      <c r="D59" s="26">
        <f>[3]BOP!E59</f>
        <v>7.3769581157649071</v>
      </c>
      <c r="E59" s="141">
        <f>[3]BOP!F59</f>
        <v>8.4016623610019252</v>
      </c>
    </row>
    <row r="60" spans="1:5">
      <c r="A60" s="39">
        <f>[3]BOP!B60</f>
        <v>45717</v>
      </c>
      <c r="B60" s="25">
        <f>[3]BOP!C60</f>
        <v>14.362217355594751</v>
      </c>
      <c r="C60" s="26">
        <f>[3]BOP!D60</f>
        <v>15.695517354130502</v>
      </c>
      <c r="D60" s="26">
        <f>[3]BOP!E60</f>
        <v>8.591316973334969</v>
      </c>
      <c r="E60" s="141">
        <f>[3]BOP!F60</f>
        <v>9.0946040989770012</v>
      </c>
    </row>
    <row r="61" spans="1:5">
      <c r="A61" s="40">
        <f>[3]BOP!B61</f>
        <v>45770</v>
      </c>
      <c r="B61" s="35">
        <f>[3]BOP!C61</f>
        <v>0.79746996794784764</v>
      </c>
      <c r="C61" s="36">
        <f>[3]BOP!D61</f>
        <v>4.2006311238030634</v>
      </c>
      <c r="D61" s="36">
        <f>[3]BOP!E61</f>
        <v>2.6721681894098737</v>
      </c>
      <c r="E61" s="142">
        <f>[3]BOP!F61</f>
        <v>5.0914793518030734</v>
      </c>
    </row>
    <row r="62" spans="1:5">
      <c r="B62" s="148"/>
    </row>
    <row r="63" spans="1:5">
      <c r="A63" s="1" t="s">
        <v>381</v>
      </c>
    </row>
  </sheetData>
  <mergeCells count="4">
    <mergeCell ref="B6:D6"/>
    <mergeCell ref="E6:G6"/>
    <mergeCell ref="B35:C35"/>
    <mergeCell ref="D35:E35"/>
  </mergeCells>
  <phoneticPr fontId="2"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tint="0.39997558519241921"/>
    <pageSetUpPr fitToPage="1"/>
  </sheetPr>
  <dimension ref="A1:I82"/>
  <sheetViews>
    <sheetView showGridLines="0" zoomScale="75" zoomScaleNormal="75" workbookViewId="0">
      <selection activeCell="J31" sqref="J31"/>
    </sheetView>
  </sheetViews>
  <sheetFormatPr defaultColWidth="9" defaultRowHeight="12.7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c r="A1" s="1" t="s">
        <v>7</v>
      </c>
    </row>
    <row r="2" spans="1:9" s="2" customFormat="1" ht="15">
      <c r="A2" s="59" t="s">
        <v>276</v>
      </c>
    </row>
    <row r="3" spans="1:9" ht="9" customHeight="1">
      <c r="A3" s="63"/>
    </row>
    <row r="4" spans="1:9">
      <c r="A4" s="1" t="s">
        <v>102</v>
      </c>
    </row>
    <row r="6" spans="1:9" ht="12.75" customHeight="1">
      <c r="A6" s="300" t="s">
        <v>103</v>
      </c>
      <c r="B6" s="304" t="s">
        <v>104</v>
      </c>
      <c r="C6" s="301" t="s">
        <v>453</v>
      </c>
      <c r="D6" s="305" t="s">
        <v>105</v>
      </c>
      <c r="E6" s="306"/>
      <c r="F6" s="306"/>
      <c r="G6" s="304"/>
      <c r="H6" s="300" t="s">
        <v>106</v>
      </c>
      <c r="I6" s="301" t="s">
        <v>454</v>
      </c>
    </row>
    <row r="7" spans="1:9">
      <c r="A7" s="300"/>
      <c r="B7" s="304"/>
      <c r="C7" s="302"/>
      <c r="D7" s="76" t="s">
        <v>107</v>
      </c>
      <c r="E7" s="76"/>
      <c r="F7" s="76" t="s">
        <v>108</v>
      </c>
      <c r="G7" s="76"/>
      <c r="H7" s="300"/>
      <c r="I7" s="302"/>
    </row>
    <row r="8" spans="1:9" ht="25.5">
      <c r="A8" s="300"/>
      <c r="B8" s="304"/>
      <c r="C8" s="303"/>
      <c r="D8" s="76" t="s">
        <v>109</v>
      </c>
      <c r="E8" s="76" t="s">
        <v>453</v>
      </c>
      <c r="F8" s="76" t="s">
        <v>110</v>
      </c>
      <c r="G8" s="76" t="s">
        <v>453</v>
      </c>
      <c r="H8" s="300"/>
      <c r="I8" s="303"/>
    </row>
    <row r="9" spans="1:9">
      <c r="A9" s="123">
        <v>36161</v>
      </c>
      <c r="B9" s="108">
        <f>'[3]Key ECB IR'!B9</f>
        <v>2</v>
      </c>
      <c r="C9" s="108" t="str">
        <f>'[3]Key ECB IR'!C9</f>
        <v xml:space="preserve"> - </v>
      </c>
      <c r="D9" s="108">
        <f>'[3]Key ECB IR'!D9</f>
        <v>3</v>
      </c>
      <c r="E9" s="108" t="str">
        <f>'[3]Key ECB IR'!E9</f>
        <v xml:space="preserve"> - </v>
      </c>
      <c r="F9" s="108" t="str">
        <f>'[3]Key ECB IR'!F9</f>
        <v xml:space="preserve"> - </v>
      </c>
      <c r="G9" s="108" t="str">
        <f>'[3]Key ECB IR'!G9</f>
        <v xml:space="preserve"> - </v>
      </c>
      <c r="H9" s="108">
        <f>'[3]Key ECB IR'!H9</f>
        <v>4.5</v>
      </c>
      <c r="I9" s="60" t="str">
        <f>'[3]Key ECB IR'!I9</f>
        <v xml:space="preserve"> - </v>
      </c>
    </row>
    <row r="10" spans="1:9" ht="14.25">
      <c r="A10" s="124" t="s">
        <v>417</v>
      </c>
      <c r="B10" s="8">
        <f>'[3]Key ECB IR'!B10</f>
        <v>2.75</v>
      </c>
      <c r="C10" s="8">
        <f>'[3]Key ECB IR'!C10</f>
        <v>0.75</v>
      </c>
      <c r="D10" s="8">
        <f>'[3]Key ECB IR'!D10</f>
        <v>3</v>
      </c>
      <c r="E10" s="8">
        <f>'[3]Key ECB IR'!E10</f>
        <v>0</v>
      </c>
      <c r="F10" s="8" t="str">
        <f>'[3]Key ECB IR'!F10</f>
        <v xml:space="preserve"> - </v>
      </c>
      <c r="G10" s="8" t="str">
        <f>'[3]Key ECB IR'!G10</f>
        <v xml:space="preserve"> - </v>
      </c>
      <c r="H10" s="8">
        <f>'[3]Key ECB IR'!H10</f>
        <v>3.25</v>
      </c>
      <c r="I10" s="5">
        <f>'[3]Key ECB IR'!I10</f>
        <v>-1.25</v>
      </c>
    </row>
    <row r="11" spans="1:9">
      <c r="A11" s="125">
        <v>36182</v>
      </c>
      <c r="B11" s="8">
        <f>'[3]Key ECB IR'!B11</f>
        <v>2</v>
      </c>
      <c r="C11" s="8">
        <f>'[3]Key ECB IR'!C11</f>
        <v>-0.75</v>
      </c>
      <c r="D11" s="8">
        <f>'[3]Key ECB IR'!D11</f>
        <v>3</v>
      </c>
      <c r="E11" s="8">
        <f>'[3]Key ECB IR'!E11</f>
        <v>0</v>
      </c>
      <c r="F11" s="8" t="str">
        <f>'[3]Key ECB IR'!F11</f>
        <v xml:space="preserve"> - </v>
      </c>
      <c r="G11" s="8" t="str">
        <f>'[3]Key ECB IR'!G11</f>
        <v xml:space="preserve"> - </v>
      </c>
      <c r="H11" s="8">
        <f>'[3]Key ECB IR'!H11</f>
        <v>4.5</v>
      </c>
      <c r="I11" s="5">
        <f>'[3]Key ECB IR'!I11</f>
        <v>1.25</v>
      </c>
    </row>
    <row r="12" spans="1:9">
      <c r="A12" s="125">
        <v>36259</v>
      </c>
      <c r="B12" s="8">
        <f>'[3]Key ECB IR'!B12</f>
        <v>1.5</v>
      </c>
      <c r="C12" s="8">
        <f>'[3]Key ECB IR'!C12</f>
        <v>-0.5</v>
      </c>
      <c r="D12" s="8">
        <f>'[3]Key ECB IR'!D12</f>
        <v>2.5</v>
      </c>
      <c r="E12" s="8">
        <f>'[3]Key ECB IR'!E12</f>
        <v>-0.5</v>
      </c>
      <c r="F12" s="8" t="str">
        <f>'[3]Key ECB IR'!F12</f>
        <v xml:space="preserve"> - </v>
      </c>
      <c r="G12" s="8" t="str">
        <f>'[3]Key ECB IR'!G12</f>
        <v xml:space="preserve"> - </v>
      </c>
      <c r="H12" s="8">
        <f>'[3]Key ECB IR'!H12</f>
        <v>3.5</v>
      </c>
      <c r="I12" s="5">
        <f>'[3]Key ECB IR'!I12</f>
        <v>-1</v>
      </c>
    </row>
    <row r="13" spans="1:9">
      <c r="A13" s="126">
        <v>36469</v>
      </c>
      <c r="B13" s="10">
        <f>'[3]Key ECB IR'!B13</f>
        <v>2</v>
      </c>
      <c r="C13" s="10">
        <f>'[3]Key ECB IR'!C13</f>
        <v>0.5</v>
      </c>
      <c r="D13" s="10">
        <f>'[3]Key ECB IR'!D13</f>
        <v>3</v>
      </c>
      <c r="E13" s="10">
        <f>'[3]Key ECB IR'!E13</f>
        <v>0.5</v>
      </c>
      <c r="F13" s="10" t="str">
        <f>'[3]Key ECB IR'!F13</f>
        <v xml:space="preserve"> - </v>
      </c>
      <c r="G13" s="10" t="str">
        <f>'[3]Key ECB IR'!G13</f>
        <v xml:space="preserve"> - </v>
      </c>
      <c r="H13" s="10">
        <f>'[3]Key ECB IR'!H13</f>
        <v>4</v>
      </c>
      <c r="I13" s="11">
        <f>'[3]Key ECB IR'!I13</f>
        <v>0.5</v>
      </c>
    </row>
    <row r="14" spans="1:9">
      <c r="A14" s="125">
        <v>36560</v>
      </c>
      <c r="B14" s="8">
        <f>'[3]Key ECB IR'!B14</f>
        <v>2.25</v>
      </c>
      <c r="C14" s="8">
        <f>'[3]Key ECB IR'!C14</f>
        <v>0.25</v>
      </c>
      <c r="D14" s="8">
        <f>'[3]Key ECB IR'!D14</f>
        <v>3.25</v>
      </c>
      <c r="E14" s="8">
        <f>'[3]Key ECB IR'!E14</f>
        <v>0.25</v>
      </c>
      <c r="F14" s="8" t="str">
        <f>'[3]Key ECB IR'!F14</f>
        <v xml:space="preserve"> - </v>
      </c>
      <c r="G14" s="8" t="str">
        <f>'[3]Key ECB IR'!G14</f>
        <v xml:space="preserve"> - </v>
      </c>
      <c r="H14" s="8">
        <f>'[3]Key ECB IR'!H14</f>
        <v>4.25</v>
      </c>
      <c r="I14" s="5">
        <f>'[3]Key ECB IR'!I14</f>
        <v>0.25</v>
      </c>
    </row>
    <row r="15" spans="1:9">
      <c r="A15" s="125">
        <v>36602</v>
      </c>
      <c r="B15" s="8">
        <f>'[3]Key ECB IR'!B15</f>
        <v>2.5</v>
      </c>
      <c r="C15" s="8">
        <f>'[3]Key ECB IR'!C15</f>
        <v>0.25</v>
      </c>
      <c r="D15" s="8">
        <f>'[3]Key ECB IR'!D15</f>
        <v>3.5</v>
      </c>
      <c r="E15" s="8">
        <f>'[3]Key ECB IR'!E15</f>
        <v>0.25</v>
      </c>
      <c r="F15" s="8" t="str">
        <f>'[3]Key ECB IR'!F15</f>
        <v xml:space="preserve"> - </v>
      </c>
      <c r="G15" s="8" t="str">
        <f>'[3]Key ECB IR'!G15</f>
        <v xml:space="preserve"> - </v>
      </c>
      <c r="H15" s="8">
        <f>'[3]Key ECB IR'!H15</f>
        <v>4.5</v>
      </c>
      <c r="I15" s="5">
        <f>'[3]Key ECB IR'!I15</f>
        <v>0.25</v>
      </c>
    </row>
    <row r="16" spans="1:9">
      <c r="A16" s="125">
        <v>36644</v>
      </c>
      <c r="B16" s="8">
        <f>'[3]Key ECB IR'!B16</f>
        <v>2.75</v>
      </c>
      <c r="C16" s="8">
        <f>'[3]Key ECB IR'!C16</f>
        <v>0.25</v>
      </c>
      <c r="D16" s="8">
        <f>'[3]Key ECB IR'!D16</f>
        <v>3.75</v>
      </c>
      <c r="E16" s="8">
        <f>'[3]Key ECB IR'!E16</f>
        <v>0.25</v>
      </c>
      <c r="F16" s="8" t="str">
        <f>'[3]Key ECB IR'!F16</f>
        <v xml:space="preserve"> - </v>
      </c>
      <c r="G16" s="8" t="str">
        <f>'[3]Key ECB IR'!G16</f>
        <v xml:space="preserve"> - </v>
      </c>
      <c r="H16" s="8">
        <f>'[3]Key ECB IR'!H16</f>
        <v>4.75</v>
      </c>
      <c r="I16" s="5">
        <f>'[3]Key ECB IR'!I16</f>
        <v>0.25</v>
      </c>
    </row>
    <row r="17" spans="1:9">
      <c r="A17" s="125">
        <v>36686</v>
      </c>
      <c r="B17" s="8">
        <f>'[3]Key ECB IR'!B17</f>
        <v>3.25</v>
      </c>
      <c r="C17" s="8">
        <f>'[3]Key ECB IR'!C17</f>
        <v>0.5</v>
      </c>
      <c r="D17" s="8">
        <f>'[3]Key ECB IR'!D17</f>
        <v>4.25</v>
      </c>
      <c r="E17" s="8">
        <f>'[3]Key ECB IR'!E17</f>
        <v>0.5</v>
      </c>
      <c r="F17" s="8" t="str">
        <f>'[3]Key ECB IR'!F17</f>
        <v xml:space="preserve"> - </v>
      </c>
      <c r="G17" s="8" t="str">
        <f>'[3]Key ECB IR'!G17</f>
        <v xml:space="preserve"> - </v>
      </c>
      <c r="H17" s="8">
        <f>'[3]Key ECB IR'!H17</f>
        <v>5.25</v>
      </c>
      <c r="I17" s="5">
        <f>'[3]Key ECB IR'!I17</f>
        <v>0.5</v>
      </c>
    </row>
    <row r="18" spans="1:9" ht="14.25">
      <c r="A18" s="124" t="s">
        <v>418</v>
      </c>
      <c r="B18" s="8">
        <f>'[3]Key ECB IR'!B18</f>
        <v>3.25</v>
      </c>
      <c r="C18" s="8">
        <f>'[3]Key ECB IR'!C18</f>
        <v>0</v>
      </c>
      <c r="D18" s="8" t="str">
        <f>'[3]Key ECB IR'!D18</f>
        <v xml:space="preserve"> - </v>
      </c>
      <c r="E18" s="8" t="str">
        <f>'[3]Key ECB IR'!E18</f>
        <v xml:space="preserve"> - </v>
      </c>
      <c r="F18" s="8">
        <f>'[3]Key ECB IR'!F18</f>
        <v>4.25</v>
      </c>
      <c r="G18" s="8">
        <f>'[3]Key ECB IR'!G18</f>
        <v>0</v>
      </c>
      <c r="H18" s="8">
        <f>'[3]Key ECB IR'!H18</f>
        <v>5.25</v>
      </c>
      <c r="I18" s="5">
        <f>'[3]Key ECB IR'!I18</f>
        <v>0</v>
      </c>
    </row>
    <row r="19" spans="1:9">
      <c r="A19" s="125">
        <v>36770</v>
      </c>
      <c r="B19" s="8">
        <f>'[3]Key ECB IR'!B19</f>
        <v>3.5</v>
      </c>
      <c r="C19" s="8">
        <f>'[3]Key ECB IR'!C19</f>
        <v>0.25</v>
      </c>
      <c r="D19" s="8" t="str">
        <f>'[3]Key ECB IR'!D19</f>
        <v xml:space="preserve"> - </v>
      </c>
      <c r="E19" s="8" t="str">
        <f>'[3]Key ECB IR'!E19</f>
        <v xml:space="preserve"> - </v>
      </c>
      <c r="F19" s="8">
        <f>'[3]Key ECB IR'!F19</f>
        <v>4.5</v>
      </c>
      <c r="G19" s="8">
        <f>'[3]Key ECB IR'!G19</f>
        <v>0.25</v>
      </c>
      <c r="H19" s="8">
        <f>'[3]Key ECB IR'!H19</f>
        <v>5.5</v>
      </c>
      <c r="I19" s="5">
        <f>'[3]Key ECB IR'!I19</f>
        <v>0.25</v>
      </c>
    </row>
    <row r="20" spans="1:9">
      <c r="A20" s="126">
        <v>36805</v>
      </c>
      <c r="B20" s="10">
        <f>'[3]Key ECB IR'!B20</f>
        <v>3.75</v>
      </c>
      <c r="C20" s="10">
        <f>'[3]Key ECB IR'!C20</f>
        <v>0.25</v>
      </c>
      <c r="D20" s="10" t="str">
        <f>'[3]Key ECB IR'!D20</f>
        <v xml:space="preserve"> - </v>
      </c>
      <c r="E20" s="10" t="str">
        <f>'[3]Key ECB IR'!E20</f>
        <v xml:space="preserve"> - </v>
      </c>
      <c r="F20" s="10">
        <f>'[3]Key ECB IR'!F20</f>
        <v>4.75</v>
      </c>
      <c r="G20" s="10">
        <f>'[3]Key ECB IR'!G20</f>
        <v>0.25</v>
      </c>
      <c r="H20" s="10">
        <f>'[3]Key ECB IR'!H20</f>
        <v>5.75</v>
      </c>
      <c r="I20" s="11">
        <f>'[3]Key ECB IR'!I20</f>
        <v>0.25</v>
      </c>
    </row>
    <row r="21" spans="1:9">
      <c r="A21" s="125">
        <v>37022</v>
      </c>
      <c r="B21" s="8">
        <f>'[3]Key ECB IR'!B21</f>
        <v>3.5</v>
      </c>
      <c r="C21" s="8">
        <f>'[3]Key ECB IR'!C21</f>
        <v>-0.25</v>
      </c>
      <c r="D21" s="8" t="str">
        <f>'[3]Key ECB IR'!D21</f>
        <v xml:space="preserve"> - </v>
      </c>
      <c r="E21" s="8" t="str">
        <f>'[3]Key ECB IR'!E21</f>
        <v xml:space="preserve"> - </v>
      </c>
      <c r="F21" s="8">
        <f>'[3]Key ECB IR'!F21</f>
        <v>4.5</v>
      </c>
      <c r="G21" s="8">
        <f>'[3]Key ECB IR'!G21</f>
        <v>-0.25</v>
      </c>
      <c r="H21" s="8">
        <f>'[3]Key ECB IR'!H21</f>
        <v>5.5</v>
      </c>
      <c r="I21" s="5">
        <f>'[3]Key ECB IR'!I21</f>
        <v>-0.25</v>
      </c>
    </row>
    <row r="22" spans="1:9">
      <c r="A22" s="125">
        <v>37134</v>
      </c>
      <c r="B22" s="8">
        <f>'[3]Key ECB IR'!B22</f>
        <v>3.25</v>
      </c>
      <c r="C22" s="8">
        <f>'[3]Key ECB IR'!C22</f>
        <v>-0.25</v>
      </c>
      <c r="D22" s="8" t="str">
        <f>'[3]Key ECB IR'!D22</f>
        <v xml:space="preserve"> - </v>
      </c>
      <c r="E22" s="8" t="str">
        <f>'[3]Key ECB IR'!E22</f>
        <v xml:space="preserve"> - </v>
      </c>
      <c r="F22" s="8">
        <f>'[3]Key ECB IR'!F22</f>
        <v>4.25</v>
      </c>
      <c r="G22" s="8">
        <f>'[3]Key ECB IR'!G22</f>
        <v>-0.25</v>
      </c>
      <c r="H22" s="8">
        <f>'[3]Key ECB IR'!H22</f>
        <v>5.25</v>
      </c>
      <c r="I22" s="5">
        <f>'[3]Key ECB IR'!I22</f>
        <v>-0.25</v>
      </c>
    </row>
    <row r="23" spans="1:9" ht="14.25">
      <c r="A23" s="124" t="s">
        <v>419</v>
      </c>
      <c r="B23" s="8">
        <f>'[3]Key ECB IR'!B23</f>
        <v>2.75</v>
      </c>
      <c r="C23" s="8">
        <f>'[3]Key ECB IR'!C23</f>
        <v>-0.5</v>
      </c>
      <c r="D23" s="8" t="str">
        <f>'[3]Key ECB IR'!D23</f>
        <v xml:space="preserve"> - </v>
      </c>
      <c r="E23" s="8" t="str">
        <f>'[3]Key ECB IR'!E23</f>
        <v xml:space="preserve"> - </v>
      </c>
      <c r="F23" s="8">
        <f>'[3]Key ECB IR'!F23</f>
        <v>3.75</v>
      </c>
      <c r="G23" s="8">
        <f>'[3]Key ECB IR'!G23</f>
        <v>-0.5</v>
      </c>
      <c r="H23" s="8">
        <f>'[3]Key ECB IR'!H23</f>
        <v>4.75</v>
      </c>
      <c r="I23" s="5">
        <f>'[3]Key ECB IR'!I23</f>
        <v>-0.5</v>
      </c>
    </row>
    <row r="24" spans="1:9">
      <c r="A24" s="126">
        <v>37204</v>
      </c>
      <c r="B24" s="10">
        <f>'[3]Key ECB IR'!B24</f>
        <v>2.25</v>
      </c>
      <c r="C24" s="10">
        <f>'[3]Key ECB IR'!C24</f>
        <v>-0.5</v>
      </c>
      <c r="D24" s="10" t="str">
        <f>'[3]Key ECB IR'!D24</f>
        <v xml:space="preserve"> - </v>
      </c>
      <c r="E24" s="10" t="str">
        <f>'[3]Key ECB IR'!E24</f>
        <v xml:space="preserve"> - </v>
      </c>
      <c r="F24" s="10">
        <f>'[3]Key ECB IR'!F24</f>
        <v>3.25</v>
      </c>
      <c r="G24" s="10">
        <f>'[3]Key ECB IR'!G24</f>
        <v>-0.5</v>
      </c>
      <c r="H24" s="10">
        <f>'[3]Key ECB IR'!H24</f>
        <v>4.25</v>
      </c>
      <c r="I24" s="11">
        <f>'[3]Key ECB IR'!I24</f>
        <v>-0.5</v>
      </c>
    </row>
    <row r="25" spans="1:9">
      <c r="A25" s="127">
        <v>37596</v>
      </c>
      <c r="B25" s="10">
        <f>'[3]Key ECB IR'!B25</f>
        <v>1.75</v>
      </c>
      <c r="C25" s="10">
        <f>'[3]Key ECB IR'!C25</f>
        <v>-0.5</v>
      </c>
      <c r="D25" s="10" t="str">
        <f>'[3]Key ECB IR'!D25</f>
        <v xml:space="preserve"> - </v>
      </c>
      <c r="E25" s="10" t="str">
        <f>'[3]Key ECB IR'!E25</f>
        <v xml:space="preserve"> - </v>
      </c>
      <c r="F25" s="10">
        <f>'[3]Key ECB IR'!F25</f>
        <v>2.75</v>
      </c>
      <c r="G25" s="10">
        <f>'[3]Key ECB IR'!G25</f>
        <v>-0.5</v>
      </c>
      <c r="H25" s="10">
        <f>'[3]Key ECB IR'!H25</f>
        <v>3.75</v>
      </c>
      <c r="I25" s="11">
        <f>'[3]Key ECB IR'!I25</f>
        <v>-0.5</v>
      </c>
    </row>
    <row r="26" spans="1:9">
      <c r="A26" s="125">
        <v>37687</v>
      </c>
      <c r="B26" s="108">
        <f>'[3]Key ECB IR'!B26</f>
        <v>1.5</v>
      </c>
      <c r="C26" s="108">
        <f>'[3]Key ECB IR'!C26</f>
        <v>-0.25</v>
      </c>
      <c r="D26" s="108" t="str">
        <f>'[3]Key ECB IR'!D26</f>
        <v xml:space="preserve"> - </v>
      </c>
      <c r="E26" s="108" t="str">
        <f>'[3]Key ECB IR'!E26</f>
        <v xml:space="preserve"> - </v>
      </c>
      <c r="F26" s="108">
        <f>'[3]Key ECB IR'!F26</f>
        <v>2.5</v>
      </c>
      <c r="G26" s="108">
        <f>'[3]Key ECB IR'!G26</f>
        <v>-0.25</v>
      </c>
      <c r="H26" s="108">
        <f>'[3]Key ECB IR'!H26</f>
        <v>3.5</v>
      </c>
      <c r="I26" s="60">
        <f>'[3]Key ECB IR'!I26</f>
        <v>-0.25</v>
      </c>
    </row>
    <row r="27" spans="1:9">
      <c r="A27" s="126">
        <v>37778</v>
      </c>
      <c r="B27" s="10">
        <f>'[3]Key ECB IR'!B27</f>
        <v>1</v>
      </c>
      <c r="C27" s="10">
        <f>'[3]Key ECB IR'!C27</f>
        <v>-0.5</v>
      </c>
      <c r="D27" s="10" t="str">
        <f>'[3]Key ECB IR'!D27</f>
        <v xml:space="preserve"> - </v>
      </c>
      <c r="E27" s="10" t="str">
        <f>'[3]Key ECB IR'!E27</f>
        <v xml:space="preserve"> - </v>
      </c>
      <c r="F27" s="10">
        <f>'[3]Key ECB IR'!F27</f>
        <v>2</v>
      </c>
      <c r="G27" s="10">
        <f>'[3]Key ECB IR'!G27</f>
        <v>-0.5</v>
      </c>
      <c r="H27" s="10">
        <f>'[3]Key ECB IR'!H27</f>
        <v>3</v>
      </c>
      <c r="I27" s="11">
        <f>'[3]Key ECB IR'!I27</f>
        <v>-0.5</v>
      </c>
    </row>
    <row r="28" spans="1:9">
      <c r="A28" s="127">
        <v>38692</v>
      </c>
      <c r="B28" s="10">
        <f>'[3]Key ECB IR'!B28</f>
        <v>1.25</v>
      </c>
      <c r="C28" s="10">
        <f>'[3]Key ECB IR'!C28</f>
        <v>0.25</v>
      </c>
      <c r="D28" s="10" t="str">
        <f>'[3]Key ECB IR'!D28</f>
        <v xml:space="preserve"> - </v>
      </c>
      <c r="E28" s="10" t="str">
        <f>'[3]Key ECB IR'!E28</f>
        <v xml:space="preserve"> - </v>
      </c>
      <c r="F28" s="10">
        <f>'[3]Key ECB IR'!F28</f>
        <v>2.25</v>
      </c>
      <c r="G28" s="10">
        <f>'[3]Key ECB IR'!G28</f>
        <v>0.25</v>
      </c>
      <c r="H28" s="10">
        <f>'[3]Key ECB IR'!H28</f>
        <v>3.25</v>
      </c>
      <c r="I28" s="11">
        <f>'[3]Key ECB IR'!I28</f>
        <v>0.25</v>
      </c>
    </row>
    <row r="29" spans="1:9">
      <c r="A29" s="125">
        <v>38784</v>
      </c>
      <c r="B29" s="8">
        <f>'[3]Key ECB IR'!B29</f>
        <v>1.5</v>
      </c>
      <c r="C29" s="8">
        <f>'[3]Key ECB IR'!C29</f>
        <v>0.25</v>
      </c>
      <c r="D29" s="8" t="str">
        <f>'[3]Key ECB IR'!D29</f>
        <v xml:space="preserve"> - </v>
      </c>
      <c r="E29" s="8" t="str">
        <f>'[3]Key ECB IR'!E29</f>
        <v xml:space="preserve"> - </v>
      </c>
      <c r="F29" s="8">
        <f>'[3]Key ECB IR'!F29</f>
        <v>2.5</v>
      </c>
      <c r="G29" s="8">
        <f>'[3]Key ECB IR'!G29</f>
        <v>0.25</v>
      </c>
      <c r="H29" s="8">
        <f>'[3]Key ECB IR'!H29</f>
        <v>3.5</v>
      </c>
      <c r="I29" s="5">
        <f>'[3]Key ECB IR'!I29</f>
        <v>0.25</v>
      </c>
    </row>
    <row r="30" spans="1:9">
      <c r="A30" s="125">
        <v>38883</v>
      </c>
      <c r="B30" s="8">
        <f>'[3]Key ECB IR'!B30</f>
        <v>1.75</v>
      </c>
      <c r="C30" s="8">
        <f>'[3]Key ECB IR'!C30</f>
        <v>0.25</v>
      </c>
      <c r="D30" s="8" t="str">
        <f>'[3]Key ECB IR'!D30</f>
        <v xml:space="preserve"> - </v>
      </c>
      <c r="E30" s="8" t="str">
        <f>'[3]Key ECB IR'!E30</f>
        <v xml:space="preserve"> - </v>
      </c>
      <c r="F30" s="8">
        <f>'[3]Key ECB IR'!F30</f>
        <v>2.75</v>
      </c>
      <c r="G30" s="8">
        <f>'[3]Key ECB IR'!G30</f>
        <v>0.25</v>
      </c>
      <c r="H30" s="8">
        <f>'[3]Key ECB IR'!H30</f>
        <v>3.75</v>
      </c>
      <c r="I30" s="5">
        <f>'[3]Key ECB IR'!I30</f>
        <v>0.25</v>
      </c>
    </row>
    <row r="31" spans="1:9">
      <c r="A31" s="125">
        <v>38938</v>
      </c>
      <c r="B31" s="8">
        <f>'[3]Key ECB IR'!B31</f>
        <v>2</v>
      </c>
      <c r="C31" s="8">
        <f>'[3]Key ECB IR'!C31</f>
        <v>0.25</v>
      </c>
      <c r="D31" s="8" t="str">
        <f>'[3]Key ECB IR'!D31</f>
        <v xml:space="preserve"> - </v>
      </c>
      <c r="E31" s="8" t="str">
        <f>'[3]Key ECB IR'!E31</f>
        <v xml:space="preserve"> - </v>
      </c>
      <c r="F31" s="8">
        <f>'[3]Key ECB IR'!F31</f>
        <v>3</v>
      </c>
      <c r="G31" s="8">
        <f>'[3]Key ECB IR'!G31</f>
        <v>0.25</v>
      </c>
      <c r="H31" s="8">
        <f>'[3]Key ECB IR'!H31</f>
        <v>4</v>
      </c>
      <c r="I31" s="5">
        <f>'[3]Key ECB IR'!I31</f>
        <v>0.25</v>
      </c>
    </row>
    <row r="32" spans="1:9">
      <c r="A32" s="125">
        <v>39001</v>
      </c>
      <c r="B32" s="8">
        <f>'[3]Key ECB IR'!B32</f>
        <v>2.25</v>
      </c>
      <c r="C32" s="8">
        <f>'[3]Key ECB IR'!C32</f>
        <v>0.25</v>
      </c>
      <c r="D32" s="8" t="str">
        <f>'[3]Key ECB IR'!D32</f>
        <v xml:space="preserve"> - </v>
      </c>
      <c r="E32" s="8" t="str">
        <f>'[3]Key ECB IR'!E32</f>
        <v xml:space="preserve"> - </v>
      </c>
      <c r="F32" s="8">
        <f>'[3]Key ECB IR'!F32</f>
        <v>3.25</v>
      </c>
      <c r="G32" s="8">
        <f>'[3]Key ECB IR'!G32</f>
        <v>0.25</v>
      </c>
      <c r="H32" s="8">
        <f>'[3]Key ECB IR'!H32</f>
        <v>4.25</v>
      </c>
      <c r="I32" s="5">
        <f>'[3]Key ECB IR'!I32</f>
        <v>0.25</v>
      </c>
    </row>
    <row r="33" spans="1:9">
      <c r="A33" s="126">
        <v>39064</v>
      </c>
      <c r="B33" s="10">
        <f>'[3]Key ECB IR'!B33</f>
        <v>2.5</v>
      </c>
      <c r="C33" s="10">
        <f>'[3]Key ECB IR'!C33</f>
        <v>0.25</v>
      </c>
      <c r="D33" s="10" t="str">
        <f>'[3]Key ECB IR'!D33</f>
        <v xml:space="preserve"> - </v>
      </c>
      <c r="E33" s="10" t="str">
        <f>'[3]Key ECB IR'!E33</f>
        <v xml:space="preserve"> - </v>
      </c>
      <c r="F33" s="10">
        <f>'[3]Key ECB IR'!F33</f>
        <v>3.5</v>
      </c>
      <c r="G33" s="10">
        <f>'[3]Key ECB IR'!G33</f>
        <v>0.25</v>
      </c>
      <c r="H33" s="10">
        <f>'[3]Key ECB IR'!H33</f>
        <v>4.5</v>
      </c>
      <c r="I33" s="11">
        <f>'[3]Key ECB IR'!I33</f>
        <v>0.25</v>
      </c>
    </row>
    <row r="34" spans="1:9">
      <c r="A34" s="125">
        <v>39155</v>
      </c>
      <c r="B34" s="108">
        <f>'[3]Key ECB IR'!B34</f>
        <v>2.75</v>
      </c>
      <c r="C34" s="108">
        <f>'[3]Key ECB IR'!C34</f>
        <v>0.25</v>
      </c>
      <c r="D34" s="108" t="str">
        <f>'[3]Key ECB IR'!D34</f>
        <v xml:space="preserve"> - </v>
      </c>
      <c r="E34" s="108" t="str">
        <f>'[3]Key ECB IR'!E34</f>
        <v xml:space="preserve"> - </v>
      </c>
      <c r="F34" s="108">
        <f>'[3]Key ECB IR'!F34</f>
        <v>3.75</v>
      </c>
      <c r="G34" s="108">
        <f>'[3]Key ECB IR'!G34</f>
        <v>0.25</v>
      </c>
      <c r="H34" s="108">
        <f>'[3]Key ECB IR'!H34</f>
        <v>4.75</v>
      </c>
      <c r="I34" s="60">
        <f>'[3]Key ECB IR'!I34</f>
        <v>0.25</v>
      </c>
    </row>
    <row r="35" spans="1:9">
      <c r="A35" s="126">
        <v>39246</v>
      </c>
      <c r="B35" s="10">
        <f>'[3]Key ECB IR'!B35</f>
        <v>3</v>
      </c>
      <c r="C35" s="10">
        <f>'[3]Key ECB IR'!C35</f>
        <v>0.25</v>
      </c>
      <c r="D35" s="10" t="str">
        <f>'[3]Key ECB IR'!D35</f>
        <v xml:space="preserve"> - </v>
      </c>
      <c r="E35" s="10" t="str">
        <f>'[3]Key ECB IR'!E35</f>
        <v xml:space="preserve"> - </v>
      </c>
      <c r="F35" s="10">
        <f>'[3]Key ECB IR'!F35</f>
        <v>4</v>
      </c>
      <c r="G35" s="10">
        <f>'[3]Key ECB IR'!G35</f>
        <v>0.25</v>
      </c>
      <c r="H35" s="10">
        <f>'[3]Key ECB IR'!H35</f>
        <v>5</v>
      </c>
      <c r="I35" s="11">
        <f>'[3]Key ECB IR'!I35</f>
        <v>0.25</v>
      </c>
    </row>
    <row r="36" spans="1:9">
      <c r="A36" s="125">
        <v>39638</v>
      </c>
      <c r="B36" s="8">
        <f>'[3]Key ECB IR'!B36</f>
        <v>3.25</v>
      </c>
      <c r="C36" s="8">
        <f>'[3]Key ECB IR'!C36</f>
        <v>0.25</v>
      </c>
      <c r="D36" s="8" t="str">
        <f>'[3]Key ECB IR'!D36</f>
        <v xml:space="preserve"> - </v>
      </c>
      <c r="E36" s="8" t="str">
        <f>'[3]Key ECB IR'!E36</f>
        <v xml:space="preserve"> - </v>
      </c>
      <c r="F36" s="8">
        <f>'[3]Key ECB IR'!F36</f>
        <v>4.25</v>
      </c>
      <c r="G36" s="8">
        <f>'[3]Key ECB IR'!G36</f>
        <v>0.25</v>
      </c>
      <c r="H36" s="8">
        <f>'[3]Key ECB IR'!H36</f>
        <v>5.25</v>
      </c>
      <c r="I36" s="5">
        <f>'[3]Key ECB IR'!I36</f>
        <v>0.25</v>
      </c>
    </row>
    <row r="37" spans="1:9">
      <c r="A37" s="125">
        <v>39729</v>
      </c>
      <c r="B37" s="8">
        <f>'[3]Key ECB IR'!B37</f>
        <v>2.75</v>
      </c>
      <c r="C37" s="8">
        <f>'[3]Key ECB IR'!C37</f>
        <v>-0.5</v>
      </c>
      <c r="D37" s="8" t="str">
        <f>'[3]Key ECB IR'!D37</f>
        <v xml:space="preserve"> - </v>
      </c>
      <c r="E37" s="8" t="str">
        <f>'[3]Key ECB IR'!E37</f>
        <v xml:space="preserve"> - </v>
      </c>
      <c r="F37" s="8" t="str">
        <f>'[3]Key ECB IR'!F37</f>
        <v xml:space="preserve"> - </v>
      </c>
      <c r="G37" s="8" t="str">
        <f>'[3]Key ECB IR'!G37</f>
        <v xml:space="preserve"> - </v>
      </c>
      <c r="H37" s="8">
        <f>'[3]Key ECB IR'!H37</f>
        <v>4.75</v>
      </c>
      <c r="I37" s="5">
        <f>'[3]Key ECB IR'!I37</f>
        <v>-0.5</v>
      </c>
    </row>
    <row r="38" spans="1:9" ht="14.25">
      <c r="A38" s="124" t="s">
        <v>420</v>
      </c>
      <c r="B38" s="8">
        <f>'[3]Key ECB IR'!B38</f>
        <v>3.25</v>
      </c>
      <c r="C38" s="8">
        <f>'[3]Key ECB IR'!C38</f>
        <v>0.5</v>
      </c>
      <c r="D38" s="8" t="str">
        <f>'[3]Key ECB IR'!D38</f>
        <v xml:space="preserve"> - </v>
      </c>
      <c r="E38" s="8" t="str">
        <f>'[3]Key ECB IR'!E38</f>
        <v xml:space="preserve"> - </v>
      </c>
      <c r="F38" s="8" t="str">
        <f>'[3]Key ECB IR'!F38</f>
        <v xml:space="preserve"> - </v>
      </c>
      <c r="G38" s="8" t="str">
        <f>'[3]Key ECB IR'!G38</f>
        <v xml:space="preserve"> - </v>
      </c>
      <c r="H38" s="8">
        <f>'[3]Key ECB IR'!H38</f>
        <v>4.25</v>
      </c>
      <c r="I38" s="5">
        <f>'[3]Key ECB IR'!I38</f>
        <v>-0.5</v>
      </c>
    </row>
    <row r="39" spans="1:9" ht="14.25">
      <c r="A39" s="124" t="s">
        <v>421</v>
      </c>
      <c r="B39" s="8">
        <f>'[3]Key ECB IR'!B39</f>
        <v>3.25</v>
      </c>
      <c r="C39" s="8">
        <f>'[3]Key ECB IR'!C39</f>
        <v>0</v>
      </c>
      <c r="D39" s="8">
        <f>'[3]Key ECB IR'!D39</f>
        <v>3.75</v>
      </c>
      <c r="E39" s="8">
        <f>'[3]Key ECB IR'!E39</f>
        <v>-0.5</v>
      </c>
      <c r="F39" s="8" t="str">
        <f>'[3]Key ECB IR'!F39</f>
        <v xml:space="preserve"> - </v>
      </c>
      <c r="G39" s="8" t="str">
        <f>'[3]Key ECB IR'!G39</f>
        <v xml:space="preserve"> - </v>
      </c>
      <c r="H39" s="8">
        <f>'[3]Key ECB IR'!H39</f>
        <v>4.25</v>
      </c>
      <c r="I39" s="5">
        <f>'[3]Key ECB IR'!I39</f>
        <v>0</v>
      </c>
    </row>
    <row r="40" spans="1:9">
      <c r="A40" s="125">
        <v>39764</v>
      </c>
      <c r="B40" s="8">
        <f>'[3]Key ECB IR'!B40</f>
        <v>2.75</v>
      </c>
      <c r="C40" s="8">
        <f>'[3]Key ECB IR'!C40</f>
        <v>-0.5</v>
      </c>
      <c r="D40" s="8">
        <f>'[3]Key ECB IR'!D40</f>
        <v>3.25</v>
      </c>
      <c r="E40" s="8">
        <f>'[3]Key ECB IR'!E40</f>
        <v>-0.5</v>
      </c>
      <c r="F40" s="8" t="str">
        <f>'[3]Key ECB IR'!F40</f>
        <v xml:space="preserve"> - </v>
      </c>
      <c r="G40" s="8" t="str">
        <f>'[3]Key ECB IR'!G40</f>
        <v xml:space="preserve"> - </v>
      </c>
      <c r="H40" s="8">
        <f>'[3]Key ECB IR'!H40</f>
        <v>3.75</v>
      </c>
      <c r="I40" s="5">
        <f>'[3]Key ECB IR'!I40</f>
        <v>-0.5</v>
      </c>
    </row>
    <row r="41" spans="1:9">
      <c r="A41" s="9">
        <v>39792</v>
      </c>
      <c r="B41" s="10">
        <f>'[3]Key ECB IR'!B41</f>
        <v>2</v>
      </c>
      <c r="C41" s="10">
        <f>'[3]Key ECB IR'!C41</f>
        <v>-0.75</v>
      </c>
      <c r="D41" s="10">
        <f>'[3]Key ECB IR'!D41</f>
        <v>2.5</v>
      </c>
      <c r="E41" s="10">
        <f>'[3]Key ECB IR'!E41</f>
        <v>-0.75</v>
      </c>
      <c r="F41" s="10" t="str">
        <f>'[3]Key ECB IR'!F41</f>
        <v xml:space="preserve"> - </v>
      </c>
      <c r="G41" s="10" t="str">
        <f>'[3]Key ECB IR'!G41</f>
        <v xml:space="preserve"> - </v>
      </c>
      <c r="H41" s="10">
        <f>'[3]Key ECB IR'!H41</f>
        <v>3</v>
      </c>
      <c r="I41" s="11">
        <f>'[3]Key ECB IR'!I41</f>
        <v>-0.75</v>
      </c>
    </row>
    <row r="42" spans="1:9">
      <c r="A42" s="6">
        <v>39834</v>
      </c>
      <c r="B42" s="8">
        <f>'[3]Key ECB IR'!B42</f>
        <v>1</v>
      </c>
      <c r="C42" s="8">
        <f>'[3]Key ECB IR'!C42</f>
        <v>-1</v>
      </c>
      <c r="D42" s="8">
        <f>'[3]Key ECB IR'!D42</f>
        <v>2</v>
      </c>
      <c r="E42" s="8">
        <f>'[3]Key ECB IR'!E42</f>
        <v>-0.5</v>
      </c>
      <c r="F42" s="8" t="str">
        <f>'[3]Key ECB IR'!F42</f>
        <v xml:space="preserve"> - </v>
      </c>
      <c r="G42" s="8" t="str">
        <f>'[3]Key ECB IR'!G42</f>
        <v xml:space="preserve"> - </v>
      </c>
      <c r="H42" s="8">
        <f>'[3]Key ECB IR'!H42</f>
        <v>3</v>
      </c>
      <c r="I42" s="5">
        <f>'[3]Key ECB IR'!I42</f>
        <v>0</v>
      </c>
    </row>
    <row r="43" spans="1:9">
      <c r="A43" s="6">
        <v>39883</v>
      </c>
      <c r="B43" s="8">
        <f>'[3]Key ECB IR'!B43</f>
        <v>0.5</v>
      </c>
      <c r="C43" s="8">
        <f>'[3]Key ECB IR'!C43</f>
        <v>-0.5</v>
      </c>
      <c r="D43" s="8">
        <f>'[3]Key ECB IR'!D43</f>
        <v>1.5</v>
      </c>
      <c r="E43" s="8">
        <f>'[3]Key ECB IR'!E43</f>
        <v>-0.5</v>
      </c>
      <c r="F43" s="8" t="str">
        <f>'[3]Key ECB IR'!F43</f>
        <v xml:space="preserve"> - </v>
      </c>
      <c r="G43" s="8" t="str">
        <f>'[3]Key ECB IR'!G43</f>
        <v xml:space="preserve"> - </v>
      </c>
      <c r="H43" s="8">
        <f>'[3]Key ECB IR'!H43</f>
        <v>2.5</v>
      </c>
      <c r="I43" s="5">
        <f>'[3]Key ECB IR'!I43</f>
        <v>-0.5</v>
      </c>
    </row>
    <row r="44" spans="1:9">
      <c r="A44" s="6">
        <v>39911</v>
      </c>
      <c r="B44" s="8">
        <f>'[3]Key ECB IR'!B44</f>
        <v>0.25</v>
      </c>
      <c r="C44" s="8">
        <f>'[3]Key ECB IR'!C44</f>
        <v>-0.25</v>
      </c>
      <c r="D44" s="8">
        <f>'[3]Key ECB IR'!D44</f>
        <v>1.25</v>
      </c>
      <c r="E44" s="8">
        <f>'[3]Key ECB IR'!E44</f>
        <v>-0.25</v>
      </c>
      <c r="F44" s="8" t="str">
        <f>'[3]Key ECB IR'!F44</f>
        <v xml:space="preserve"> - </v>
      </c>
      <c r="G44" s="8" t="str">
        <f>'[3]Key ECB IR'!G44</f>
        <v xml:space="preserve"> - </v>
      </c>
      <c r="H44" s="8">
        <f>'[3]Key ECB IR'!H44</f>
        <v>2.25</v>
      </c>
      <c r="I44" s="5">
        <f>'[3]Key ECB IR'!I44</f>
        <v>-0.25</v>
      </c>
    </row>
    <row r="45" spans="1:9">
      <c r="A45" s="9">
        <v>39946</v>
      </c>
      <c r="B45" s="10">
        <f>'[3]Key ECB IR'!B45</f>
        <v>0.25</v>
      </c>
      <c r="C45" s="10">
        <f>'[3]Key ECB IR'!C45</f>
        <v>0</v>
      </c>
      <c r="D45" s="10">
        <f>'[3]Key ECB IR'!D45</f>
        <v>1</v>
      </c>
      <c r="E45" s="10">
        <f>'[3]Key ECB IR'!E45</f>
        <v>-0.25</v>
      </c>
      <c r="F45" s="10" t="str">
        <f>'[3]Key ECB IR'!F45</f>
        <v xml:space="preserve"> - </v>
      </c>
      <c r="G45" s="10" t="str">
        <f>'[3]Key ECB IR'!G45</f>
        <v xml:space="preserve"> - </v>
      </c>
      <c r="H45" s="10">
        <f>'[3]Key ECB IR'!H45</f>
        <v>1.75</v>
      </c>
      <c r="I45" s="11">
        <f>'[3]Key ECB IR'!I45</f>
        <v>-0.5</v>
      </c>
    </row>
    <row r="46" spans="1:9">
      <c r="A46" s="12">
        <v>40646</v>
      </c>
      <c r="B46" s="108">
        <f>'[3]Key ECB IR'!B46</f>
        <v>0.5</v>
      </c>
      <c r="C46" s="108">
        <f>'[3]Key ECB IR'!C46</f>
        <v>0.25</v>
      </c>
      <c r="D46" s="108">
        <f>'[3]Key ECB IR'!D46</f>
        <v>1.25</v>
      </c>
      <c r="E46" s="108">
        <f>'[3]Key ECB IR'!E46</f>
        <v>0.25</v>
      </c>
      <c r="F46" s="108" t="str">
        <f>'[3]Key ECB IR'!F46</f>
        <v xml:space="preserve"> - </v>
      </c>
      <c r="G46" s="108" t="str">
        <f>'[3]Key ECB IR'!G46</f>
        <v xml:space="preserve"> - </v>
      </c>
      <c r="H46" s="108">
        <f>'[3]Key ECB IR'!H46</f>
        <v>2</v>
      </c>
      <c r="I46" s="60">
        <f>'[3]Key ECB IR'!I46</f>
        <v>0.25</v>
      </c>
    </row>
    <row r="47" spans="1:9">
      <c r="A47" s="6">
        <v>40737</v>
      </c>
      <c r="B47" s="8">
        <f>'[3]Key ECB IR'!B47</f>
        <v>0.75</v>
      </c>
      <c r="C47" s="8">
        <f>'[3]Key ECB IR'!C47</f>
        <v>0.25</v>
      </c>
      <c r="D47" s="8">
        <f>'[3]Key ECB IR'!D47</f>
        <v>1.5</v>
      </c>
      <c r="E47" s="8">
        <f>'[3]Key ECB IR'!E47</f>
        <v>0.25</v>
      </c>
      <c r="F47" s="8" t="str">
        <f>'[3]Key ECB IR'!F47</f>
        <v xml:space="preserve"> - </v>
      </c>
      <c r="G47" s="8" t="str">
        <f>'[3]Key ECB IR'!G47</f>
        <v xml:space="preserve"> - </v>
      </c>
      <c r="H47" s="8">
        <f>'[3]Key ECB IR'!H47</f>
        <v>2.25</v>
      </c>
      <c r="I47" s="5">
        <f>'[3]Key ECB IR'!I47</f>
        <v>0.25</v>
      </c>
    </row>
    <row r="48" spans="1:9">
      <c r="A48" s="6">
        <v>40856</v>
      </c>
      <c r="B48" s="8">
        <f>'[3]Key ECB IR'!B48</f>
        <v>0.5</v>
      </c>
      <c r="C48" s="8">
        <f>'[3]Key ECB IR'!C48</f>
        <v>-0.25</v>
      </c>
      <c r="D48" s="8">
        <f>'[3]Key ECB IR'!D48</f>
        <v>1.25</v>
      </c>
      <c r="E48" s="8">
        <f>'[3]Key ECB IR'!E48</f>
        <v>-0.25</v>
      </c>
      <c r="F48" s="8" t="str">
        <f>'[3]Key ECB IR'!F48</f>
        <v xml:space="preserve"> - </v>
      </c>
      <c r="G48" s="8" t="str">
        <f>'[3]Key ECB IR'!G48</f>
        <v xml:space="preserve"> - </v>
      </c>
      <c r="H48" s="8">
        <f>'[3]Key ECB IR'!H48</f>
        <v>2</v>
      </c>
      <c r="I48" s="5">
        <f>'[3]Key ECB IR'!I48</f>
        <v>-0.25</v>
      </c>
    </row>
    <row r="49" spans="1:9">
      <c r="A49" s="9">
        <v>40891</v>
      </c>
      <c r="B49" s="10">
        <f>'[3]Key ECB IR'!B49</f>
        <v>0.25</v>
      </c>
      <c r="C49" s="10">
        <f>'[3]Key ECB IR'!C49</f>
        <v>-0.25</v>
      </c>
      <c r="D49" s="10">
        <f>'[3]Key ECB IR'!D49</f>
        <v>1</v>
      </c>
      <c r="E49" s="10">
        <f>'[3]Key ECB IR'!E49</f>
        <v>-0.25</v>
      </c>
      <c r="F49" s="10" t="str">
        <f>'[3]Key ECB IR'!F49</f>
        <v xml:space="preserve"> - </v>
      </c>
      <c r="G49" s="10" t="str">
        <f>'[3]Key ECB IR'!G49</f>
        <v xml:space="preserve"> - </v>
      </c>
      <c r="H49" s="10">
        <f>'[3]Key ECB IR'!H49</f>
        <v>1.75</v>
      </c>
      <c r="I49" s="11">
        <f>'[3]Key ECB IR'!I49</f>
        <v>-0.25</v>
      </c>
    </row>
    <row r="50" spans="1:9">
      <c r="A50" s="128">
        <v>41101</v>
      </c>
      <c r="B50" s="129">
        <f>'[3]Key ECB IR'!B50</f>
        <v>0</v>
      </c>
      <c r="C50" s="129">
        <f>'[3]Key ECB IR'!C50</f>
        <v>-0.25</v>
      </c>
      <c r="D50" s="129">
        <f>'[3]Key ECB IR'!D50</f>
        <v>0.75</v>
      </c>
      <c r="E50" s="129">
        <f>'[3]Key ECB IR'!E50</f>
        <v>-0.25</v>
      </c>
      <c r="F50" s="129" t="str">
        <f>'[3]Key ECB IR'!F50</f>
        <v xml:space="preserve"> - </v>
      </c>
      <c r="G50" s="129" t="str">
        <f>'[3]Key ECB IR'!G50</f>
        <v xml:space="preserve"> - </v>
      </c>
      <c r="H50" s="129">
        <f>'[3]Key ECB IR'!H50</f>
        <v>1.5</v>
      </c>
      <c r="I50" s="130">
        <f>'[3]Key ECB IR'!I50</f>
        <v>-0.25</v>
      </c>
    </row>
    <row r="51" spans="1:9">
      <c r="A51" s="6">
        <v>41402</v>
      </c>
      <c r="B51" s="8">
        <f>'[3]Key ECB IR'!B51</f>
        <v>0</v>
      </c>
      <c r="C51" s="8">
        <f>'[3]Key ECB IR'!C51</f>
        <v>0</v>
      </c>
      <c r="D51" s="8">
        <f>'[3]Key ECB IR'!D51</f>
        <v>0.5</v>
      </c>
      <c r="E51" s="8">
        <f>'[3]Key ECB IR'!E51</f>
        <v>-0.25</v>
      </c>
      <c r="F51" s="8" t="str">
        <f>'[3]Key ECB IR'!F51</f>
        <v xml:space="preserve"> - </v>
      </c>
      <c r="G51" s="8" t="str">
        <f>'[3]Key ECB IR'!G51</f>
        <v xml:space="preserve"> - </v>
      </c>
      <c r="H51" s="8">
        <f>'[3]Key ECB IR'!H51</f>
        <v>1</v>
      </c>
      <c r="I51" s="5">
        <f>'[3]Key ECB IR'!I51</f>
        <v>-0.5</v>
      </c>
    </row>
    <row r="52" spans="1:9">
      <c r="A52" s="9">
        <v>41591</v>
      </c>
      <c r="B52" s="10">
        <f>'[3]Key ECB IR'!B52</f>
        <v>0</v>
      </c>
      <c r="C52" s="10">
        <f>'[3]Key ECB IR'!C52</f>
        <v>0</v>
      </c>
      <c r="D52" s="10">
        <f>'[3]Key ECB IR'!D52</f>
        <v>0.25</v>
      </c>
      <c r="E52" s="10">
        <f>'[3]Key ECB IR'!E52</f>
        <v>-0.25</v>
      </c>
      <c r="F52" s="10" t="str">
        <f>'[3]Key ECB IR'!F52</f>
        <v xml:space="preserve"> - </v>
      </c>
      <c r="G52" s="10" t="str">
        <f>'[3]Key ECB IR'!G52</f>
        <v xml:space="preserve"> - </v>
      </c>
      <c r="H52" s="10">
        <f>'[3]Key ECB IR'!H52</f>
        <v>0.75</v>
      </c>
      <c r="I52" s="11">
        <f>'[3]Key ECB IR'!I52</f>
        <v>-0.25</v>
      </c>
    </row>
    <row r="53" spans="1:9">
      <c r="A53" s="12">
        <v>41801</v>
      </c>
      <c r="B53" s="108">
        <f>'[3]Key ECB IR'!B53</f>
        <v>-0.1</v>
      </c>
      <c r="C53" s="108">
        <f>'[3]Key ECB IR'!C53</f>
        <v>-0.1</v>
      </c>
      <c r="D53" s="108">
        <f>'[3]Key ECB IR'!D53</f>
        <v>0.15</v>
      </c>
      <c r="E53" s="108">
        <f>'[3]Key ECB IR'!E53</f>
        <v>-0.1</v>
      </c>
      <c r="F53" s="108" t="str">
        <f>'[3]Key ECB IR'!F53</f>
        <v xml:space="preserve"> - </v>
      </c>
      <c r="G53" s="108" t="str">
        <f>'[3]Key ECB IR'!G53</f>
        <v xml:space="preserve"> - </v>
      </c>
      <c r="H53" s="108">
        <f>'[3]Key ECB IR'!H53</f>
        <v>0.4</v>
      </c>
      <c r="I53" s="60">
        <f>'[3]Key ECB IR'!I53</f>
        <v>-0.35</v>
      </c>
    </row>
    <row r="54" spans="1:9">
      <c r="A54" s="9">
        <v>41892</v>
      </c>
      <c r="B54" s="10">
        <f>'[3]Key ECB IR'!B54</f>
        <v>-0.2</v>
      </c>
      <c r="C54" s="10">
        <f>'[3]Key ECB IR'!C54</f>
        <v>-0.1</v>
      </c>
      <c r="D54" s="10">
        <f>'[3]Key ECB IR'!D54</f>
        <v>0.05</v>
      </c>
      <c r="E54" s="10">
        <f>'[3]Key ECB IR'!E54</f>
        <v>-0.1</v>
      </c>
      <c r="F54" s="10" t="str">
        <f>'[3]Key ECB IR'!F54</f>
        <v xml:space="preserve"> - </v>
      </c>
      <c r="G54" s="10" t="str">
        <f>'[3]Key ECB IR'!G54</f>
        <v xml:space="preserve"> - </v>
      </c>
      <c r="H54" s="10">
        <f>'[3]Key ECB IR'!H54</f>
        <v>0.3</v>
      </c>
      <c r="I54" s="11">
        <f>'[3]Key ECB IR'!I54</f>
        <v>-0.1</v>
      </c>
    </row>
    <row r="55" spans="1:9">
      <c r="A55" s="128">
        <v>42347</v>
      </c>
      <c r="B55" s="10">
        <f>'[3]Key ECB IR'!B55</f>
        <v>-0.3</v>
      </c>
      <c r="C55" s="10">
        <f>'[3]Key ECB IR'!C55</f>
        <v>-0.1</v>
      </c>
      <c r="D55" s="10">
        <f>'[3]Key ECB IR'!D55</f>
        <v>0.05</v>
      </c>
      <c r="E55" s="10">
        <f>'[3]Key ECB IR'!E55</f>
        <v>0</v>
      </c>
      <c r="F55" s="10" t="str">
        <f>'[3]Key ECB IR'!F55</f>
        <v xml:space="preserve"> - </v>
      </c>
      <c r="G55" s="10" t="str">
        <f>'[3]Key ECB IR'!G55</f>
        <v xml:space="preserve"> - </v>
      </c>
      <c r="H55" s="10">
        <f>'[3]Key ECB IR'!H55</f>
        <v>0.3</v>
      </c>
      <c r="I55" s="11">
        <f>'[3]Key ECB IR'!I55</f>
        <v>0</v>
      </c>
    </row>
    <row r="56" spans="1:9">
      <c r="A56" s="128">
        <v>42445</v>
      </c>
      <c r="B56" s="10">
        <f>'[3]Key ECB IR'!B56</f>
        <v>-0.4</v>
      </c>
      <c r="C56" s="10">
        <f>'[3]Key ECB IR'!C56</f>
        <v>-0.1</v>
      </c>
      <c r="D56" s="10">
        <f>'[3]Key ECB IR'!D56</f>
        <v>0</v>
      </c>
      <c r="E56" s="10">
        <f>'[3]Key ECB IR'!E56</f>
        <v>-0.05</v>
      </c>
      <c r="F56" s="10" t="str">
        <f>'[3]Key ECB IR'!F56</f>
        <v xml:space="preserve"> - </v>
      </c>
      <c r="G56" s="10" t="str">
        <f>'[3]Key ECB IR'!G56</f>
        <v xml:space="preserve"> - </v>
      </c>
      <c r="H56" s="10">
        <f>'[3]Key ECB IR'!H56</f>
        <v>0.25</v>
      </c>
      <c r="I56" s="11">
        <f>'[3]Key ECB IR'!I56</f>
        <v>-0.05</v>
      </c>
    </row>
    <row r="57" spans="1:9">
      <c r="A57" s="128">
        <v>43726</v>
      </c>
      <c r="B57" s="129">
        <v>-0.5</v>
      </c>
      <c r="C57" s="129">
        <v>-0.1</v>
      </c>
      <c r="D57" s="129">
        <v>0</v>
      </c>
      <c r="E57" s="129">
        <v>0</v>
      </c>
      <c r="F57" s="129" t="s">
        <v>345</v>
      </c>
      <c r="G57" s="129" t="s">
        <v>345</v>
      </c>
      <c r="H57" s="129">
        <v>0.25</v>
      </c>
      <c r="I57" s="130">
        <v>0</v>
      </c>
    </row>
    <row r="58" spans="1:9">
      <c r="A58" s="12">
        <v>44769</v>
      </c>
      <c r="B58" s="108">
        <v>0</v>
      </c>
      <c r="C58" s="108">
        <v>0.5</v>
      </c>
      <c r="D58" s="108">
        <v>0.5</v>
      </c>
      <c r="E58" s="108">
        <v>0.5</v>
      </c>
      <c r="F58" s="108" t="s">
        <v>345</v>
      </c>
      <c r="G58" s="108" t="s">
        <v>345</v>
      </c>
      <c r="H58" s="108">
        <v>0.75</v>
      </c>
      <c r="I58" s="60">
        <v>0.5</v>
      </c>
    </row>
    <row r="59" spans="1:9">
      <c r="A59" s="6">
        <v>44818</v>
      </c>
      <c r="B59" s="8">
        <v>0.75</v>
      </c>
      <c r="C59" s="8">
        <v>0.75</v>
      </c>
      <c r="D59" s="8">
        <v>1.25</v>
      </c>
      <c r="E59" s="8">
        <v>0.75</v>
      </c>
      <c r="F59" s="8" t="s">
        <v>345</v>
      </c>
      <c r="G59" s="8" t="s">
        <v>345</v>
      </c>
      <c r="H59" s="8">
        <v>1.5</v>
      </c>
      <c r="I59" s="5">
        <v>0.75</v>
      </c>
    </row>
    <row r="60" spans="1:9">
      <c r="A60" s="6">
        <v>44867</v>
      </c>
      <c r="B60" s="8">
        <v>1.5</v>
      </c>
      <c r="C60" s="8">
        <v>0.75</v>
      </c>
      <c r="D60" s="8">
        <v>2</v>
      </c>
      <c r="E60" s="8">
        <v>0.75</v>
      </c>
      <c r="F60" s="8" t="s">
        <v>345</v>
      </c>
      <c r="G60" s="8" t="s">
        <v>345</v>
      </c>
      <c r="H60" s="8">
        <v>2.25</v>
      </c>
      <c r="I60" s="5">
        <v>0.75</v>
      </c>
    </row>
    <row r="61" spans="1:9">
      <c r="A61" s="9">
        <v>44916</v>
      </c>
      <c r="B61" s="10">
        <v>2</v>
      </c>
      <c r="C61" s="10">
        <v>0.5</v>
      </c>
      <c r="D61" s="10">
        <v>2.5</v>
      </c>
      <c r="E61" s="10">
        <v>0.5</v>
      </c>
      <c r="F61" s="10" t="s">
        <v>345</v>
      </c>
      <c r="G61" s="10" t="s">
        <v>345</v>
      </c>
      <c r="H61" s="10">
        <v>2.75</v>
      </c>
      <c r="I61" s="11">
        <v>0.5</v>
      </c>
    </row>
    <row r="62" spans="1:9">
      <c r="A62" s="12">
        <v>44965</v>
      </c>
      <c r="B62" s="4">
        <v>2.5</v>
      </c>
      <c r="C62" s="4">
        <v>0.5</v>
      </c>
      <c r="D62" s="4">
        <v>3</v>
      </c>
      <c r="E62" s="4">
        <v>0.5</v>
      </c>
      <c r="F62" s="4" t="s">
        <v>345</v>
      </c>
      <c r="G62" s="4" t="s">
        <v>345</v>
      </c>
      <c r="H62" s="4">
        <v>3.25</v>
      </c>
      <c r="I62" s="60">
        <v>0.5</v>
      </c>
    </row>
    <row r="63" spans="1:9">
      <c r="A63" s="6">
        <v>45007</v>
      </c>
      <c r="B63" s="8">
        <v>3</v>
      </c>
      <c r="C63" s="8">
        <v>0.5</v>
      </c>
      <c r="D63" s="8">
        <v>3.5</v>
      </c>
      <c r="E63" s="8">
        <v>0.5</v>
      </c>
      <c r="F63" s="8" t="s">
        <v>345</v>
      </c>
      <c r="G63" s="8" t="s">
        <v>345</v>
      </c>
      <c r="H63" s="8">
        <v>3.75</v>
      </c>
      <c r="I63" s="5">
        <v>0.5</v>
      </c>
    </row>
    <row r="64" spans="1:9">
      <c r="A64" s="6">
        <v>45056</v>
      </c>
      <c r="B64" s="8">
        <v>3.25</v>
      </c>
      <c r="C64" s="8">
        <v>0.25</v>
      </c>
      <c r="D64" s="8">
        <v>3.75</v>
      </c>
      <c r="E64" s="8">
        <v>0.25</v>
      </c>
      <c r="F64" s="8" t="s">
        <v>345</v>
      </c>
      <c r="G64" s="8" t="s">
        <v>345</v>
      </c>
      <c r="H64" s="8">
        <v>4</v>
      </c>
      <c r="I64" s="5">
        <v>0.25</v>
      </c>
    </row>
    <row r="65" spans="1:9">
      <c r="A65" s="6">
        <v>45098</v>
      </c>
      <c r="B65" s="8">
        <v>3.5</v>
      </c>
      <c r="C65" s="8">
        <v>0.25</v>
      </c>
      <c r="D65" s="8">
        <v>4</v>
      </c>
      <c r="E65" s="8">
        <v>0.25</v>
      </c>
      <c r="F65" s="8" t="s">
        <v>345</v>
      </c>
      <c r="G65" s="8" t="s">
        <v>345</v>
      </c>
      <c r="H65" s="8">
        <v>4.25</v>
      </c>
      <c r="I65" s="5">
        <v>0.25</v>
      </c>
    </row>
    <row r="66" spans="1:9">
      <c r="A66" s="6">
        <v>45140</v>
      </c>
      <c r="B66" s="8">
        <v>3.75</v>
      </c>
      <c r="C66" s="8">
        <v>0.25</v>
      </c>
      <c r="D66" s="8">
        <v>4.25</v>
      </c>
      <c r="E66" s="8">
        <v>0.25</v>
      </c>
      <c r="F66" s="8" t="s">
        <v>345</v>
      </c>
      <c r="G66" s="8" t="s">
        <v>345</v>
      </c>
      <c r="H66" s="8">
        <v>4.5</v>
      </c>
      <c r="I66" s="5">
        <v>0.25</v>
      </c>
    </row>
    <row r="67" spans="1:9">
      <c r="A67" s="9">
        <v>45189</v>
      </c>
      <c r="B67" s="10">
        <v>4</v>
      </c>
      <c r="C67" s="10">
        <v>0.25</v>
      </c>
      <c r="D67" s="10">
        <v>4.5</v>
      </c>
      <c r="E67" s="10">
        <v>0.25</v>
      </c>
      <c r="F67" s="10" t="s">
        <v>345</v>
      </c>
      <c r="G67" s="10" t="s">
        <v>345</v>
      </c>
      <c r="H67" s="10">
        <v>4.75</v>
      </c>
      <c r="I67" s="11">
        <v>0.25</v>
      </c>
    </row>
    <row r="68" spans="1:9">
      <c r="A68" s="12">
        <v>45455</v>
      </c>
      <c r="B68" s="108">
        <v>3.75</v>
      </c>
      <c r="C68" s="108">
        <v>0.25</v>
      </c>
      <c r="D68" s="108">
        <v>4.25</v>
      </c>
      <c r="E68" s="108">
        <v>0.25</v>
      </c>
      <c r="F68" s="108" t="s">
        <v>345</v>
      </c>
      <c r="G68" s="108" t="s">
        <v>345</v>
      </c>
      <c r="H68" s="108">
        <v>4.5</v>
      </c>
      <c r="I68" s="60">
        <v>0.25</v>
      </c>
    </row>
    <row r="69" spans="1:9">
      <c r="A69" s="6">
        <v>45553</v>
      </c>
      <c r="B69" s="4">
        <v>3.5</v>
      </c>
      <c r="C69" s="4">
        <v>0.25</v>
      </c>
      <c r="D69" s="4">
        <v>3.65</v>
      </c>
      <c r="E69" s="4">
        <v>0.6</v>
      </c>
      <c r="F69" s="8" t="s">
        <v>345</v>
      </c>
      <c r="G69" s="8" t="s">
        <v>345</v>
      </c>
      <c r="H69" s="4">
        <v>3.9</v>
      </c>
      <c r="I69" s="5">
        <v>0.6</v>
      </c>
    </row>
    <row r="70" spans="1:9">
      <c r="A70" s="6">
        <v>45588</v>
      </c>
      <c r="B70" s="4">
        <v>3.25</v>
      </c>
      <c r="C70" s="4">
        <v>0.25</v>
      </c>
      <c r="D70" s="4">
        <v>3.4</v>
      </c>
      <c r="E70" s="4">
        <v>0.25</v>
      </c>
      <c r="F70" s="8" t="s">
        <v>345</v>
      </c>
      <c r="G70" s="8" t="s">
        <v>345</v>
      </c>
      <c r="H70" s="8">
        <v>3.65</v>
      </c>
      <c r="I70" s="5">
        <v>0.25</v>
      </c>
    </row>
    <row r="71" spans="1:9">
      <c r="A71" s="9">
        <v>45644</v>
      </c>
      <c r="B71" s="10">
        <v>3</v>
      </c>
      <c r="C71" s="10">
        <v>0.25</v>
      </c>
      <c r="D71" s="10">
        <v>3.15</v>
      </c>
      <c r="E71" s="10">
        <v>0.25</v>
      </c>
      <c r="F71" s="10" t="s">
        <v>345</v>
      </c>
      <c r="G71" s="10" t="s">
        <v>345</v>
      </c>
      <c r="H71" s="10">
        <v>3.4</v>
      </c>
      <c r="I71" s="11">
        <v>0.25</v>
      </c>
    </row>
    <row r="72" spans="1:9">
      <c r="A72" s="12">
        <v>45693</v>
      </c>
      <c r="B72" s="4">
        <v>2.75</v>
      </c>
      <c r="C72" s="4">
        <v>0.25</v>
      </c>
      <c r="D72" s="4">
        <v>2.9</v>
      </c>
      <c r="E72" s="4">
        <v>0.25</v>
      </c>
      <c r="F72" s="4" t="s">
        <v>345</v>
      </c>
      <c r="G72" s="4" t="s">
        <v>345</v>
      </c>
      <c r="H72" s="4">
        <v>3.15</v>
      </c>
      <c r="I72" s="5">
        <v>0.25</v>
      </c>
    </row>
    <row r="73" spans="1:9">
      <c r="A73" s="6">
        <v>45728</v>
      </c>
      <c r="B73" s="4">
        <v>2.5</v>
      </c>
      <c r="C73" s="4">
        <v>0.25</v>
      </c>
      <c r="D73" s="4">
        <v>2.65</v>
      </c>
      <c r="E73" s="4">
        <v>0.25</v>
      </c>
      <c r="F73" s="4" t="s">
        <v>345</v>
      </c>
      <c r="G73" s="4" t="s">
        <v>345</v>
      </c>
      <c r="H73" s="4">
        <v>2.9</v>
      </c>
      <c r="I73" s="5">
        <v>0.25</v>
      </c>
    </row>
    <row r="74" spans="1:9">
      <c r="A74" s="6">
        <v>45770</v>
      </c>
      <c r="B74" s="4">
        <v>2.25</v>
      </c>
      <c r="C74" s="4">
        <v>0.25</v>
      </c>
      <c r="D74" s="4">
        <v>2.4</v>
      </c>
      <c r="E74" s="4">
        <v>0.25</v>
      </c>
      <c r="F74" s="4" t="s">
        <v>345</v>
      </c>
      <c r="G74" s="4" t="s">
        <v>345</v>
      </c>
      <c r="H74" s="4">
        <v>2.65</v>
      </c>
      <c r="I74" s="5">
        <v>0.25</v>
      </c>
    </row>
    <row r="75" spans="1:9">
      <c r="A75" s="6">
        <v>45819</v>
      </c>
      <c r="B75" s="4">
        <v>2</v>
      </c>
      <c r="C75" s="4">
        <v>0.25</v>
      </c>
      <c r="D75" s="4">
        <v>2.15</v>
      </c>
      <c r="E75" s="4">
        <v>0.25</v>
      </c>
      <c r="F75" s="4" t="s">
        <v>345</v>
      </c>
      <c r="G75" s="4" t="s">
        <v>345</v>
      </c>
      <c r="H75" s="4">
        <v>2.4</v>
      </c>
      <c r="I75" s="5">
        <v>0.25</v>
      </c>
    </row>
    <row r="76" spans="1:9">
      <c r="A76" s="7"/>
      <c r="B76" s="8"/>
      <c r="C76" s="8"/>
      <c r="D76" s="8"/>
      <c r="E76" s="8"/>
      <c r="F76" s="8"/>
      <c r="G76" s="8"/>
      <c r="I76" s="8"/>
    </row>
    <row r="77" spans="1:9" ht="13.5" customHeight="1">
      <c r="A77" s="131" t="s">
        <v>341</v>
      </c>
      <c r="B77" s="132"/>
      <c r="C77" s="132"/>
      <c r="D77" s="132"/>
      <c r="E77" s="132"/>
      <c r="F77" s="133"/>
      <c r="G77" s="133"/>
      <c r="H77" s="132"/>
      <c r="I77" s="132"/>
    </row>
    <row r="78" spans="1:9" ht="51.75" customHeight="1">
      <c r="A78" s="299" t="s">
        <v>342</v>
      </c>
      <c r="B78" s="299"/>
      <c r="C78" s="299"/>
      <c r="D78" s="299"/>
      <c r="E78" s="299"/>
      <c r="F78" s="299"/>
      <c r="G78" s="299"/>
      <c r="H78" s="299"/>
      <c r="I78" s="299"/>
    </row>
    <row r="79" spans="1:9" ht="45.75" customHeight="1">
      <c r="A79" s="299" t="s">
        <v>349</v>
      </c>
      <c r="B79" s="299"/>
      <c r="C79" s="299"/>
      <c r="D79" s="299"/>
      <c r="E79" s="299"/>
      <c r="F79" s="299"/>
      <c r="G79" s="299"/>
      <c r="H79" s="299"/>
      <c r="I79" s="299"/>
    </row>
    <row r="80" spans="1:9" ht="18.75" customHeight="1">
      <c r="A80" s="299" t="s">
        <v>343</v>
      </c>
      <c r="B80" s="299"/>
      <c r="C80" s="299"/>
      <c r="D80" s="299"/>
      <c r="E80" s="299"/>
      <c r="F80" s="299"/>
      <c r="G80" s="299"/>
      <c r="H80" s="299"/>
      <c r="I80" s="299"/>
    </row>
    <row r="81" spans="1:9" ht="33" customHeight="1">
      <c r="A81" s="299" t="s">
        <v>344</v>
      </c>
      <c r="B81" s="299"/>
      <c r="C81" s="299"/>
      <c r="D81" s="299"/>
      <c r="E81" s="299"/>
      <c r="F81" s="299"/>
      <c r="G81" s="299"/>
      <c r="H81" s="299"/>
      <c r="I81" s="299"/>
    </row>
    <row r="82" spans="1:9" ht="63" customHeight="1">
      <c r="A82" s="299" t="s">
        <v>111</v>
      </c>
      <c r="B82" s="299"/>
      <c r="C82" s="299"/>
      <c r="D82" s="299"/>
      <c r="E82" s="299"/>
      <c r="F82" s="299"/>
      <c r="G82" s="299"/>
      <c r="H82" s="299"/>
      <c r="I82" s="299"/>
    </row>
  </sheetData>
  <mergeCells count="11">
    <mergeCell ref="A81:I81"/>
    <mergeCell ref="A82:I82"/>
    <mergeCell ref="H6:H8"/>
    <mergeCell ref="I6:I8"/>
    <mergeCell ref="A78:I78"/>
    <mergeCell ref="A79:I79"/>
    <mergeCell ref="A6:A8"/>
    <mergeCell ref="B6:B8"/>
    <mergeCell ref="C6:C8"/>
    <mergeCell ref="D6:G6"/>
    <mergeCell ref="A80:I80"/>
  </mergeCells>
  <phoneticPr fontId="2" type="noConversion"/>
  <pageMargins left="0.38" right="0.32" top="0.53" bottom="0.46" header="0.5" footer="0.5"/>
  <pageSetup paperSize="9"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tint="0.39997558519241921"/>
    <pageSetUpPr fitToPage="1"/>
  </sheetPr>
  <dimension ref="A1:I199"/>
  <sheetViews>
    <sheetView showGridLines="0" zoomScale="80" zoomScaleNormal="80" workbookViewId="0">
      <selection activeCell="J40" sqref="J40"/>
    </sheetView>
  </sheetViews>
  <sheetFormatPr defaultColWidth="9" defaultRowHeight="12.75"/>
  <cols>
    <col min="1" max="1" width="15.75" style="3" customWidth="1"/>
    <col min="2" max="4" width="9" style="3"/>
    <col min="5" max="5" width="11.125" style="3" customWidth="1"/>
    <col min="6" max="6" width="12.5" style="226" customWidth="1"/>
    <col min="7" max="7" width="11.125" style="3" customWidth="1"/>
    <col min="8" max="8" width="13.5" style="3" customWidth="1"/>
    <col min="9" max="9" width="14.375" style="3" customWidth="1"/>
    <col min="10" max="16384" width="9" style="3"/>
  </cols>
  <sheetData>
    <row r="1" spans="1:9">
      <c r="A1" s="3" t="s">
        <v>301</v>
      </c>
    </row>
    <row r="2" spans="1:9" s="53" customFormat="1" ht="15">
      <c r="A2" s="223" t="s">
        <v>252</v>
      </c>
      <c r="F2" s="54"/>
    </row>
    <row r="3" spans="1:9">
      <c r="A3" s="227"/>
    </row>
    <row r="4" spans="1:9">
      <c r="A4" s="18" t="s">
        <v>6</v>
      </c>
    </row>
    <row r="6" spans="1:9">
      <c r="A6" s="228" t="s">
        <v>253</v>
      </c>
    </row>
    <row r="7" spans="1:9">
      <c r="A7" s="116"/>
      <c r="B7" s="376" t="s">
        <v>254</v>
      </c>
      <c r="C7" s="348"/>
      <c r="D7" s="377"/>
      <c r="E7" s="376" t="s">
        <v>255</v>
      </c>
      <c r="F7" s="348"/>
      <c r="G7" s="348"/>
      <c r="H7" s="377"/>
      <c r="I7" s="104" t="s">
        <v>256</v>
      </c>
    </row>
    <row r="8" spans="1:9" ht="39.75">
      <c r="A8" s="229"/>
      <c r="B8" s="230" t="s">
        <v>4</v>
      </c>
      <c r="C8" s="20" t="s">
        <v>437</v>
      </c>
      <c r="D8" s="20" t="s">
        <v>257</v>
      </c>
      <c r="E8" s="20" t="s">
        <v>438</v>
      </c>
      <c r="F8" s="20" t="s">
        <v>439</v>
      </c>
      <c r="G8" s="20" t="s">
        <v>440</v>
      </c>
      <c r="H8" s="20" t="s">
        <v>441</v>
      </c>
      <c r="I8" s="79" t="s">
        <v>258</v>
      </c>
    </row>
    <row r="9" spans="1:9" ht="14.25">
      <c r="A9" s="231"/>
      <c r="B9" s="232">
        <v>1</v>
      </c>
      <c r="C9" s="89">
        <v>2</v>
      </c>
      <c r="D9" s="89">
        <v>3</v>
      </c>
      <c r="E9" s="89">
        <v>4</v>
      </c>
      <c r="F9" s="89">
        <v>5</v>
      </c>
      <c r="G9" s="89">
        <v>6</v>
      </c>
      <c r="H9" s="89">
        <v>7</v>
      </c>
      <c r="I9" s="207">
        <v>8</v>
      </c>
    </row>
    <row r="10" spans="1:9">
      <c r="A10" s="24">
        <f>'[3]External environment'!B10</f>
        <v>2017</v>
      </c>
      <c r="B10" s="26">
        <f>'[3]External environment'!C10</f>
        <v>1.5</v>
      </c>
      <c r="C10" s="26">
        <f>'[3]External environment'!D10</f>
        <v>1.1000000000000001</v>
      </c>
      <c r="D10" s="26">
        <f>'[3]External environment'!E10</f>
        <v>3</v>
      </c>
      <c r="E10" s="26">
        <f>'[3]External environment'!F10</f>
        <v>2.6</v>
      </c>
      <c r="F10" s="26">
        <f>'[3]External environment'!G10</f>
        <v>3.2</v>
      </c>
      <c r="G10" s="26">
        <f>'[3]External environment'!H10</f>
        <v>2.6</v>
      </c>
      <c r="H10" s="26">
        <f>'[3]External environment'!I10</f>
        <v>4.9000000000000004</v>
      </c>
      <c r="I10" s="141">
        <f>'[3]External environment'!J10</f>
        <v>1.1000000000000001</v>
      </c>
    </row>
    <row r="11" spans="1:9">
      <c r="A11" s="24">
        <f>'[3]External environment'!B11</f>
        <v>2018</v>
      </c>
      <c r="B11" s="26">
        <f>'[3]External environment'!C11</f>
        <v>1.7</v>
      </c>
      <c r="C11" s="26">
        <f>'[3]External environment'!D11</f>
        <v>1.2</v>
      </c>
      <c r="D11" s="26">
        <f>'[3]External environment'!E11</f>
        <v>3.4</v>
      </c>
      <c r="E11" s="26">
        <f>'[3]External environment'!F11</f>
        <v>1.8</v>
      </c>
      <c r="F11" s="26">
        <f>'[3]External environment'!G11</f>
        <v>0.9</v>
      </c>
      <c r="G11" s="26">
        <f>'[3]External environment'!H11</f>
        <v>1.6</v>
      </c>
      <c r="H11" s="26">
        <f>'[3]External environment'!I11</f>
        <v>3.9</v>
      </c>
      <c r="I11" s="141">
        <f>'[3]External environment'!J11</f>
        <v>1.1000000000000001</v>
      </c>
    </row>
    <row r="12" spans="1:9">
      <c r="A12" s="24">
        <f>'[3]External environment'!B12</f>
        <v>2019</v>
      </c>
      <c r="B12" s="26">
        <f>'[3]External environment'!C12</f>
        <v>1.2</v>
      </c>
      <c r="C12" s="26">
        <f>'[3]External environment'!D12</f>
        <v>1.2</v>
      </c>
      <c r="D12" s="26">
        <f>'[3]External environment'!E12</f>
        <v>0.6</v>
      </c>
      <c r="E12" s="26">
        <f>'[3]External environment'!F12</f>
        <v>1.6</v>
      </c>
      <c r="F12" s="26">
        <f>'[3]External environment'!G12</f>
        <v>-1</v>
      </c>
      <c r="G12" s="26">
        <f>'[3]External environment'!H12</f>
        <v>2.5</v>
      </c>
      <c r="H12" s="26">
        <f>'[3]External environment'!I12</f>
        <v>3.2</v>
      </c>
      <c r="I12" s="141">
        <f>'[3]External environment'!J12</f>
        <v>0.4</v>
      </c>
    </row>
    <row r="13" spans="1:9">
      <c r="A13" s="24">
        <f>'[3]External environment'!B13</f>
        <v>2020</v>
      </c>
      <c r="B13" s="26">
        <f>'[3]External environment'!C13</f>
        <v>0.2</v>
      </c>
      <c r="C13" s="26">
        <f>'[3]External environment'!D13</f>
        <v>0.9</v>
      </c>
      <c r="D13" s="26">
        <f>'[3]External environment'!E13</f>
        <v>-2.6</v>
      </c>
      <c r="E13" s="26">
        <f>'[3]External environment'!F13</f>
        <v>-6</v>
      </c>
      <c r="F13" s="26">
        <f>'[3]External environment'!G13</f>
        <v>-7.7</v>
      </c>
      <c r="G13" s="26">
        <f>'[3]External environment'!H13</f>
        <v>-0.8</v>
      </c>
      <c r="H13" s="26">
        <f>'[3]External environment'!I13</f>
        <v>3.2</v>
      </c>
      <c r="I13" s="141">
        <f>'[3]External environment'!J13</f>
        <v>0.1</v>
      </c>
    </row>
    <row r="14" spans="1:9">
      <c r="A14" s="24">
        <f>'[3]External environment'!B14</f>
        <v>2021</v>
      </c>
      <c r="B14" s="26">
        <f>'[3]External environment'!C14</f>
        <v>2.6</v>
      </c>
      <c r="C14" s="26">
        <f>'[3]External environment'!D14</f>
        <v>1.5</v>
      </c>
      <c r="D14" s="26">
        <f>'[3]External environment'!E14</f>
        <v>12.2</v>
      </c>
      <c r="E14" s="26">
        <f>'[3]External environment'!F14</f>
        <v>6.3</v>
      </c>
      <c r="F14" s="26">
        <f>'[3]External environment'!G14</f>
        <v>8.9</v>
      </c>
      <c r="G14" s="26">
        <f>'[3]External environment'!H14</f>
        <v>5.0999999999999996</v>
      </c>
      <c r="H14" s="26">
        <f>'[3]External environment'!I14</f>
        <v>3.4</v>
      </c>
      <c r="I14" s="141">
        <f>'[3]External environment'!J14</f>
        <v>0.1</v>
      </c>
    </row>
    <row r="15" spans="1:9">
      <c r="A15" s="24">
        <f>'[3]External environment'!B15</f>
        <v>2022</v>
      </c>
      <c r="B15" s="26">
        <f>'[3]External environment'!C15</f>
        <v>8.4</v>
      </c>
      <c r="C15" s="26">
        <f>'[3]External environment'!D15</f>
        <v>4.8</v>
      </c>
      <c r="D15" s="26">
        <f>'[3]External environment'!E15</f>
        <v>32.9</v>
      </c>
      <c r="E15" s="26">
        <f>'[3]External environment'!F15</f>
        <v>3.5</v>
      </c>
      <c r="F15" s="26">
        <f>'[3]External environment'!G15</f>
        <v>1.8</v>
      </c>
      <c r="G15" s="26">
        <f>'[3]External environment'!H15</f>
        <v>0.7</v>
      </c>
      <c r="H15" s="26">
        <f>'[3]External environment'!I15</f>
        <v>2.9</v>
      </c>
      <c r="I15" s="141">
        <f>'[3]External environment'!J15</f>
        <v>1.9</v>
      </c>
    </row>
    <row r="16" spans="1:9">
      <c r="A16" s="24">
        <f>'[3]External environment'!B16</f>
        <v>2023</v>
      </c>
      <c r="B16" s="26">
        <f>'[3]External environment'!C16</f>
        <v>5.4</v>
      </c>
      <c r="C16" s="26">
        <f>'[3]External environment'!D16</f>
        <v>6.2</v>
      </c>
      <c r="D16" s="26">
        <f>'[3]External environment'!E16</f>
        <v>-2.1</v>
      </c>
      <c r="E16" s="26">
        <f>'[3]External environment'!F16</f>
        <v>0.5</v>
      </c>
      <c r="F16" s="26">
        <f>'[3]External environment'!G16</f>
        <v>-1.7</v>
      </c>
      <c r="G16" s="26">
        <f>'[3]External environment'!H16</f>
        <v>-1.8</v>
      </c>
      <c r="H16" s="26">
        <f>'[3]External environment'!I16</f>
        <v>2.8</v>
      </c>
      <c r="I16" s="141">
        <f>'[3]External environment'!J16</f>
        <v>3.1</v>
      </c>
    </row>
    <row r="17" spans="1:9">
      <c r="A17" s="29">
        <f>'[3]External environment'!B17</f>
        <v>2024</v>
      </c>
      <c r="B17" s="36">
        <f>'[3]External environment'!C17</f>
        <v>2.4</v>
      </c>
      <c r="C17" s="36">
        <f>'[3]External environment'!D17</f>
        <v>2.9</v>
      </c>
      <c r="D17" s="36" t="str">
        <f>'[3]External environment'!E17</f>
        <v>.</v>
      </c>
      <c r="E17" s="36">
        <f>'[3]External environment'!F17</f>
        <v>0.8</v>
      </c>
      <c r="F17" s="36">
        <f>'[3]External environment'!G17</f>
        <v>-3</v>
      </c>
      <c r="G17" s="36" t="str">
        <f>'[3]External environment'!H17</f>
        <v>.</v>
      </c>
      <c r="H17" s="36">
        <f>'[3]External environment'!I17</f>
        <v>2.9</v>
      </c>
      <c r="I17" s="142">
        <f>'[3]External environment'!J17</f>
        <v>2.9</v>
      </c>
    </row>
    <row r="18" spans="1:9">
      <c r="A18" s="24" t="str">
        <f>'[3]External environment'!B18</f>
        <v>2024 Q2</v>
      </c>
      <c r="B18" s="26">
        <f>'[3]External environment'!C18</f>
        <v>2.5</v>
      </c>
      <c r="C18" s="26">
        <f>'[3]External environment'!D18</f>
        <v>2.8</v>
      </c>
      <c r="D18" s="26">
        <f>'[3]External environment'!E18</f>
        <v>-4.4000000000000004</v>
      </c>
      <c r="E18" s="26">
        <f>'[3]External environment'!F18</f>
        <v>0.6</v>
      </c>
      <c r="F18" s="26">
        <f>'[3]External environment'!G18</f>
        <v>-4</v>
      </c>
      <c r="G18" s="26">
        <f>'[3]External environment'!H18</f>
        <v>0.2</v>
      </c>
      <c r="H18" s="26">
        <f>'[3]External environment'!I18</f>
        <v>6.4</v>
      </c>
      <c r="I18" s="141">
        <f>'[3]External environment'!J18</f>
        <v>3.1</v>
      </c>
    </row>
    <row r="19" spans="1:9">
      <c r="A19" s="24" t="str">
        <f>'[3]External environment'!B19</f>
        <v>2024 Q3</v>
      </c>
      <c r="B19" s="26">
        <f>'[3]External environment'!C19</f>
        <v>2.2000000000000002</v>
      </c>
      <c r="C19" s="26">
        <f>'[3]External environment'!D19</f>
        <v>2.8</v>
      </c>
      <c r="D19" s="26">
        <f>'[3]External environment'!E19</f>
        <v>-2.7</v>
      </c>
      <c r="E19" s="26">
        <f>'[3]External environment'!F19</f>
        <v>0.9</v>
      </c>
      <c r="F19" s="26">
        <f>'[3]External environment'!G19</f>
        <v>-1.8</v>
      </c>
      <c r="G19" s="26">
        <f>'[3]External environment'!H19</f>
        <v>2.1</v>
      </c>
      <c r="H19" s="26">
        <f>'[3]External environment'!I19</f>
        <v>6.3</v>
      </c>
      <c r="I19" s="141">
        <f>'[3]External environment'!J19</f>
        <v>2.9</v>
      </c>
    </row>
    <row r="20" spans="1:9">
      <c r="A20" s="24" t="str">
        <f>'[3]External environment'!B20</f>
        <v>2024 Q4</v>
      </c>
      <c r="B20" s="26">
        <f>'[3]External environment'!C20</f>
        <v>2.2000000000000002</v>
      </c>
      <c r="C20" s="26">
        <f>'[3]External environment'!D20</f>
        <v>2.7</v>
      </c>
      <c r="D20" s="26" t="str">
        <f>'[3]External environment'!E20</f>
        <v>.</v>
      </c>
      <c r="E20" s="26">
        <f>'[3]External environment'!F20</f>
        <v>1.2</v>
      </c>
      <c r="F20" s="26">
        <f>'[3]External environment'!G20</f>
        <v>-1.5</v>
      </c>
      <c r="G20" s="26">
        <f>'[3]External environment'!H20</f>
        <v>2.1</v>
      </c>
      <c r="H20" s="26">
        <f>'[3]External environment'!I20</f>
        <v>6.2</v>
      </c>
      <c r="I20" s="141">
        <f>'[3]External environment'!J20</f>
        <v>2.8</v>
      </c>
    </row>
    <row r="21" spans="1:9">
      <c r="A21" s="29" t="str">
        <f>'[3]External environment'!B21</f>
        <v>2025 Q1</v>
      </c>
      <c r="B21" s="36">
        <f>'[3]External environment'!C21</f>
        <v>2.2999999999999998</v>
      </c>
      <c r="C21" s="36">
        <f>'[3]External environment'!D21</f>
        <v>2.6</v>
      </c>
      <c r="D21" s="36" t="str">
        <f>'[3]External environment'!E21</f>
        <v>.</v>
      </c>
      <c r="E21" s="36">
        <f>'[3]External environment'!F21</f>
        <v>1.5</v>
      </c>
      <c r="F21" s="36">
        <f>'[3]External environment'!G21</f>
        <v>1.4</v>
      </c>
      <c r="G21" s="36">
        <f>'[3]External environment'!H21</f>
        <v>1.9</v>
      </c>
      <c r="H21" s="36">
        <f>'[3]External environment'!I21</f>
        <v>6.4</v>
      </c>
      <c r="I21" s="142">
        <f>'[3]External environment'!J21</f>
        <v>3.1</v>
      </c>
    </row>
    <row r="22" spans="1:9">
      <c r="A22" s="39">
        <f>'[3]External environment'!B22</f>
        <v>45444</v>
      </c>
      <c r="B22" s="26">
        <f>'[3]External environment'!C22</f>
        <v>2.5</v>
      </c>
      <c r="C22" s="26">
        <f>'[3]External environment'!D22</f>
        <v>2.8</v>
      </c>
      <c r="D22" s="26">
        <f>'[3]External environment'!E22</f>
        <v>-3.4</v>
      </c>
      <c r="E22" s="26" t="str">
        <f>'[3]External environment'!F22</f>
        <v>.</v>
      </c>
      <c r="F22" s="26">
        <f>'[3]External environment'!G22</f>
        <v>-4</v>
      </c>
      <c r="G22" s="26">
        <f>'[3]External environment'!H22</f>
        <v>-0.7</v>
      </c>
      <c r="H22" s="26">
        <f>'[3]External environment'!I22</f>
        <v>6.4</v>
      </c>
      <c r="I22" s="141">
        <f>'[3]External environment'!J22</f>
        <v>3.1</v>
      </c>
    </row>
    <row r="23" spans="1:9">
      <c r="A23" s="39">
        <f>'[3]External environment'!B23</f>
        <v>45474</v>
      </c>
      <c r="B23" s="26">
        <f>'[3]External environment'!C23</f>
        <v>2.6</v>
      </c>
      <c r="C23" s="26">
        <f>'[3]External environment'!D23</f>
        <v>2.8</v>
      </c>
      <c r="D23" s="26">
        <f>'[3]External environment'!E23</f>
        <v>-2.1</v>
      </c>
      <c r="E23" s="26" t="str">
        <f>'[3]External environment'!F23</f>
        <v>.</v>
      </c>
      <c r="F23" s="26">
        <f>'[3]External environment'!G23</f>
        <v>-2.2000000000000002</v>
      </c>
      <c r="G23" s="26">
        <f>'[3]External environment'!H23</f>
        <v>0.4</v>
      </c>
      <c r="H23" s="26">
        <f>'[3]External environment'!I23</f>
        <v>6.4</v>
      </c>
      <c r="I23" s="141">
        <f>'[3]External environment'!J23</f>
        <v>3.1</v>
      </c>
    </row>
    <row r="24" spans="1:9">
      <c r="A24" s="39">
        <f>'[3]External environment'!B24</f>
        <v>45505</v>
      </c>
      <c r="B24" s="26">
        <f>'[3]External environment'!C24</f>
        <v>2.2000000000000002</v>
      </c>
      <c r="C24" s="26">
        <f>'[3]External environment'!D24</f>
        <v>2.8</v>
      </c>
      <c r="D24" s="26">
        <f>'[3]External environment'!E24</f>
        <v>-2.2999999999999998</v>
      </c>
      <c r="E24" s="26" t="str">
        <f>'[3]External environment'!F24</f>
        <v>.</v>
      </c>
      <c r="F24" s="26">
        <f>'[3]External environment'!G24</f>
        <v>-0.8</v>
      </c>
      <c r="G24" s="26">
        <f>'[3]External environment'!H24</f>
        <v>2.7</v>
      </c>
      <c r="H24" s="26">
        <f>'[3]External environment'!I24</f>
        <v>6.3</v>
      </c>
      <c r="I24" s="141">
        <f>'[3]External environment'!J24</f>
        <v>2.8</v>
      </c>
    </row>
    <row r="25" spans="1:9">
      <c r="A25" s="39">
        <f>'[3]External environment'!B25</f>
        <v>45536</v>
      </c>
      <c r="B25" s="26">
        <f>'[3]External environment'!C25</f>
        <v>1.7</v>
      </c>
      <c r="C25" s="26">
        <f>'[3]External environment'!D25</f>
        <v>2.7</v>
      </c>
      <c r="D25" s="26">
        <f>'[3]External environment'!E25</f>
        <v>-3.5</v>
      </c>
      <c r="E25" s="26" t="str">
        <f>'[3]External environment'!F25</f>
        <v>.</v>
      </c>
      <c r="F25" s="26">
        <f>'[3]External environment'!G25</f>
        <v>-2.2000000000000002</v>
      </c>
      <c r="G25" s="26">
        <f>'[3]External environment'!H25</f>
        <v>3.3</v>
      </c>
      <c r="H25" s="26">
        <f>'[3]External environment'!I25</f>
        <v>6.3</v>
      </c>
      <c r="I25" s="141">
        <f>'[3]External environment'!J25</f>
        <v>2.8</v>
      </c>
    </row>
    <row r="26" spans="1:9">
      <c r="A26" s="39">
        <f>'[3]External environment'!B26</f>
        <v>45566</v>
      </c>
      <c r="B26" s="26">
        <f>'[3]External environment'!C26</f>
        <v>2</v>
      </c>
      <c r="C26" s="26">
        <f>'[3]External environment'!D26</f>
        <v>2.7</v>
      </c>
      <c r="D26" s="26">
        <f>'[3]External environment'!E26</f>
        <v>-3.3</v>
      </c>
      <c r="E26" s="26" t="str">
        <f>'[3]External environment'!F26</f>
        <v>.</v>
      </c>
      <c r="F26" s="26">
        <f>'[3]External environment'!G26</f>
        <v>-1</v>
      </c>
      <c r="G26" s="26">
        <f>'[3]External environment'!H26</f>
        <v>2.2999999999999998</v>
      </c>
      <c r="H26" s="26">
        <f>'[3]External environment'!I26</f>
        <v>6.2</v>
      </c>
      <c r="I26" s="141">
        <f>'[3]External environment'!J26</f>
        <v>2.8</v>
      </c>
    </row>
    <row r="27" spans="1:9">
      <c r="A27" s="39">
        <f>'[3]External environment'!B27</f>
        <v>45597</v>
      </c>
      <c r="B27" s="26">
        <f>'[3]External environment'!C27</f>
        <v>2.2000000000000002</v>
      </c>
      <c r="C27" s="26">
        <f>'[3]External environment'!D27</f>
        <v>2.7</v>
      </c>
      <c r="D27" s="26">
        <f>'[3]External environment'!E27</f>
        <v>-1.2</v>
      </c>
      <c r="E27" s="26" t="str">
        <f>'[3]External environment'!F27</f>
        <v>.</v>
      </c>
      <c r="F27" s="26">
        <f>'[3]External environment'!G27</f>
        <v>-1.9</v>
      </c>
      <c r="G27" s="26">
        <f>'[3]External environment'!H27</f>
        <v>1.8</v>
      </c>
      <c r="H27" s="26">
        <f>'[3]External environment'!I27</f>
        <v>6.2</v>
      </c>
      <c r="I27" s="141">
        <f>'[3]External environment'!J27</f>
        <v>2.9</v>
      </c>
    </row>
    <row r="28" spans="1:9">
      <c r="A28" s="39">
        <f>'[3]External environment'!B28</f>
        <v>45627</v>
      </c>
      <c r="B28" s="26">
        <f>'[3]External environment'!C28</f>
        <v>2.4</v>
      </c>
      <c r="C28" s="26">
        <f>'[3]External environment'!D28</f>
        <v>2.7</v>
      </c>
      <c r="D28" s="26">
        <f>'[3]External environment'!E28</f>
        <v>0</v>
      </c>
      <c r="E28" s="26" t="str">
        <f>'[3]External environment'!F28</f>
        <v>.</v>
      </c>
      <c r="F28" s="26">
        <f>'[3]External environment'!G28</f>
        <v>-1.7</v>
      </c>
      <c r="G28" s="26">
        <f>'[3]External environment'!H28</f>
        <v>2.2000000000000002</v>
      </c>
      <c r="H28" s="26">
        <f>'[3]External environment'!I28</f>
        <v>6.2</v>
      </c>
      <c r="I28" s="141">
        <f>'[3]External environment'!J28</f>
        <v>2.7</v>
      </c>
    </row>
    <row r="29" spans="1:9">
      <c r="A29" s="39">
        <f>'[3]External environment'!B29</f>
        <v>45658</v>
      </c>
      <c r="B29" s="26">
        <f>'[3]External environment'!C29</f>
        <v>2.5</v>
      </c>
      <c r="C29" s="26">
        <f>'[3]External environment'!D29</f>
        <v>2.7</v>
      </c>
      <c r="D29" s="26">
        <f>'[3]External environment'!E29</f>
        <v>1.7</v>
      </c>
      <c r="E29" s="26" t="str">
        <f>'[3]External environment'!F29</f>
        <v>.</v>
      </c>
      <c r="F29" s="26">
        <f>'[3]External environment'!G29</f>
        <v>-0.5</v>
      </c>
      <c r="G29" s="26">
        <f>'[3]External environment'!H29</f>
        <v>1.9</v>
      </c>
      <c r="H29" s="26">
        <f>'[3]External environment'!I29</f>
        <v>6.3</v>
      </c>
      <c r="I29" s="141">
        <f>'[3]External environment'!J29</f>
        <v>3</v>
      </c>
    </row>
    <row r="30" spans="1:9">
      <c r="A30" s="39">
        <f>'[3]External environment'!B30</f>
        <v>45689</v>
      </c>
      <c r="B30" s="26">
        <f>'[3]External environment'!C30</f>
        <v>2.2999999999999998</v>
      </c>
      <c r="C30" s="26">
        <f>'[3]External environment'!D30</f>
        <v>2.6</v>
      </c>
      <c r="D30" s="26">
        <f>'[3]External environment'!E30</f>
        <v>3.1</v>
      </c>
      <c r="E30" s="26" t="str">
        <f>'[3]External environment'!F30</f>
        <v>.</v>
      </c>
      <c r="F30" s="26">
        <f>'[3]External environment'!G30</f>
        <v>0.8</v>
      </c>
      <c r="G30" s="26">
        <f>'[3]External environment'!H30</f>
        <v>1.9</v>
      </c>
      <c r="H30" s="26">
        <f>'[3]External environment'!I30</f>
        <v>6.3</v>
      </c>
      <c r="I30" s="141">
        <f>'[3]External environment'!J30</f>
        <v>2.9</v>
      </c>
    </row>
    <row r="31" spans="1:9">
      <c r="A31" s="39">
        <f>'[3]External environment'!B31</f>
        <v>45717</v>
      </c>
      <c r="B31" s="26">
        <f>'[3]External environment'!C31</f>
        <v>2.2000000000000002</v>
      </c>
      <c r="C31" s="26">
        <f>'[3]External environment'!D31</f>
        <v>2.5</v>
      </c>
      <c r="D31" s="26">
        <f>'[3]External environment'!E31</f>
        <v>1.9</v>
      </c>
      <c r="E31" s="26" t="str">
        <f>'[3]External environment'!F31</f>
        <v>.</v>
      </c>
      <c r="F31" s="26">
        <f>'[3]External environment'!G31</f>
        <v>3.7</v>
      </c>
      <c r="G31" s="26">
        <f>'[3]External environment'!H31</f>
        <v>1.9</v>
      </c>
      <c r="H31" s="26">
        <f>'[3]External environment'!I31</f>
        <v>6.3</v>
      </c>
      <c r="I31" s="141">
        <f>'[3]External environment'!J31</f>
        <v>3.2</v>
      </c>
    </row>
    <row r="32" spans="1:9">
      <c r="A32" s="39">
        <f>'[3]External environment'!B32</f>
        <v>45748</v>
      </c>
      <c r="B32" s="26">
        <f>'[3]External environment'!C32</f>
        <v>2.2000000000000002</v>
      </c>
      <c r="C32" s="26">
        <f>'[3]External environment'!D32</f>
        <v>2.7</v>
      </c>
      <c r="D32" s="26">
        <f>'[3]External environment'!E32</f>
        <v>0.7</v>
      </c>
      <c r="E32" s="26" t="str">
        <f>'[3]External environment'!F32</f>
        <v>.</v>
      </c>
      <c r="F32" s="26">
        <f>'[3]External environment'!G32</f>
        <v>0.8</v>
      </c>
      <c r="G32" s="26">
        <f>'[3]External environment'!H32</f>
        <v>2.2999999999999998</v>
      </c>
      <c r="H32" s="26">
        <f>'[3]External environment'!I32</f>
        <v>6.2</v>
      </c>
      <c r="I32" s="141">
        <f>'[3]External environment'!J32</f>
        <v>3.1</v>
      </c>
    </row>
    <row r="33" spans="1:9">
      <c r="A33" s="40">
        <f>'[3]External environment'!B33</f>
        <v>45800</v>
      </c>
      <c r="B33" s="36">
        <f>'[3]External environment'!C33</f>
        <v>1.9</v>
      </c>
      <c r="C33" s="36">
        <f>'[3]External environment'!D33</f>
        <v>2.4</v>
      </c>
      <c r="D33" s="36" t="str">
        <f>'[3]External environment'!E33</f>
        <v>.</v>
      </c>
      <c r="E33" s="36" t="str">
        <f>'[3]External environment'!F33</f>
        <v>.</v>
      </c>
      <c r="F33" s="36" t="str">
        <f>'[3]External environment'!G33</f>
        <v>.</v>
      </c>
      <c r="G33" s="36" t="str">
        <f>'[3]External environment'!H33</f>
        <v>.</v>
      </c>
      <c r="H33" s="36" t="str">
        <f>'[3]External environment'!I33</f>
        <v>.</v>
      </c>
      <c r="I33" s="142" t="str">
        <f>'[3]External environment'!J33</f>
        <v>.</v>
      </c>
    </row>
    <row r="34" spans="1:9" ht="12.75" customHeight="1"/>
    <row r="35" spans="1:9">
      <c r="A35" s="233" t="s">
        <v>378</v>
      </c>
    </row>
    <row r="36" spans="1:9">
      <c r="A36" s="234" t="s">
        <v>364</v>
      </c>
    </row>
    <row r="37" spans="1:9">
      <c r="A37" s="234" t="s">
        <v>338</v>
      </c>
    </row>
    <row r="38" spans="1:9">
      <c r="A38" s="234" t="s">
        <v>365</v>
      </c>
    </row>
    <row r="39" spans="1:9">
      <c r="A39" s="234" t="s">
        <v>366</v>
      </c>
    </row>
    <row r="40" spans="1:9">
      <c r="A40" s="234" t="s">
        <v>367</v>
      </c>
    </row>
    <row r="41" spans="1:9">
      <c r="A41" s="234" t="s">
        <v>368</v>
      </c>
    </row>
    <row r="42" spans="1:9">
      <c r="A42" s="234" t="s">
        <v>369</v>
      </c>
    </row>
    <row r="45" spans="1:9">
      <c r="A45" s="228" t="s">
        <v>261</v>
      </c>
    </row>
    <row r="46" spans="1:9">
      <c r="A46" s="116"/>
      <c r="B46" s="376" t="s">
        <v>254</v>
      </c>
      <c r="C46" s="348"/>
      <c r="D46" s="377"/>
      <c r="E46" s="376" t="s">
        <v>255</v>
      </c>
      <c r="F46" s="348"/>
      <c r="G46" s="348"/>
      <c r="H46" s="377"/>
      <c r="I46" s="104" t="s">
        <v>256</v>
      </c>
    </row>
    <row r="47" spans="1:9" ht="39.75">
      <c r="A47" s="229"/>
      <c r="B47" s="230" t="s">
        <v>4</v>
      </c>
      <c r="C47" s="20" t="s">
        <v>442</v>
      </c>
      <c r="D47" s="20" t="s">
        <v>257</v>
      </c>
      <c r="E47" s="20" t="s">
        <v>443</v>
      </c>
      <c r="F47" s="20" t="s">
        <v>439</v>
      </c>
      <c r="G47" s="20" t="s">
        <v>440</v>
      </c>
      <c r="H47" s="20" t="s">
        <v>441</v>
      </c>
      <c r="I47" s="79" t="s">
        <v>444</v>
      </c>
    </row>
    <row r="48" spans="1:9" ht="14.25">
      <c r="A48" s="231"/>
      <c r="B48" s="232">
        <v>1</v>
      </c>
      <c r="C48" s="89">
        <v>2</v>
      </c>
      <c r="D48" s="89">
        <v>3</v>
      </c>
      <c r="E48" s="89">
        <v>4</v>
      </c>
      <c r="F48" s="89">
        <v>5</v>
      </c>
      <c r="G48" s="89">
        <v>6</v>
      </c>
      <c r="H48" s="89">
        <v>7</v>
      </c>
      <c r="I48" s="207">
        <v>8</v>
      </c>
    </row>
    <row r="49" spans="1:9">
      <c r="A49" s="24">
        <f>'[3]External environment'!B49</f>
        <v>2017</v>
      </c>
      <c r="B49" s="26">
        <f>'[3]External environment'!C49</f>
        <v>2.4</v>
      </c>
      <c r="C49" s="26">
        <f>'[3]External environment'!D49</f>
        <v>2.6</v>
      </c>
      <c r="D49" s="26">
        <f>'[3]External environment'!E49</f>
        <v>1.9</v>
      </c>
      <c r="E49" s="26">
        <f>'[3]External environment'!F49</f>
        <v>5.2</v>
      </c>
      <c r="F49" s="26">
        <f>'[3]External environment'!G49</f>
        <v>6.5</v>
      </c>
      <c r="G49" s="26">
        <f>'[3]External environment'!H49</f>
        <v>6</v>
      </c>
      <c r="H49" s="26">
        <f>'[3]External environment'!I49</f>
        <v>4</v>
      </c>
      <c r="I49" s="141">
        <f>'[3]External environment'!J49</f>
        <v>1</v>
      </c>
    </row>
    <row r="50" spans="1:9">
      <c r="A50" s="24">
        <f>'[3]External environment'!B50</f>
        <v>2018</v>
      </c>
      <c r="B50" s="26">
        <f>'[3]External environment'!C50</f>
        <v>2</v>
      </c>
      <c r="C50" s="26">
        <f>'[3]External environment'!D50</f>
        <v>1.8</v>
      </c>
      <c r="D50" s="26">
        <f>'[3]External environment'!E50</f>
        <v>2</v>
      </c>
      <c r="E50" s="26">
        <f>'[3]External environment'!F50</f>
        <v>2.8</v>
      </c>
      <c r="F50" s="26">
        <f>'[3]External environment'!G50</f>
        <v>3.1</v>
      </c>
      <c r="G50" s="26">
        <f>'[3]External environment'!H50</f>
        <v>5</v>
      </c>
      <c r="H50" s="26">
        <f>'[3]External environment'!I50</f>
        <v>3.5</v>
      </c>
      <c r="I50" s="141">
        <f>'[3]External environment'!J50</f>
        <v>2</v>
      </c>
    </row>
    <row r="51" spans="1:9">
      <c r="A51" s="24">
        <f>'[3]External environment'!B51</f>
        <v>2019</v>
      </c>
      <c r="B51" s="26">
        <f>'[3]External environment'!C51</f>
        <v>2.6</v>
      </c>
      <c r="C51" s="26">
        <f>'[3]External environment'!D51</f>
        <v>2.2999999999999998</v>
      </c>
      <c r="D51" s="26">
        <f>'[3]External environment'!E51</f>
        <v>2.6</v>
      </c>
      <c r="E51" s="26">
        <f>'[3]External environment'!F51</f>
        <v>3.6</v>
      </c>
      <c r="F51" s="26">
        <f>'[3]External environment'!G51</f>
        <v>-0.6</v>
      </c>
      <c r="G51" s="26">
        <f>'[3]External environment'!H51</f>
        <v>4.8</v>
      </c>
      <c r="H51" s="26">
        <f>'[3]External environment'!I51</f>
        <v>3.3</v>
      </c>
      <c r="I51" s="141">
        <f>'[3]External environment'!J51</f>
        <v>1.5</v>
      </c>
    </row>
    <row r="52" spans="1:9">
      <c r="A52" s="24">
        <f>'[3]External environment'!B52</f>
        <v>2020</v>
      </c>
      <c r="B52" s="26">
        <f>'[3]External environment'!C52</f>
        <v>3.3</v>
      </c>
      <c r="C52" s="26">
        <f>'[3]External environment'!D52</f>
        <v>3.7</v>
      </c>
      <c r="D52" s="26">
        <f>'[3]External environment'!E52</f>
        <v>0.1</v>
      </c>
      <c r="E52" s="26">
        <f>'[3]External environment'!F52</f>
        <v>-5.3</v>
      </c>
      <c r="F52" s="26">
        <f>'[3]External environment'!G52</f>
        <v>-7</v>
      </c>
      <c r="G52" s="26">
        <f>'[3]External environment'!H52</f>
        <v>-1</v>
      </c>
      <c r="H52" s="26">
        <f>'[3]External environment'!I52</f>
        <v>4.0999999999999996</v>
      </c>
      <c r="I52" s="141">
        <f>'[3]External environment'!J52</f>
        <v>1.1000000000000001</v>
      </c>
    </row>
    <row r="53" spans="1:9">
      <c r="A53" s="24">
        <f>'[3]External environment'!B53</f>
        <v>2021</v>
      </c>
      <c r="B53" s="26">
        <f>'[3]External environment'!C53</f>
        <v>3.3</v>
      </c>
      <c r="C53" s="26">
        <f>'[3]External environment'!D53</f>
        <v>3.8</v>
      </c>
      <c r="D53" s="26">
        <f>'[3]External environment'!E53</f>
        <v>7.1</v>
      </c>
      <c r="E53" s="26">
        <f>'[3]External environment'!F53</f>
        <v>4</v>
      </c>
      <c r="F53" s="26">
        <f>'[3]External environment'!G53</f>
        <v>6.5</v>
      </c>
      <c r="G53" s="26">
        <f>'[3]External environment'!H53</f>
        <v>4.4000000000000004</v>
      </c>
      <c r="H53" s="26">
        <f>'[3]External environment'!I53</f>
        <v>4</v>
      </c>
      <c r="I53" s="141">
        <f>'[3]External environment'!J53</f>
        <v>1.9</v>
      </c>
    </row>
    <row r="54" spans="1:9">
      <c r="A54" s="24">
        <f>'[3]External environment'!B54</f>
        <v>2022</v>
      </c>
      <c r="B54" s="26">
        <f>'[3]External environment'!C54</f>
        <v>14.8</v>
      </c>
      <c r="C54" s="26">
        <f>'[3]External environment'!D54</f>
        <v>12.4</v>
      </c>
      <c r="D54" s="26">
        <f>'[3]External environment'!E54</f>
        <v>24.3</v>
      </c>
      <c r="E54" s="26">
        <f>'[3]External environment'!F54</f>
        <v>2.8</v>
      </c>
      <c r="F54" s="26">
        <f>'[3]External environment'!G54</f>
        <v>2</v>
      </c>
      <c r="G54" s="26">
        <f>'[3]External environment'!H54</f>
        <v>-3.7</v>
      </c>
      <c r="H54" s="26">
        <f>'[3]External environment'!I54</f>
        <v>3.7</v>
      </c>
      <c r="I54" s="141">
        <f>'[3]External environment'!J54</f>
        <v>4.3</v>
      </c>
    </row>
    <row r="55" spans="1:9">
      <c r="A55" s="24">
        <f>'[3]External environment'!B55</f>
        <v>2023</v>
      </c>
      <c r="B55" s="26">
        <f>'[3]External environment'!C55</f>
        <v>12</v>
      </c>
      <c r="C55" s="26">
        <f>'[3]External environment'!D55</f>
        <v>9.5</v>
      </c>
      <c r="D55" s="26">
        <f>'[3]External environment'!E55</f>
        <v>5</v>
      </c>
      <c r="E55" s="26">
        <f>'[3]External environment'!F55</f>
        <v>-0.1</v>
      </c>
      <c r="F55" s="26">
        <f>'[3]External environment'!G55</f>
        <v>-0.8</v>
      </c>
      <c r="G55" s="26">
        <f>'[3]External environment'!H55</f>
        <v>-4.0999999999999996</v>
      </c>
      <c r="H55" s="26">
        <f>'[3]External environment'!I55</f>
        <v>4.0999999999999996</v>
      </c>
      <c r="I55" s="141">
        <f>'[3]External environment'!J55</f>
        <v>4.4000000000000004</v>
      </c>
    </row>
    <row r="56" spans="1:9">
      <c r="A56" s="29">
        <f>'[3]External environment'!B56</f>
        <v>2024</v>
      </c>
      <c r="B56" s="36">
        <f>'[3]External environment'!C56</f>
        <v>2.7</v>
      </c>
      <c r="C56" s="36">
        <f>'[3]External environment'!D56</f>
        <v>3.2</v>
      </c>
      <c r="D56" s="36">
        <f>'[3]External environment'!E56</f>
        <v>0.8</v>
      </c>
      <c r="E56" s="36">
        <f>'[3]External environment'!F56</f>
        <v>1.1000000000000001</v>
      </c>
      <c r="F56" s="36">
        <f>'[3]External environment'!G56</f>
        <v>-1.1000000000000001</v>
      </c>
      <c r="G56" s="36" t="str">
        <f>'[3]External environment'!H56</f>
        <v>.</v>
      </c>
      <c r="H56" s="36">
        <f>'[3]External environment'!I56</f>
        <v>4.4000000000000004</v>
      </c>
      <c r="I56" s="142">
        <f>'[3]External environment'!J56</f>
        <v>4</v>
      </c>
    </row>
    <row r="57" spans="1:9">
      <c r="A57" s="24" t="str">
        <f>'[3]External environment'!B57</f>
        <v>2024 Q2</v>
      </c>
      <c r="B57" s="26">
        <f>'[3]External environment'!C57</f>
        <v>2.7</v>
      </c>
      <c r="C57" s="26">
        <f>'[3]External environment'!D57</f>
        <v>3.1</v>
      </c>
      <c r="D57" s="26">
        <f>'[3]External environment'!E57</f>
        <v>1.1000000000000001</v>
      </c>
      <c r="E57" s="26">
        <f>'[3]External environment'!F57</f>
        <v>0.4</v>
      </c>
      <c r="F57" s="26">
        <f>'[3]External environment'!G57</f>
        <v>-1.6</v>
      </c>
      <c r="G57" s="26">
        <f>'[3]External environment'!H57</f>
        <v>3.9</v>
      </c>
      <c r="H57" s="26">
        <f>'[3]External environment'!I57</f>
        <v>4</v>
      </c>
      <c r="I57" s="141">
        <f>'[3]External environment'!J57</f>
        <v>4.2</v>
      </c>
    </row>
    <row r="58" spans="1:9">
      <c r="A58" s="24" t="str">
        <f>'[3]External environment'!B58</f>
        <v>2024 Q3</v>
      </c>
      <c r="B58" s="26">
        <f>'[3]External environment'!C58</f>
        <v>2.6</v>
      </c>
      <c r="C58" s="26">
        <f>'[3]External environment'!D58</f>
        <v>3.1</v>
      </c>
      <c r="D58" s="26">
        <f>'[3]External environment'!E58</f>
        <v>1.2</v>
      </c>
      <c r="E58" s="26">
        <f>'[3]External environment'!F58</f>
        <v>1.3</v>
      </c>
      <c r="F58" s="26">
        <f>'[3]External environment'!G58</f>
        <v>0.7</v>
      </c>
      <c r="G58" s="26">
        <f>'[3]External environment'!H58</f>
        <v>4.7</v>
      </c>
      <c r="H58" s="26">
        <f>'[3]External environment'!I58</f>
        <v>4.2</v>
      </c>
      <c r="I58" s="141">
        <f>'[3]External environment'!J58</f>
        <v>3.8</v>
      </c>
    </row>
    <row r="59" spans="1:9">
      <c r="A59" s="24" t="str">
        <f>'[3]External environment'!B59</f>
        <v>2024 Q4</v>
      </c>
      <c r="B59" s="26">
        <f>'[3]External environment'!C59</f>
        <v>3.1</v>
      </c>
      <c r="C59" s="26">
        <f>'[3]External environment'!D59</f>
        <v>3.4</v>
      </c>
      <c r="D59" s="26">
        <f>'[3]External environment'!E59</f>
        <v>1.8</v>
      </c>
      <c r="E59" s="26">
        <f>'[3]External environment'!F59</f>
        <v>1.6</v>
      </c>
      <c r="F59" s="26">
        <f>'[3]External environment'!G59</f>
        <v>-2.2000000000000002</v>
      </c>
      <c r="G59" s="26">
        <f>'[3]External environment'!H59</f>
        <v>5.2</v>
      </c>
      <c r="H59" s="26">
        <f>'[3]External environment'!I59</f>
        <v>4.0999999999999996</v>
      </c>
      <c r="I59" s="141">
        <f>'[3]External environment'!J59</f>
        <v>4.0999999999999996</v>
      </c>
    </row>
    <row r="60" spans="1:9">
      <c r="A60" s="29" t="str">
        <f>'[3]External environment'!B60</f>
        <v>2025 Q1</v>
      </c>
      <c r="B60" s="36">
        <f>'[3]External environment'!C60</f>
        <v>2.8</v>
      </c>
      <c r="C60" s="36">
        <f>'[3]External environment'!D60</f>
        <v>3.6</v>
      </c>
      <c r="D60" s="36">
        <f>'[3]External environment'!E60</f>
        <v>0</v>
      </c>
      <c r="E60" s="36">
        <f>'[3]External environment'!F60</f>
        <v>2</v>
      </c>
      <c r="F60" s="36">
        <f>'[3]External environment'!G60</f>
        <v>0.7</v>
      </c>
      <c r="G60" s="36">
        <f>'[3]External environment'!H60</f>
        <v>3.3</v>
      </c>
      <c r="H60" s="36">
        <f>'[3]External environment'!I60</f>
        <v>4.0999999999999996</v>
      </c>
      <c r="I60" s="142">
        <f>'[3]External environment'!J60</f>
        <v>4.2</v>
      </c>
    </row>
    <row r="61" spans="1:9">
      <c r="A61" s="39">
        <f>'[3]External environment'!B61</f>
        <v>45444</v>
      </c>
      <c r="B61" s="26">
        <f>'[3]External environment'!C61</f>
        <v>2.2000000000000002</v>
      </c>
      <c r="C61" s="26">
        <f>'[3]External environment'!D61</f>
        <v>2.6</v>
      </c>
      <c r="D61" s="26">
        <f>'[3]External environment'!E61</f>
        <v>1</v>
      </c>
      <c r="E61" s="26" t="str">
        <f>'[3]External environment'!F61</f>
        <v>.</v>
      </c>
      <c r="F61" s="26">
        <f>'[3]External environment'!G61</f>
        <v>-2.6</v>
      </c>
      <c r="G61" s="26">
        <f>'[3]External environment'!H61</f>
        <v>3.7</v>
      </c>
      <c r="H61" s="26">
        <f>'[3]External environment'!I61</f>
        <v>2.7</v>
      </c>
      <c r="I61" s="141">
        <f>'[3]External environment'!J61</f>
        <v>4.2</v>
      </c>
    </row>
    <row r="62" spans="1:9">
      <c r="A62" s="39">
        <f>'[3]External environment'!B62</f>
        <v>45474</v>
      </c>
      <c r="B62" s="26">
        <f>'[3]External environment'!C62</f>
        <v>2.5</v>
      </c>
      <c r="C62" s="26">
        <f>'[3]External environment'!D62</f>
        <v>2.8</v>
      </c>
      <c r="D62" s="26">
        <f>'[3]External environment'!E62</f>
        <v>1.7</v>
      </c>
      <c r="E62" s="26" t="str">
        <f>'[3]External environment'!F62</f>
        <v>.</v>
      </c>
      <c r="F62" s="26">
        <f>'[3]External environment'!G62</f>
        <v>-1.7</v>
      </c>
      <c r="G62" s="26">
        <f>'[3]External environment'!H62</f>
        <v>4.5</v>
      </c>
      <c r="H62" s="26">
        <f>'[3]External environment'!I62</f>
        <v>2.7</v>
      </c>
      <c r="I62" s="141">
        <f>'[3]External environment'!J62</f>
        <v>4</v>
      </c>
    </row>
    <row r="63" spans="1:9">
      <c r="A63" s="39">
        <f>'[3]External environment'!B63</f>
        <v>45505</v>
      </c>
      <c r="B63" s="26">
        <f>'[3]External environment'!C63</f>
        <v>2.4</v>
      </c>
      <c r="C63" s="26">
        <f>'[3]External environment'!D63</f>
        <v>3.1</v>
      </c>
      <c r="D63" s="26">
        <f>'[3]External environment'!E63</f>
        <v>1.2</v>
      </c>
      <c r="E63" s="26" t="str">
        <f>'[3]External environment'!F63</f>
        <v>.</v>
      </c>
      <c r="F63" s="26">
        <f>'[3]External environment'!G63</f>
        <v>1.8</v>
      </c>
      <c r="G63" s="26">
        <f>'[3]External environment'!H63</f>
        <v>4.8</v>
      </c>
      <c r="H63" s="26">
        <f>'[3]External environment'!I63</f>
        <v>2.6</v>
      </c>
      <c r="I63" s="141">
        <f>'[3]External environment'!J63</f>
        <v>3.8</v>
      </c>
    </row>
    <row r="64" spans="1:9">
      <c r="A64" s="39">
        <f>'[3]External environment'!B64</f>
        <v>45536</v>
      </c>
      <c r="B64" s="26">
        <f>'[3]External environment'!C64</f>
        <v>2.8</v>
      </c>
      <c r="C64" s="26">
        <f>'[3]External environment'!D64</f>
        <v>3.4</v>
      </c>
      <c r="D64" s="26">
        <f>'[3]External environment'!E64</f>
        <v>0.6</v>
      </c>
      <c r="E64" s="26" t="str">
        <f>'[3]External environment'!F64</f>
        <v>.</v>
      </c>
      <c r="F64" s="26">
        <f>'[3]External environment'!G64</f>
        <v>1.9</v>
      </c>
      <c r="G64" s="26">
        <f>'[3]External environment'!H64</f>
        <v>4.5</v>
      </c>
      <c r="H64" s="26">
        <f>'[3]External environment'!I64</f>
        <v>2.8</v>
      </c>
      <c r="I64" s="141">
        <f>'[3]External environment'!J64</f>
        <v>3.8</v>
      </c>
    </row>
    <row r="65" spans="1:9">
      <c r="A65" s="39">
        <f>'[3]External environment'!B65</f>
        <v>45566</v>
      </c>
      <c r="B65" s="26">
        <f>'[3]External environment'!C65</f>
        <v>3</v>
      </c>
      <c r="C65" s="26">
        <f>'[3]External environment'!D65</f>
        <v>3.5</v>
      </c>
      <c r="D65" s="26">
        <f>'[3]External environment'!E65</f>
        <v>0.8</v>
      </c>
      <c r="E65" s="26" t="str">
        <f>'[3]External environment'!F65</f>
        <v>.</v>
      </c>
      <c r="F65" s="26">
        <f>'[3]External environment'!G65</f>
        <v>-1.6</v>
      </c>
      <c r="G65" s="26">
        <f>'[3]External environment'!H65</f>
        <v>5.0999999999999996</v>
      </c>
      <c r="H65" s="26">
        <f>'[3]External environment'!I65</f>
        <v>2.6</v>
      </c>
      <c r="I65" s="141">
        <f>'[3]External environment'!J65</f>
        <v>4</v>
      </c>
    </row>
    <row r="66" spans="1:9">
      <c r="A66" s="39">
        <f>'[3]External environment'!B66</f>
        <v>45597</v>
      </c>
      <c r="B66" s="26">
        <f>'[3]External environment'!C66</f>
        <v>3.1</v>
      </c>
      <c r="C66" s="26">
        <f>'[3]External environment'!D66</f>
        <v>3.3</v>
      </c>
      <c r="D66" s="26">
        <f>'[3]External environment'!E66</f>
        <v>1.7</v>
      </c>
      <c r="E66" s="26" t="str">
        <f>'[3]External environment'!F66</f>
        <v>.</v>
      </c>
      <c r="F66" s="26">
        <f>'[3]External environment'!G66</f>
        <v>-2.4</v>
      </c>
      <c r="G66" s="26">
        <f>'[3]External environment'!H66</f>
        <v>4.0999999999999996</v>
      </c>
      <c r="H66" s="26">
        <f>'[3]External environment'!I66</f>
        <v>2.8</v>
      </c>
      <c r="I66" s="141">
        <f>'[3]External environment'!J66</f>
        <v>4.0999999999999996</v>
      </c>
    </row>
    <row r="67" spans="1:9">
      <c r="A67" s="39">
        <f>'[3]External environment'!B67</f>
        <v>45627</v>
      </c>
      <c r="B67" s="26">
        <f>'[3]External environment'!C67</f>
        <v>3.3</v>
      </c>
      <c r="C67" s="26">
        <f>'[3]External environment'!D67</f>
        <v>3.5</v>
      </c>
      <c r="D67" s="26">
        <f>'[3]External environment'!E67</f>
        <v>2.8</v>
      </c>
      <c r="E67" s="26" t="str">
        <f>'[3]External environment'!F67</f>
        <v>.</v>
      </c>
      <c r="F67" s="26">
        <f>'[3]External environment'!G67</f>
        <v>-2.7</v>
      </c>
      <c r="G67" s="26">
        <f>'[3]External environment'!H67</f>
        <v>6.4</v>
      </c>
      <c r="H67" s="26">
        <f>'[3]External environment'!I67</f>
        <v>2.6</v>
      </c>
      <c r="I67" s="141">
        <f>'[3]External environment'!J67</f>
        <v>4.0999999999999996</v>
      </c>
    </row>
    <row r="68" spans="1:9">
      <c r="A68" s="39">
        <f>'[3]External environment'!B68</f>
        <v>45658</v>
      </c>
      <c r="B68" s="26">
        <f>'[3]External environment'!C68</f>
        <v>2.9</v>
      </c>
      <c r="C68" s="26">
        <f>'[3]External environment'!D68</f>
        <v>3.7</v>
      </c>
      <c r="D68" s="26">
        <f>'[3]External environment'!E68</f>
        <v>0.5</v>
      </c>
      <c r="E68" s="26" t="str">
        <f>'[3]External environment'!F68</f>
        <v>.</v>
      </c>
      <c r="F68" s="26">
        <f>'[3]External environment'!G68</f>
        <v>-0.9</v>
      </c>
      <c r="G68" s="26">
        <f>'[3]External environment'!H68</f>
        <v>3.2</v>
      </c>
      <c r="H68" s="26">
        <f>'[3]External environment'!I68</f>
        <v>2.5</v>
      </c>
      <c r="I68" s="141">
        <f>'[3]External environment'!J68</f>
        <v>4.2</v>
      </c>
    </row>
    <row r="69" spans="1:9">
      <c r="A69" s="39">
        <f>'[3]External environment'!B69</f>
        <v>45689</v>
      </c>
      <c r="B69" s="26">
        <f>'[3]External environment'!C69</f>
        <v>2.8</v>
      </c>
      <c r="C69" s="26">
        <f>'[3]External environment'!D69</f>
        <v>3.7</v>
      </c>
      <c r="D69" s="26">
        <f>'[3]External environment'!E69</f>
        <v>-0.1</v>
      </c>
      <c r="E69" s="26" t="str">
        <f>'[3]External environment'!F69</f>
        <v>.</v>
      </c>
      <c r="F69" s="26">
        <f>'[3]External environment'!G69</f>
        <v>1.5</v>
      </c>
      <c r="G69" s="26">
        <f>'[3]External environment'!H69</f>
        <v>3.2</v>
      </c>
      <c r="H69" s="26">
        <f>'[3]External environment'!I69</f>
        <v>2.7</v>
      </c>
      <c r="I69" s="141">
        <f>'[3]External environment'!J69</f>
        <v>4.0999999999999996</v>
      </c>
    </row>
    <row r="70" spans="1:9">
      <c r="A70" s="39">
        <f>'[3]External environment'!B70</f>
        <v>45717</v>
      </c>
      <c r="B70" s="26">
        <f>'[3]External environment'!C70</f>
        <v>2.7</v>
      </c>
      <c r="C70" s="26">
        <f>'[3]External environment'!D70</f>
        <v>3.5</v>
      </c>
      <c r="D70" s="26">
        <f>'[3]External environment'!E70</f>
        <v>-0.4</v>
      </c>
      <c r="E70" s="26" t="str">
        <f>'[3]External environment'!F70</f>
        <v>.</v>
      </c>
      <c r="F70" s="26">
        <f>'[3]External environment'!G70</f>
        <v>1.6</v>
      </c>
      <c r="G70" s="26">
        <f>'[3]External environment'!H70</f>
        <v>3.9</v>
      </c>
      <c r="H70" s="26">
        <f>'[3]External environment'!I70</f>
        <v>2.6</v>
      </c>
      <c r="I70" s="141">
        <f>'[3]External environment'!J70</f>
        <v>4.3</v>
      </c>
    </row>
    <row r="71" spans="1:9">
      <c r="A71" s="39">
        <f>'[3]External environment'!B71</f>
        <v>45748</v>
      </c>
      <c r="B71" s="26">
        <f>'[3]External environment'!C71</f>
        <v>1.7</v>
      </c>
      <c r="C71" s="26">
        <f>'[3]External environment'!D71</f>
        <v>2.7</v>
      </c>
      <c r="D71" s="26">
        <f>'[3]External environment'!E71</f>
        <v>-1.4</v>
      </c>
      <c r="E71" s="26" t="str">
        <f>'[3]External environment'!F71</f>
        <v>.</v>
      </c>
      <c r="F71" s="26">
        <f>'[3]External environment'!G71</f>
        <v>2</v>
      </c>
      <c r="G71" s="26">
        <f>'[3]External environment'!H71</f>
        <v>5.8</v>
      </c>
      <c r="H71" s="26">
        <f>'[3]External environment'!I71</f>
        <v>2.7</v>
      </c>
      <c r="I71" s="141">
        <f>'[3]External environment'!J71</f>
        <v>4.0999999999999996</v>
      </c>
    </row>
    <row r="72" spans="1:9">
      <c r="A72" s="40">
        <f>'[3]External environment'!B72</f>
        <v>45800</v>
      </c>
      <c r="B72" s="36">
        <f>'[3]External environment'!C72</f>
        <v>2.2999999999999998</v>
      </c>
      <c r="C72" s="36">
        <f>'[3]External environment'!D72</f>
        <v>3.3</v>
      </c>
      <c r="D72" s="36">
        <f>'[3]External environment'!E72</f>
        <v>-0.8</v>
      </c>
      <c r="E72" s="36" t="str">
        <f>'[3]External environment'!F72</f>
        <v>.</v>
      </c>
      <c r="F72" s="36" t="str">
        <f>'[3]External environment'!G72</f>
        <v>.</v>
      </c>
      <c r="G72" s="36" t="str">
        <f>'[3]External environment'!H72</f>
        <v>.</v>
      </c>
      <c r="H72" s="36" t="str">
        <f>'[3]External environment'!I72</f>
        <v>.</v>
      </c>
      <c r="I72" s="142" t="str">
        <f>'[3]External environment'!J72</f>
        <v>.</v>
      </c>
    </row>
    <row r="74" spans="1:9">
      <c r="A74" s="233" t="s">
        <v>378</v>
      </c>
    </row>
    <row r="75" spans="1:9">
      <c r="A75" s="234" t="s">
        <v>364</v>
      </c>
    </row>
    <row r="76" spans="1:9">
      <c r="A76" s="234" t="s">
        <v>338</v>
      </c>
    </row>
    <row r="77" spans="1:9">
      <c r="A77" s="234" t="s">
        <v>365</v>
      </c>
    </row>
    <row r="78" spans="1:9">
      <c r="A78" s="234" t="s">
        <v>366</v>
      </c>
    </row>
    <row r="79" spans="1:9">
      <c r="A79" s="234" t="s">
        <v>367</v>
      </c>
    </row>
    <row r="80" spans="1:9">
      <c r="A80" s="234" t="s">
        <v>368</v>
      </c>
    </row>
    <row r="81" spans="1:9">
      <c r="A81" s="1" t="s">
        <v>370</v>
      </c>
    </row>
    <row r="82" spans="1:9">
      <c r="A82" s="1" t="s">
        <v>371</v>
      </c>
    </row>
    <row r="85" spans="1:9">
      <c r="A85" s="228" t="s">
        <v>262</v>
      </c>
    </row>
    <row r="86" spans="1:9">
      <c r="A86" s="116"/>
      <c r="B86" s="376" t="s">
        <v>254</v>
      </c>
      <c r="C86" s="348"/>
      <c r="D86" s="377"/>
      <c r="E86" s="376" t="s">
        <v>255</v>
      </c>
      <c r="F86" s="348"/>
      <c r="G86" s="348"/>
      <c r="H86" s="377"/>
      <c r="I86" s="104" t="s">
        <v>256</v>
      </c>
    </row>
    <row r="87" spans="1:9" ht="39.75">
      <c r="A87" s="229"/>
      <c r="B87" s="230" t="s">
        <v>4</v>
      </c>
      <c r="C87" s="20" t="s">
        <v>442</v>
      </c>
      <c r="D87" s="20" t="s">
        <v>257</v>
      </c>
      <c r="E87" s="20" t="s">
        <v>445</v>
      </c>
      <c r="F87" s="20" t="s">
        <v>446</v>
      </c>
      <c r="G87" s="20" t="s">
        <v>440</v>
      </c>
      <c r="H87" s="20" t="s">
        <v>441</v>
      </c>
      <c r="I87" s="79" t="s">
        <v>444</v>
      </c>
    </row>
    <row r="88" spans="1:9" ht="14.25">
      <c r="A88" s="231"/>
      <c r="B88" s="232">
        <v>1</v>
      </c>
      <c r="C88" s="89">
        <v>2</v>
      </c>
      <c r="D88" s="89">
        <v>3</v>
      </c>
      <c r="E88" s="89">
        <v>4</v>
      </c>
      <c r="F88" s="89">
        <v>5</v>
      </c>
      <c r="G88" s="89">
        <v>6</v>
      </c>
      <c r="H88" s="89">
        <v>7</v>
      </c>
      <c r="I88" s="207">
        <v>8</v>
      </c>
    </row>
    <row r="89" spans="1:9">
      <c r="A89" s="24">
        <f>'[3]External environment'!B89</f>
        <v>2017</v>
      </c>
      <c r="B89" s="26">
        <f>'[3]External environment'!C89</f>
        <v>2.4</v>
      </c>
      <c r="C89" s="26">
        <f>'[3]External environment'!D89</f>
        <v>2.1</v>
      </c>
      <c r="D89" s="26">
        <f>'[3]External environment'!E89</f>
        <v>4.5999999999999996</v>
      </c>
      <c r="E89" s="26">
        <f>'[3]External environment'!F89</f>
        <v>4.0999999999999996</v>
      </c>
      <c r="F89" s="26">
        <f>'[3]External environment'!G89</f>
        <v>5.0999999999999996</v>
      </c>
      <c r="G89" s="26">
        <f>'[3]External environment'!H89</f>
        <v>5.7</v>
      </c>
      <c r="H89" s="26">
        <f>'[3]External environment'!I89</f>
        <v>2.9</v>
      </c>
      <c r="I89" s="141">
        <f>'[3]External environment'!J89</f>
        <v>3</v>
      </c>
    </row>
    <row r="90" spans="1:9">
      <c r="A90" s="24">
        <f>'[3]External environment'!B90</f>
        <v>2018</v>
      </c>
      <c r="B90" s="26">
        <f>'[3]External environment'!C90</f>
        <v>2.9</v>
      </c>
      <c r="C90" s="26">
        <f>'[3]External environment'!D90</f>
        <v>2.2999999999999998</v>
      </c>
      <c r="D90" s="26">
        <f>'[3]External environment'!E90</f>
        <v>6.2</v>
      </c>
      <c r="E90" s="26">
        <f>'[3]External environment'!F90</f>
        <v>5.6</v>
      </c>
      <c r="F90" s="26">
        <f>'[3]External environment'!G90</f>
        <v>3.8</v>
      </c>
      <c r="G90" s="26">
        <f>'[3]External environment'!H90</f>
        <v>6.8</v>
      </c>
      <c r="H90" s="26">
        <f>'[3]External environment'!I90</f>
        <v>2.2000000000000002</v>
      </c>
      <c r="I90" s="141">
        <f>'[3]External environment'!J90</f>
        <v>3.1</v>
      </c>
    </row>
    <row r="91" spans="1:9">
      <c r="A91" s="24">
        <f>'[3]External environment'!B91</f>
        <v>2019</v>
      </c>
      <c r="B91" s="26">
        <f>'[3]External environment'!C91</f>
        <v>3.4</v>
      </c>
      <c r="C91" s="26">
        <f>'[3]External environment'!D91</f>
        <v>3.7</v>
      </c>
      <c r="D91" s="26">
        <f>'[3]External environment'!E91</f>
        <v>3.9</v>
      </c>
      <c r="E91" s="26">
        <f>'[3]External environment'!F91</f>
        <v>5.0999999999999996</v>
      </c>
      <c r="F91" s="26">
        <f>'[3]External environment'!G91</f>
        <v>5.7</v>
      </c>
      <c r="G91" s="26">
        <f>'[3]External environment'!H91</f>
        <v>6.3</v>
      </c>
      <c r="H91" s="26">
        <f>'[3]External environment'!I91</f>
        <v>2</v>
      </c>
      <c r="I91" s="141">
        <f>'[3]External environment'!J91</f>
        <v>2.5</v>
      </c>
    </row>
    <row r="92" spans="1:9">
      <c r="A92" s="24">
        <f>'[3]External environment'!B92</f>
        <v>2020</v>
      </c>
      <c r="B92" s="26">
        <f>'[3]External environment'!C92</f>
        <v>3.4</v>
      </c>
      <c r="C92" s="26">
        <f>'[3]External environment'!D92</f>
        <v>3.7</v>
      </c>
      <c r="D92" s="26">
        <f>'[3]External environment'!E92</f>
        <v>0.8</v>
      </c>
      <c r="E92" s="26">
        <f>'[3]External environment'!F92</f>
        <v>-4.3</v>
      </c>
      <c r="F92" s="26">
        <f>'[3]External environment'!G92</f>
        <v>-6.9</v>
      </c>
      <c r="G92" s="26">
        <f>'[3]External environment'!H92</f>
        <v>-0.2</v>
      </c>
      <c r="H92" s="26">
        <f>'[3]External environment'!I92</f>
        <v>2.6</v>
      </c>
      <c r="I92" s="141">
        <f>'[3]External environment'!J92</f>
        <v>2.2000000000000002</v>
      </c>
    </row>
    <row r="93" spans="1:9">
      <c r="A93" s="24">
        <f>'[3]External environment'!B93</f>
        <v>2021</v>
      </c>
      <c r="B93" s="26">
        <f>'[3]External environment'!C93</f>
        <v>5.2</v>
      </c>
      <c r="C93" s="26">
        <f>'[3]External environment'!D93</f>
        <v>4.5</v>
      </c>
      <c r="D93" s="26">
        <f>'[3]External environment'!E93</f>
        <v>16.899999999999999</v>
      </c>
      <c r="E93" s="26">
        <f>'[3]External environment'!F93</f>
        <v>7.2</v>
      </c>
      <c r="F93" s="26">
        <f>'[3]External environment'!G93</f>
        <v>9.5</v>
      </c>
      <c r="G93" s="26">
        <f>'[3]External environment'!H93</f>
        <v>3.7</v>
      </c>
      <c r="H93" s="26">
        <f>'[3]External environment'!I93</f>
        <v>2.8</v>
      </c>
      <c r="I93" s="141">
        <f>'[3]External environment'!J93</f>
        <v>3.1</v>
      </c>
    </row>
    <row r="94" spans="1:9">
      <c r="A94" s="24">
        <f>'[3]External environment'!B94</f>
        <v>2022</v>
      </c>
      <c r="B94" s="26">
        <f>'[3]External environment'!C94</f>
        <v>15.3</v>
      </c>
      <c r="C94" s="26">
        <f>'[3]External environment'!D94</f>
        <v>14.2</v>
      </c>
      <c r="D94" s="26">
        <f>'[3]External environment'!E94</f>
        <v>53.1</v>
      </c>
      <c r="E94" s="26">
        <f>'[3]External environment'!F94</f>
        <v>4.3</v>
      </c>
      <c r="F94" s="26">
        <f>'[3]External environment'!G94</f>
        <v>6.1</v>
      </c>
      <c r="G94" s="26">
        <f>'[3]External environment'!H94</f>
        <v>5.0999999999999996</v>
      </c>
      <c r="H94" s="26">
        <f>'[3]External environment'!I94</f>
        <v>2.4</v>
      </c>
      <c r="I94" s="141">
        <f>'[3]External environment'!J94</f>
        <v>7.6</v>
      </c>
    </row>
    <row r="95" spans="1:9">
      <c r="A95" s="24">
        <f>'[3]External environment'!B95</f>
        <v>2023</v>
      </c>
      <c r="B95" s="26">
        <f>'[3]External environment'!C95</f>
        <v>17</v>
      </c>
      <c r="C95" s="26">
        <f>'[3]External environment'!D95</f>
        <v>16.8</v>
      </c>
      <c r="D95" s="26">
        <f>'[3]External environment'!E95</f>
        <v>21.5</v>
      </c>
      <c r="E95" s="26">
        <f>'[3]External environment'!F95</f>
        <v>-0.8</v>
      </c>
      <c r="F95" s="26">
        <f>'[3]External environment'!G95</f>
        <v>-4.8</v>
      </c>
      <c r="G95" s="26">
        <f>'[3]External environment'!H95</f>
        <v>-7.8</v>
      </c>
      <c r="H95" s="26">
        <f>'[3]External environment'!I95</f>
        <v>2.6</v>
      </c>
      <c r="I95" s="141">
        <f>'[3]External environment'!J95</f>
        <v>7.5</v>
      </c>
    </row>
    <row r="96" spans="1:9">
      <c r="A96" s="29">
        <f>'[3]External environment'!B96</f>
        <v>2024</v>
      </c>
      <c r="B96" s="36">
        <f>'[3]External environment'!C96</f>
        <v>3.7</v>
      </c>
      <c r="C96" s="36">
        <f>'[3]External environment'!D96</f>
        <v>4.7</v>
      </c>
      <c r="D96" s="36">
        <f>'[3]External environment'!E96</f>
        <v>-1.8</v>
      </c>
      <c r="E96" s="36">
        <f>'[3]External environment'!F96</f>
        <v>0.5</v>
      </c>
      <c r="F96" s="36">
        <f>'[3]External environment'!G96</f>
        <v>-3.8</v>
      </c>
      <c r="G96" s="36" t="str">
        <f>'[3]External environment'!H96</f>
        <v>.</v>
      </c>
      <c r="H96" s="36">
        <f>'[3]External environment'!I96</f>
        <v>2.7</v>
      </c>
      <c r="I96" s="142">
        <f>'[3]External environment'!J96</f>
        <v>6.5</v>
      </c>
    </row>
    <row r="97" spans="1:9">
      <c r="A97" s="24" t="str">
        <f>'[3]External environment'!B97</f>
        <v>2024 Q2</v>
      </c>
      <c r="B97" s="26">
        <f>'[3]External environment'!C97</f>
        <v>3.7</v>
      </c>
      <c r="C97" s="26">
        <f>'[3]External environment'!D97</f>
        <v>4.2</v>
      </c>
      <c r="D97" s="26">
        <f>'[3]External environment'!E97</f>
        <v>-3.1</v>
      </c>
      <c r="E97" s="26">
        <f>'[3]External environment'!F97</f>
        <v>1.3</v>
      </c>
      <c r="F97" s="26">
        <f>'[3]External environment'!G97</f>
        <v>-3.5</v>
      </c>
      <c r="G97" s="26">
        <f>'[3]External environment'!H97</f>
        <v>3.2</v>
      </c>
      <c r="H97" s="26">
        <f>'[3]External environment'!I97</f>
        <v>4.4000000000000004</v>
      </c>
      <c r="I97" s="141">
        <f>'[3]External environment'!J97</f>
        <v>6.9</v>
      </c>
    </row>
    <row r="98" spans="1:9">
      <c r="A98" s="24" t="str">
        <f>'[3]External environment'!B98</f>
        <v>2024 Q3</v>
      </c>
      <c r="B98" s="26">
        <f>'[3]External environment'!C98</f>
        <v>3.5</v>
      </c>
      <c r="C98" s="26">
        <f>'[3]External environment'!D98</f>
        <v>4.7</v>
      </c>
      <c r="D98" s="26">
        <f>'[3]External environment'!E98</f>
        <v>0.5</v>
      </c>
      <c r="E98" s="26">
        <f>'[3]External environment'!F98</f>
        <v>-0.7</v>
      </c>
      <c r="F98" s="26">
        <f>'[3]External environment'!G98</f>
        <v>-6.2</v>
      </c>
      <c r="G98" s="26">
        <f>'[3]External environment'!H98</f>
        <v>2.7</v>
      </c>
      <c r="H98" s="26">
        <f>'[3]External environment'!I98</f>
        <v>4.5999999999999996</v>
      </c>
      <c r="I98" s="141">
        <f>'[3]External environment'!J98</f>
        <v>6.4</v>
      </c>
    </row>
    <row r="99" spans="1:9">
      <c r="A99" s="24" t="str">
        <f>'[3]External environment'!B99</f>
        <v>2024 Q4</v>
      </c>
      <c r="B99" s="26">
        <f>'[3]External environment'!C99</f>
        <v>4</v>
      </c>
      <c r="C99" s="26">
        <f>'[3]External environment'!D99</f>
        <v>4.5999999999999996</v>
      </c>
      <c r="D99" s="26">
        <f>'[3]External environment'!E99</f>
        <v>2.1</v>
      </c>
      <c r="E99" s="26">
        <f>'[3]External environment'!F99</f>
        <v>0.2</v>
      </c>
      <c r="F99" s="26">
        <f>'[3]External environment'!G99</f>
        <v>-4</v>
      </c>
      <c r="G99" s="26">
        <f>'[3]External environment'!H99</f>
        <v>2.2999999999999998</v>
      </c>
      <c r="H99" s="26">
        <f>'[3]External environment'!I99</f>
        <v>4.4000000000000004</v>
      </c>
      <c r="I99" s="141">
        <f>'[3]External environment'!J99</f>
        <v>6.5</v>
      </c>
    </row>
    <row r="100" spans="1:9">
      <c r="A100" s="29" t="str">
        <f>'[3]External environment'!B100</f>
        <v>2025 Q1</v>
      </c>
      <c r="B100" s="36">
        <f>'[3]External environment'!C100</f>
        <v>5.4</v>
      </c>
      <c r="C100" s="36">
        <f>'[3]External environment'!D100</f>
        <v>5.8</v>
      </c>
      <c r="D100" s="36">
        <f>'[3]External environment'!E100</f>
        <v>5.4</v>
      </c>
      <c r="E100" s="36">
        <f>'[3]External environment'!F100</f>
        <v>-0.4</v>
      </c>
      <c r="F100" s="36">
        <f>'[3]External environment'!G100</f>
        <v>-6</v>
      </c>
      <c r="G100" s="36">
        <f>'[3]External environment'!H100</f>
        <v>2.8</v>
      </c>
      <c r="H100" s="36">
        <f>'[3]External environment'!I100</f>
        <v>4.2</v>
      </c>
      <c r="I100" s="142">
        <f>'[3]External environment'!J100</f>
        <v>6.8</v>
      </c>
    </row>
    <row r="101" spans="1:9">
      <c r="A101" s="39">
        <f>'[3]External environment'!B101</f>
        <v>45444</v>
      </c>
      <c r="B101" s="26">
        <f>'[3]External environment'!C101</f>
        <v>3.6</v>
      </c>
      <c r="C101" s="26">
        <f>'[3]External environment'!D101</f>
        <v>4.2</v>
      </c>
      <c r="D101" s="26">
        <f>'[3]External environment'!E101</f>
        <v>-0.3</v>
      </c>
      <c r="E101" s="26" t="str">
        <f>'[3]External environment'!F101</f>
        <v>.</v>
      </c>
      <c r="F101" s="26">
        <f>'[3]External environment'!G101</f>
        <v>-3.1</v>
      </c>
      <c r="G101" s="26">
        <f>'[3]External environment'!H101</f>
        <v>2.4</v>
      </c>
      <c r="H101" s="26">
        <f>'[3]External environment'!I101</f>
        <v>4.3</v>
      </c>
      <c r="I101" s="141">
        <f>'[3]External environment'!J101</f>
        <v>6.8</v>
      </c>
    </row>
    <row r="102" spans="1:9">
      <c r="A102" s="39">
        <f>'[3]External environment'!B102</f>
        <v>45474</v>
      </c>
      <c r="B102" s="26">
        <f>'[3]External environment'!C102</f>
        <v>4.0999999999999996</v>
      </c>
      <c r="C102" s="26">
        <f>'[3]External environment'!D102</f>
        <v>4.7</v>
      </c>
      <c r="D102" s="26">
        <f>'[3]External environment'!E102</f>
        <v>1.3</v>
      </c>
      <c r="E102" s="26" t="str">
        <f>'[3]External environment'!F102</f>
        <v>.</v>
      </c>
      <c r="F102" s="26">
        <f>'[3]External environment'!G102</f>
        <v>-6.8</v>
      </c>
      <c r="G102" s="26">
        <f>'[3]External environment'!H102</f>
        <v>2.4</v>
      </c>
      <c r="H102" s="26">
        <f>'[3]External environment'!I102</f>
        <v>4.3</v>
      </c>
      <c r="I102" s="141">
        <f>'[3]External environment'!J102</f>
        <v>6.6</v>
      </c>
    </row>
    <row r="103" spans="1:9">
      <c r="A103" s="39">
        <f>'[3]External environment'!B103</f>
        <v>45505</v>
      </c>
      <c r="B103" s="26">
        <f>'[3]External environment'!C103</f>
        <v>3.4</v>
      </c>
      <c r="C103" s="26">
        <f>'[3]External environment'!D103</f>
        <v>4.5999999999999996</v>
      </c>
      <c r="D103" s="26">
        <f>'[3]External environment'!E103</f>
        <v>1.2</v>
      </c>
      <c r="E103" s="26" t="str">
        <f>'[3]External environment'!F103</f>
        <v>.</v>
      </c>
      <c r="F103" s="26">
        <f>'[3]External environment'!G103</f>
        <v>-4.4000000000000004</v>
      </c>
      <c r="G103" s="26">
        <f>'[3]External environment'!H103</f>
        <v>4.2</v>
      </c>
      <c r="H103" s="26">
        <f>'[3]External environment'!I103</f>
        <v>4.4000000000000004</v>
      </c>
      <c r="I103" s="141">
        <f>'[3]External environment'!J103</f>
        <v>6.3</v>
      </c>
    </row>
    <row r="104" spans="1:9">
      <c r="A104" s="39">
        <f>'[3]External environment'!B104</f>
        <v>45536</v>
      </c>
      <c r="B104" s="26">
        <f>'[3]External environment'!C104</f>
        <v>3</v>
      </c>
      <c r="C104" s="26">
        <f>'[3]External environment'!D104</f>
        <v>4.8</v>
      </c>
      <c r="D104" s="26">
        <f>'[3]External environment'!E104</f>
        <v>-0.8</v>
      </c>
      <c r="E104" s="26" t="str">
        <f>'[3]External environment'!F104</f>
        <v>.</v>
      </c>
      <c r="F104" s="26">
        <f>'[3]External environment'!G104</f>
        <v>-7.1</v>
      </c>
      <c r="G104" s="26">
        <f>'[3]External environment'!H104</f>
        <v>1.7</v>
      </c>
      <c r="H104" s="26">
        <f>'[3]External environment'!I104</f>
        <v>4.5</v>
      </c>
      <c r="I104" s="141">
        <f>'[3]External environment'!J104</f>
        <v>6.2</v>
      </c>
    </row>
    <row r="105" spans="1:9">
      <c r="A105" s="39">
        <f>'[3]External environment'!B105</f>
        <v>45566</v>
      </c>
      <c r="B105" s="26">
        <f>'[3]External environment'!C105</f>
        <v>3.4</v>
      </c>
      <c r="C105" s="26">
        <f>'[3]External environment'!D105</f>
        <v>4.5</v>
      </c>
      <c r="D105" s="26">
        <f>'[3]External environment'!E105</f>
        <v>-0.7</v>
      </c>
      <c r="E105" s="26" t="str">
        <f>'[3]External environment'!F105</f>
        <v>.</v>
      </c>
      <c r="F105" s="26">
        <f>'[3]External environment'!G105</f>
        <v>-3.4</v>
      </c>
      <c r="G105" s="26">
        <f>'[3]External environment'!H105</f>
        <v>3.5</v>
      </c>
      <c r="H105" s="26">
        <f>'[3]External environment'!I105</f>
        <v>4.5</v>
      </c>
      <c r="I105" s="141">
        <f>'[3]External environment'!J105</f>
        <v>6.6</v>
      </c>
    </row>
    <row r="106" spans="1:9">
      <c r="A106" s="39">
        <f>'[3]External environment'!B106</f>
        <v>45597</v>
      </c>
      <c r="B106" s="26">
        <f>'[3]External environment'!C106</f>
        <v>3.9</v>
      </c>
      <c r="C106" s="26">
        <f>'[3]External environment'!D106</f>
        <v>4.5</v>
      </c>
      <c r="D106" s="26">
        <f>'[3]External environment'!E106</f>
        <v>3.2</v>
      </c>
      <c r="E106" s="26" t="str">
        <f>'[3]External environment'!F106</f>
        <v>.</v>
      </c>
      <c r="F106" s="26">
        <f>'[3]External environment'!G106</f>
        <v>-1.3</v>
      </c>
      <c r="G106" s="26">
        <f>'[3]External environment'!H106</f>
        <v>4.0999999999999996</v>
      </c>
      <c r="H106" s="26">
        <f>'[3]External environment'!I106</f>
        <v>4.5</v>
      </c>
      <c r="I106" s="141">
        <f>'[3]External environment'!J106</f>
        <v>6.6</v>
      </c>
    </row>
    <row r="107" spans="1:9">
      <c r="A107" s="39">
        <f>'[3]External environment'!B107</f>
        <v>45627</v>
      </c>
      <c r="B107" s="26">
        <f>'[3]External environment'!C107</f>
        <v>4.8</v>
      </c>
      <c r="C107" s="26">
        <f>'[3]External environment'!D107</f>
        <v>4.7</v>
      </c>
      <c r="D107" s="26">
        <f>'[3]External environment'!E107</f>
        <v>4</v>
      </c>
      <c r="E107" s="26" t="str">
        <f>'[3]External environment'!F107</f>
        <v>.</v>
      </c>
      <c r="F107" s="26">
        <f>'[3]External environment'!G107</f>
        <v>-8</v>
      </c>
      <c r="G107" s="26">
        <f>'[3]External environment'!H107</f>
        <v>-0.1</v>
      </c>
      <c r="H107" s="26">
        <f>'[3]External environment'!I107</f>
        <v>4.4000000000000004</v>
      </c>
      <c r="I107" s="141">
        <f>'[3]External environment'!J107</f>
        <v>6.4</v>
      </c>
    </row>
    <row r="108" spans="1:9">
      <c r="A108" s="39">
        <f>'[3]External environment'!B108</f>
        <v>45658</v>
      </c>
      <c r="B108" s="26">
        <f>'[3]External environment'!C108</f>
        <v>5.7</v>
      </c>
      <c r="C108" s="26">
        <f>'[3]External environment'!D108</f>
        <v>5.6</v>
      </c>
      <c r="D108" s="26">
        <f>'[3]External environment'!E108</f>
        <v>6.1</v>
      </c>
      <c r="E108" s="26" t="str">
        <f>'[3]External environment'!F108</f>
        <v>.</v>
      </c>
      <c r="F108" s="26">
        <f>'[3]External environment'!G108</f>
        <v>-4.3</v>
      </c>
      <c r="G108" s="26">
        <f>'[3]External environment'!H108</f>
        <v>4.5999999999999996</v>
      </c>
      <c r="H108" s="26">
        <f>'[3]External environment'!I108</f>
        <v>4.3</v>
      </c>
      <c r="I108" s="141">
        <f>'[3]External environment'!J108</f>
        <v>6.8</v>
      </c>
    </row>
    <row r="109" spans="1:9">
      <c r="A109" s="39">
        <f>'[3]External environment'!B109</f>
        <v>45689</v>
      </c>
      <c r="B109" s="26">
        <f>'[3]External environment'!C109</f>
        <v>5.7</v>
      </c>
      <c r="C109" s="26">
        <f>'[3]External environment'!D109</f>
        <v>6.1</v>
      </c>
      <c r="D109" s="26">
        <f>'[3]External environment'!E109</f>
        <v>5.4</v>
      </c>
      <c r="E109" s="26" t="str">
        <f>'[3]External environment'!F109</f>
        <v>.</v>
      </c>
      <c r="F109" s="26">
        <f>'[3]External environment'!G109</f>
        <v>-8</v>
      </c>
      <c r="G109" s="26">
        <f>'[3]External environment'!H109</f>
        <v>3.3</v>
      </c>
      <c r="H109" s="26">
        <f>'[3]External environment'!I109</f>
        <v>4.3</v>
      </c>
      <c r="I109" s="141">
        <f>'[3]External environment'!J109</f>
        <v>6.7</v>
      </c>
    </row>
    <row r="110" spans="1:9">
      <c r="A110" s="39">
        <f>'[3]External environment'!B110</f>
        <v>45717</v>
      </c>
      <c r="B110" s="26">
        <f>'[3]External environment'!C110</f>
        <v>4.8</v>
      </c>
      <c r="C110" s="26">
        <f>'[3]External environment'!D110</f>
        <v>5.8</v>
      </c>
      <c r="D110" s="26">
        <f>'[3]External environment'!E110</f>
        <v>4.7</v>
      </c>
      <c r="E110" s="26" t="str">
        <f>'[3]External environment'!F110</f>
        <v>.</v>
      </c>
      <c r="F110" s="26">
        <f>'[3]External environment'!G110</f>
        <v>-5.4</v>
      </c>
      <c r="G110" s="26">
        <f>'[3]External environment'!H110</f>
        <v>0.8</v>
      </c>
      <c r="H110" s="26">
        <f>'[3]External environment'!I110</f>
        <v>4.2</v>
      </c>
      <c r="I110" s="141">
        <f>'[3]External environment'!J110</f>
        <v>7</v>
      </c>
    </row>
    <row r="111" spans="1:9">
      <c r="A111" s="39">
        <f>'[3]External environment'!B111</f>
        <v>45748</v>
      </c>
      <c r="B111" s="26">
        <f>'[3]External environment'!C111</f>
        <v>4.2</v>
      </c>
      <c r="C111" s="26">
        <f>'[3]External environment'!D111</f>
        <v>5.4</v>
      </c>
      <c r="D111" s="26">
        <f>'[3]External environment'!E111</f>
        <v>3.9</v>
      </c>
      <c r="E111" s="26" t="str">
        <f>'[3]External environment'!F111</f>
        <v>.</v>
      </c>
      <c r="F111" s="26">
        <f>'[3]External environment'!G111</f>
        <v>-2.2999999999999998</v>
      </c>
      <c r="G111" s="26">
        <f>'[3]External environment'!H111</f>
        <v>5</v>
      </c>
      <c r="H111" s="26">
        <f>'[3]External environment'!I111</f>
        <v>4.3</v>
      </c>
      <c r="I111" s="141">
        <f>'[3]External environment'!J111</f>
        <v>7</v>
      </c>
    </row>
    <row r="112" spans="1:9">
      <c r="A112" s="40">
        <f>'[3]External environment'!B112</f>
        <v>45800</v>
      </c>
      <c r="B112" s="36">
        <f>'[3]External environment'!C112</f>
        <v>4.5</v>
      </c>
      <c r="C112" s="36">
        <f>'[3]External environment'!D112</f>
        <v>5.4</v>
      </c>
      <c r="D112" s="36" t="str">
        <f>'[3]External environment'!E112</f>
        <v>.</v>
      </c>
      <c r="E112" s="36" t="str">
        <f>'[3]External environment'!F112</f>
        <v>.</v>
      </c>
      <c r="F112" s="36" t="str">
        <f>'[3]External environment'!G112</f>
        <v>.</v>
      </c>
      <c r="G112" s="36" t="str">
        <f>'[3]External environment'!H112</f>
        <v>.</v>
      </c>
      <c r="H112" s="36" t="str">
        <f>'[3]External environment'!I112</f>
        <v>.</v>
      </c>
      <c r="I112" s="142" t="str">
        <f>'[3]External environment'!J112</f>
        <v>.</v>
      </c>
    </row>
    <row r="114" spans="1:9">
      <c r="A114" s="233" t="s">
        <v>378</v>
      </c>
    </row>
    <row r="115" spans="1:9">
      <c r="A115" s="234" t="s">
        <v>364</v>
      </c>
    </row>
    <row r="116" spans="1:9">
      <c r="A116" s="234" t="s">
        <v>338</v>
      </c>
    </row>
    <row r="117" spans="1:9">
      <c r="A117" s="234" t="s">
        <v>365</v>
      </c>
    </row>
    <row r="118" spans="1:9">
      <c r="A118" s="234" t="s">
        <v>366</v>
      </c>
    </row>
    <row r="119" spans="1:9">
      <c r="A119" s="234" t="s">
        <v>367</v>
      </c>
    </row>
    <row r="120" spans="1:9">
      <c r="A120" s="234" t="s">
        <v>368</v>
      </c>
    </row>
    <row r="121" spans="1:9">
      <c r="A121" s="1" t="s">
        <v>370</v>
      </c>
    </row>
    <row r="122" spans="1:9">
      <c r="A122" s="1" t="s">
        <v>371</v>
      </c>
    </row>
    <row r="125" spans="1:9">
      <c r="A125" s="228" t="s">
        <v>263</v>
      </c>
    </row>
    <row r="126" spans="1:9">
      <c r="A126" s="116"/>
      <c r="B126" s="376" t="s">
        <v>254</v>
      </c>
      <c r="C126" s="348"/>
      <c r="D126" s="377"/>
      <c r="E126" s="376" t="s">
        <v>255</v>
      </c>
      <c r="F126" s="348"/>
      <c r="G126" s="348"/>
      <c r="H126" s="377"/>
      <c r="I126" s="104" t="s">
        <v>256</v>
      </c>
    </row>
    <row r="127" spans="1:9" ht="39.75">
      <c r="A127" s="229"/>
      <c r="B127" s="230" t="s">
        <v>4</v>
      </c>
      <c r="C127" s="20" t="s">
        <v>442</v>
      </c>
      <c r="D127" s="20" t="s">
        <v>257</v>
      </c>
      <c r="E127" s="20" t="s">
        <v>445</v>
      </c>
      <c r="F127" s="20" t="s">
        <v>446</v>
      </c>
      <c r="G127" s="20" t="s">
        <v>440</v>
      </c>
      <c r="H127" s="20" t="s">
        <v>441</v>
      </c>
      <c r="I127" s="79" t="s">
        <v>444</v>
      </c>
    </row>
    <row r="128" spans="1:9" ht="14.25">
      <c r="A128" s="231"/>
      <c r="B128" s="232">
        <v>1</v>
      </c>
      <c r="C128" s="89">
        <v>2</v>
      </c>
      <c r="D128" s="89">
        <v>3</v>
      </c>
      <c r="E128" s="89">
        <v>4</v>
      </c>
      <c r="F128" s="89">
        <v>5</v>
      </c>
      <c r="G128" s="89">
        <v>6</v>
      </c>
      <c r="H128" s="89">
        <v>7</v>
      </c>
      <c r="I128" s="207">
        <v>8</v>
      </c>
    </row>
    <row r="129" spans="1:9">
      <c r="A129" s="24">
        <f>'[3]External environment'!B129</f>
        <v>2017</v>
      </c>
      <c r="B129" s="26">
        <f>'[3]External environment'!C129</f>
        <v>1.6</v>
      </c>
      <c r="C129" s="26">
        <f>'[3]External environment'!D129</f>
        <v>1.2</v>
      </c>
      <c r="D129" s="26">
        <f>'[3]External environment'!E129</f>
        <v>4.8</v>
      </c>
      <c r="E129" s="26">
        <f>'[3]External environment'!F129</f>
        <v>5.2</v>
      </c>
      <c r="F129" s="26">
        <f>'[3]External environment'!G129</f>
        <v>6.8</v>
      </c>
      <c r="G129" s="26">
        <f>'[3]External environment'!H129</f>
        <v>6.4</v>
      </c>
      <c r="H129" s="26">
        <f>'[3]External environment'!I129</f>
        <v>9.1</v>
      </c>
      <c r="I129" s="141">
        <f>'[3]External environment'!J129</f>
        <v>3.4</v>
      </c>
    </row>
    <row r="130" spans="1:9">
      <c r="A130" s="24">
        <f>'[3]External environment'!B130</f>
        <v>2018</v>
      </c>
      <c r="B130" s="26">
        <f>'[3]External environment'!C130</f>
        <v>1.2</v>
      </c>
      <c r="C130" s="26">
        <f>'[3]External environment'!D130</f>
        <v>0.6</v>
      </c>
      <c r="D130" s="26">
        <f>'[3]External environment'!E130</f>
        <v>2.8</v>
      </c>
      <c r="E130" s="26">
        <f>'[3]External environment'!F130</f>
        <v>6.2</v>
      </c>
      <c r="F130" s="26">
        <f>'[3]External environment'!G130</f>
        <v>5.8</v>
      </c>
      <c r="G130" s="26">
        <f>'[3]External environment'!H130</f>
        <v>6.4</v>
      </c>
      <c r="H130" s="26">
        <f>'[3]External environment'!I130</f>
        <v>8.1999999999999993</v>
      </c>
      <c r="I130" s="141">
        <f>'[3]External environment'!J130</f>
        <v>3.2</v>
      </c>
    </row>
    <row r="131" spans="1:9">
      <c r="A131" s="24">
        <f>'[3]External environment'!B131</f>
        <v>2019</v>
      </c>
      <c r="B131" s="26">
        <f>'[3]External environment'!C131</f>
        <v>2.1</v>
      </c>
      <c r="C131" s="26">
        <f>'[3]External environment'!D131</f>
        <v>2.2999999999999998</v>
      </c>
      <c r="D131" s="26">
        <f>'[3]External environment'!E131</f>
        <v>1.6</v>
      </c>
      <c r="E131" s="26">
        <f>'[3]External environment'!F131</f>
        <v>4.5999999999999996</v>
      </c>
      <c r="F131" s="26">
        <f>'[3]External environment'!G131</f>
        <v>4.2</v>
      </c>
      <c r="G131" s="26">
        <f>'[3]External environment'!H131</f>
        <v>4.7</v>
      </c>
      <c r="H131" s="26">
        <f>'[3]External environment'!I131</f>
        <v>7.6</v>
      </c>
      <c r="I131" s="141">
        <f>'[3]External environment'!J131</f>
        <v>2.2999999999999998</v>
      </c>
    </row>
    <row r="132" spans="1:9">
      <c r="A132" s="24">
        <f>'[3]External environment'!B132</f>
        <v>2020</v>
      </c>
      <c r="B132" s="26">
        <f>'[3]External environment'!C132</f>
        <v>3.7</v>
      </c>
      <c r="C132" s="26">
        <f>'[3]External environment'!D132</f>
        <v>4.2</v>
      </c>
      <c r="D132" s="26">
        <f>'[3]External environment'!E132</f>
        <v>-0.9</v>
      </c>
      <c r="E132" s="26">
        <f>'[3]External environment'!F132</f>
        <v>-2</v>
      </c>
      <c r="F132" s="26">
        <f>'[3]External environment'!G132</f>
        <v>-1.9</v>
      </c>
      <c r="G132" s="26">
        <f>'[3]External environment'!H132</f>
        <v>2.7</v>
      </c>
      <c r="H132" s="26">
        <f>'[3]External environment'!I132</f>
        <v>8</v>
      </c>
      <c r="I132" s="141">
        <f>'[3]External environment'!J132</f>
        <v>1.5</v>
      </c>
    </row>
    <row r="133" spans="1:9">
      <c r="A133" s="24">
        <f>'[3]External environment'!B133</f>
        <v>2021</v>
      </c>
      <c r="B133" s="26">
        <f>'[3]External environment'!C133</f>
        <v>5.2</v>
      </c>
      <c r="C133" s="26">
        <f>'[3]External environment'!D133</f>
        <v>4.2</v>
      </c>
      <c r="D133" s="26">
        <f>'[3]External environment'!E133</f>
        <v>9.9</v>
      </c>
      <c r="E133" s="26">
        <f>'[3]External environment'!F133</f>
        <v>6.9</v>
      </c>
      <c r="F133" s="26">
        <f>'[3]External environment'!G133</f>
        <v>14.8</v>
      </c>
      <c r="G133" s="26">
        <f>'[3]External environment'!H133</f>
        <v>9.3000000000000007</v>
      </c>
      <c r="H133" s="26">
        <f>'[3]External environment'!I133</f>
        <v>7.8</v>
      </c>
      <c r="I133" s="141">
        <f>'[3]External environment'!J133</f>
        <v>1.9</v>
      </c>
    </row>
    <row r="134" spans="1:9">
      <c r="A134" s="24">
        <f>'[3]External environment'!B134</f>
        <v>2022</v>
      </c>
      <c r="B134" s="26">
        <f>'[3]External environment'!C134</f>
        <v>13.2</v>
      </c>
      <c r="C134" s="26">
        <f>'[3]External environment'!D134</f>
        <v>10.3</v>
      </c>
      <c r="D134" s="26">
        <f>'[3]External environment'!E134</f>
        <v>28.9</v>
      </c>
      <c r="E134" s="26">
        <f>'[3]External environment'!F134</f>
        <v>5.3</v>
      </c>
      <c r="F134" s="26">
        <f>'[3]External environment'!G134</f>
        <v>10.5</v>
      </c>
      <c r="G134" s="26">
        <f>'[3]External environment'!H134</f>
        <v>10.199999999999999</v>
      </c>
      <c r="H134" s="26">
        <f>'[3]External environment'!I134</f>
        <v>6.8</v>
      </c>
      <c r="I134" s="141">
        <f>'[3]External environment'!J134</f>
        <v>6.1</v>
      </c>
    </row>
    <row r="135" spans="1:9">
      <c r="A135" s="24">
        <f>'[3]External environment'!B135</f>
        <v>2023</v>
      </c>
      <c r="B135" s="26">
        <f>'[3]External environment'!C135</f>
        <v>10.8</v>
      </c>
      <c r="C135" s="26">
        <f>'[3]External environment'!D135</f>
        <v>10.7</v>
      </c>
      <c r="D135" s="26">
        <f>'[3]External environment'!E135</f>
        <v>4</v>
      </c>
      <c r="E135" s="26">
        <f>'[3]External environment'!F135</f>
        <v>0.2</v>
      </c>
      <c r="F135" s="26">
        <f>'[3]External environment'!G135</f>
        <v>-1</v>
      </c>
      <c r="G135" s="26">
        <f>'[3]External environment'!H135</f>
        <v>-0.8</v>
      </c>
      <c r="H135" s="26">
        <f>'[3]External environment'!I135</f>
        <v>6.6</v>
      </c>
      <c r="I135" s="141">
        <f>'[3]External environment'!J135</f>
        <v>5.8</v>
      </c>
    </row>
    <row r="136" spans="1:9">
      <c r="A136" s="29">
        <f>'[3]External environment'!B136</f>
        <v>2024</v>
      </c>
      <c r="B136" s="36">
        <f>'[3]External environment'!C136</f>
        <v>3.7</v>
      </c>
      <c r="C136" s="36">
        <f>'[3]External environment'!D136</f>
        <v>4.0999999999999996</v>
      </c>
      <c r="D136" s="36">
        <f>'[3]External environment'!E136</f>
        <v>-6.7</v>
      </c>
      <c r="E136" s="36">
        <f>'[3]External environment'!F136</f>
        <v>2.9</v>
      </c>
      <c r="F136" s="36">
        <f>'[3]External environment'!G136</f>
        <v>0.5</v>
      </c>
      <c r="G136" s="36" t="str">
        <f>'[3]External environment'!H136</f>
        <v>.</v>
      </c>
      <c r="H136" s="36">
        <f>'[3]External environment'!I136</f>
        <v>6.4</v>
      </c>
      <c r="I136" s="142">
        <f>'[3]External environment'!J136</f>
        <v>5.5</v>
      </c>
    </row>
    <row r="137" spans="1:9">
      <c r="A137" s="24" t="str">
        <f>'[3]External environment'!B137</f>
        <v>2024 Q2</v>
      </c>
      <c r="B137" s="26">
        <f>'[3]External environment'!C137</f>
        <v>2.9</v>
      </c>
      <c r="C137" s="26">
        <f>'[3]External environment'!D137</f>
        <v>3.8</v>
      </c>
      <c r="D137" s="26">
        <f>'[3]External environment'!E137</f>
        <v>-6.9</v>
      </c>
      <c r="E137" s="26">
        <f>'[3]External environment'!F137</f>
        <v>4</v>
      </c>
      <c r="F137" s="26">
        <f>'[3]External environment'!G137</f>
        <v>1.6</v>
      </c>
      <c r="G137" s="26">
        <f>'[3]External environment'!H137</f>
        <v>-4.2</v>
      </c>
      <c r="H137" s="26">
        <f>'[3]External environment'!I137</f>
        <v>2.8</v>
      </c>
      <c r="I137" s="141">
        <f>'[3]External environment'!J137</f>
        <v>5.7</v>
      </c>
    </row>
    <row r="138" spans="1:9">
      <c r="A138" s="24" t="str">
        <f>'[3]External environment'!B138</f>
        <v>2024 Q3</v>
      </c>
      <c r="B138" s="26">
        <f>'[3]External environment'!C138</f>
        <v>4.0999999999999996</v>
      </c>
      <c r="C138" s="26">
        <f>'[3]External environment'!D138</f>
        <v>3.8</v>
      </c>
      <c r="D138" s="26">
        <f>'[3]External environment'!E138</f>
        <v>-4.8</v>
      </c>
      <c r="E138" s="26">
        <f>'[3]External environment'!F138</f>
        <v>1.7</v>
      </c>
      <c r="F138" s="26">
        <f>'[3]External environment'!G138</f>
        <v>-0.1</v>
      </c>
      <c r="G138" s="26">
        <f>'[3]External environment'!H138</f>
        <v>0</v>
      </c>
      <c r="H138" s="26">
        <f>'[3]External environment'!I138</f>
        <v>3</v>
      </c>
      <c r="I138" s="141">
        <f>'[3]External environment'!J138</f>
        <v>5.4</v>
      </c>
    </row>
    <row r="139" spans="1:9">
      <c r="A139" s="24" t="str">
        <f>'[3]External environment'!B139</f>
        <v>2024 Q4</v>
      </c>
      <c r="B139" s="26">
        <f>'[3]External environment'!C139</f>
        <v>4</v>
      </c>
      <c r="C139" s="26">
        <f>'[3]External environment'!D139</f>
        <v>3.7</v>
      </c>
      <c r="D139" s="26">
        <f>'[3]External environment'!E139</f>
        <v>-4.3</v>
      </c>
      <c r="E139" s="26">
        <f>'[3]External environment'!F139</f>
        <v>3.7</v>
      </c>
      <c r="F139" s="26">
        <f>'[3]External environment'!G139</f>
        <v>0.9</v>
      </c>
      <c r="G139" s="26">
        <f>'[3]External environment'!H139</f>
        <v>0.8</v>
      </c>
      <c r="H139" s="26">
        <f>'[3]External environment'!I139</f>
        <v>2.9</v>
      </c>
      <c r="I139" s="141">
        <f>'[3]External environment'!J139</f>
        <v>5.7</v>
      </c>
    </row>
    <row r="140" spans="1:9">
      <c r="A140" s="29" t="str">
        <f>'[3]External environment'!B140</f>
        <v>2025 Q1</v>
      </c>
      <c r="B140" s="36">
        <f>'[3]External environment'!C140</f>
        <v>4.4000000000000004</v>
      </c>
      <c r="C140" s="36">
        <f>'[3]External environment'!D140</f>
        <v>3.9</v>
      </c>
      <c r="D140" s="36">
        <f>'[3]External environment'!E140</f>
        <v>-0.5</v>
      </c>
      <c r="E140" s="36">
        <f>'[3]External environment'!F140</f>
        <v>3.8</v>
      </c>
      <c r="F140" s="36">
        <f>'[3]External environment'!G140</f>
        <v>2</v>
      </c>
      <c r="G140" s="36">
        <f>'[3]External environment'!H140</f>
        <v>-1.3</v>
      </c>
      <c r="H140" s="36">
        <f>'[3]External environment'!I140</f>
        <v>3.1</v>
      </c>
      <c r="I140" s="142">
        <f>'[3]External environment'!J140</f>
        <v>5.9</v>
      </c>
    </row>
    <row r="141" spans="1:9">
      <c r="A141" s="39">
        <f>'[3]External environment'!B141</f>
        <v>45444</v>
      </c>
      <c r="B141" s="26">
        <f>'[3]External environment'!C141</f>
        <v>2.9</v>
      </c>
      <c r="C141" s="26">
        <f>'[3]External environment'!D141</f>
        <v>3.7</v>
      </c>
      <c r="D141" s="26">
        <f>'[3]External environment'!E141</f>
        <v>-5.7</v>
      </c>
      <c r="E141" s="26" t="str">
        <f>'[3]External environment'!F141</f>
        <v>.</v>
      </c>
      <c r="F141" s="26">
        <f>'[3]External environment'!G141</f>
        <v>1.1000000000000001</v>
      </c>
      <c r="G141" s="26">
        <f>'[3]External environment'!H141</f>
        <v>-2.4</v>
      </c>
      <c r="H141" s="26">
        <f>'[3]External environment'!I141</f>
        <v>2.9</v>
      </c>
      <c r="I141" s="141">
        <f>'[3]External environment'!J141</f>
        <v>5.7</v>
      </c>
    </row>
    <row r="142" spans="1:9">
      <c r="A142" s="39">
        <f>'[3]External environment'!B142</f>
        <v>45474</v>
      </c>
      <c r="B142" s="26">
        <f>'[3]External environment'!C142</f>
        <v>4</v>
      </c>
      <c r="C142" s="26">
        <f>'[3]External environment'!D142</f>
        <v>3.8</v>
      </c>
      <c r="D142" s="26">
        <f>'[3]External environment'!E142</f>
        <v>-4.3</v>
      </c>
      <c r="E142" s="26" t="str">
        <f>'[3]External environment'!F142</f>
        <v>.</v>
      </c>
      <c r="F142" s="26">
        <f>'[3]External environment'!G142</f>
        <v>1.5</v>
      </c>
      <c r="G142" s="26">
        <f>'[3]External environment'!H142</f>
        <v>2</v>
      </c>
      <c r="H142" s="26">
        <f>'[3]External environment'!I142</f>
        <v>3</v>
      </c>
      <c r="I142" s="141">
        <f>'[3]External environment'!J142</f>
        <v>5.6</v>
      </c>
    </row>
    <row r="143" spans="1:9">
      <c r="A143" s="39">
        <f>'[3]External environment'!B143</f>
        <v>45505</v>
      </c>
      <c r="B143" s="26">
        <f>'[3]External environment'!C143</f>
        <v>4</v>
      </c>
      <c r="C143" s="26">
        <f>'[3]External environment'!D143</f>
        <v>3.8</v>
      </c>
      <c r="D143" s="26">
        <f>'[3]External environment'!E143</f>
        <v>-4.9000000000000004</v>
      </c>
      <c r="E143" s="26" t="str">
        <f>'[3]External environment'!F143</f>
        <v>.</v>
      </c>
      <c r="F143" s="26">
        <f>'[3]External environment'!G143</f>
        <v>-0.5</v>
      </c>
      <c r="G143" s="26">
        <f>'[3]External environment'!H143</f>
        <v>1.1000000000000001</v>
      </c>
      <c r="H143" s="26">
        <f>'[3]External environment'!I143</f>
        <v>3</v>
      </c>
      <c r="I143" s="141">
        <f>'[3]External environment'!J143</f>
        <v>5.3</v>
      </c>
    </row>
    <row r="144" spans="1:9">
      <c r="A144" s="39">
        <f>'[3]External environment'!B144</f>
        <v>45536</v>
      </c>
      <c r="B144" s="26">
        <f>'[3]External environment'!C144</f>
        <v>4.2</v>
      </c>
      <c r="C144" s="26">
        <f>'[3]External environment'!D144</f>
        <v>3.9</v>
      </c>
      <c r="D144" s="26">
        <f>'[3]External environment'!E144</f>
        <v>-5.2</v>
      </c>
      <c r="E144" s="26" t="str">
        <f>'[3]External environment'!F144</f>
        <v>.</v>
      </c>
      <c r="F144" s="26">
        <f>'[3]External environment'!G144</f>
        <v>-1.3</v>
      </c>
      <c r="G144" s="26">
        <f>'[3]External environment'!H144</f>
        <v>-3</v>
      </c>
      <c r="H144" s="26">
        <f>'[3]External environment'!I144</f>
        <v>3</v>
      </c>
      <c r="I144" s="141">
        <f>'[3]External environment'!J144</f>
        <v>5.3</v>
      </c>
    </row>
    <row r="145" spans="1:9">
      <c r="A145" s="39">
        <f>'[3]External environment'!B145</f>
        <v>45566</v>
      </c>
      <c r="B145" s="26">
        <f>'[3]External environment'!C145</f>
        <v>4.2</v>
      </c>
      <c r="C145" s="26">
        <f>'[3]External environment'!D145</f>
        <v>3.8</v>
      </c>
      <c r="D145" s="26">
        <f>'[3]External environment'!E145</f>
        <v>-5.0999999999999996</v>
      </c>
      <c r="E145" s="26" t="str">
        <f>'[3]External environment'!F145</f>
        <v>.</v>
      </c>
      <c r="F145" s="26">
        <f>'[3]External environment'!G145</f>
        <v>3</v>
      </c>
      <c r="G145" s="26">
        <f>'[3]External environment'!H145</f>
        <v>1.9</v>
      </c>
      <c r="H145" s="26">
        <f>'[3]External environment'!I145</f>
        <v>2.9</v>
      </c>
      <c r="I145" s="141">
        <f>'[3]External environment'!J145</f>
        <v>5.6</v>
      </c>
    </row>
    <row r="146" spans="1:9">
      <c r="A146" s="39">
        <f>'[3]External environment'!B146</f>
        <v>45597</v>
      </c>
      <c r="B146" s="26">
        <f>'[3]External environment'!C146</f>
        <v>3.9</v>
      </c>
      <c r="C146" s="26">
        <f>'[3]External environment'!D146</f>
        <v>3.8</v>
      </c>
      <c r="D146" s="26">
        <f>'[3]External environment'!E146</f>
        <v>-4.3</v>
      </c>
      <c r="E146" s="26" t="str">
        <f>'[3]External environment'!F146</f>
        <v>.</v>
      </c>
      <c r="F146" s="26">
        <f>'[3]External environment'!G146</f>
        <v>0.8</v>
      </c>
      <c r="G146" s="26">
        <f>'[3]External environment'!H146</f>
        <v>0.5</v>
      </c>
      <c r="H146" s="26">
        <f>'[3]External environment'!I146</f>
        <v>2.8</v>
      </c>
      <c r="I146" s="141">
        <f>'[3]External environment'!J146</f>
        <v>5.7</v>
      </c>
    </row>
    <row r="147" spans="1:9">
      <c r="A147" s="39">
        <f>'[3]External environment'!B147</f>
        <v>45627</v>
      </c>
      <c r="B147" s="26">
        <f>'[3]External environment'!C147</f>
        <v>3.9</v>
      </c>
      <c r="C147" s="26">
        <f>'[3]External environment'!D147</f>
        <v>3.6</v>
      </c>
      <c r="D147" s="26">
        <f>'[3]External environment'!E147</f>
        <v>-3.4</v>
      </c>
      <c r="E147" s="26" t="str">
        <f>'[3]External environment'!F147</f>
        <v>.</v>
      </c>
      <c r="F147" s="26">
        <f>'[3]External environment'!G147</f>
        <v>-1.3</v>
      </c>
      <c r="G147" s="26">
        <f>'[3]External environment'!H147</f>
        <v>0</v>
      </c>
      <c r="H147" s="26">
        <f>'[3]External environment'!I147</f>
        <v>2.9</v>
      </c>
      <c r="I147" s="141">
        <f>'[3]External environment'!J147</f>
        <v>5.7</v>
      </c>
    </row>
    <row r="148" spans="1:9">
      <c r="A148" s="39">
        <f>'[3]External environment'!B148</f>
        <v>45658</v>
      </c>
      <c r="B148" s="26">
        <f>'[3]External environment'!C148</f>
        <v>4.3</v>
      </c>
      <c r="C148" s="26">
        <f>'[3]External environment'!D148</f>
        <v>3.8</v>
      </c>
      <c r="D148" s="26">
        <f>'[3]External environment'!E148</f>
        <v>-0.4</v>
      </c>
      <c r="E148" s="26" t="str">
        <f>'[3]External environment'!F148</f>
        <v>.</v>
      </c>
      <c r="F148" s="26">
        <f>'[3]External environment'!G148</f>
        <v>1.9</v>
      </c>
      <c r="G148" s="26">
        <f>'[3]External environment'!H148</f>
        <v>1.3</v>
      </c>
      <c r="H148" s="26">
        <f>'[3]External environment'!I148</f>
        <v>3</v>
      </c>
      <c r="I148" s="141">
        <f>'[3]External environment'!J148</f>
        <v>5.9</v>
      </c>
    </row>
    <row r="149" spans="1:9">
      <c r="A149" s="39">
        <f>'[3]External environment'!B149</f>
        <v>45689</v>
      </c>
      <c r="B149" s="26">
        <f>'[3]External environment'!C149</f>
        <v>4.3</v>
      </c>
      <c r="C149" s="26">
        <f>'[3]External environment'!D149</f>
        <v>3.9</v>
      </c>
      <c r="D149" s="26">
        <f>'[3]External environment'!E149</f>
        <v>-0.7</v>
      </c>
      <c r="E149" s="26" t="str">
        <f>'[3]External environment'!F149</f>
        <v>.</v>
      </c>
      <c r="F149" s="26">
        <f>'[3]External environment'!G149</f>
        <v>1.2</v>
      </c>
      <c r="G149" s="26">
        <f>'[3]External environment'!H149</f>
        <v>-2</v>
      </c>
      <c r="H149" s="26">
        <f>'[3]External environment'!I149</f>
        <v>3.1</v>
      </c>
      <c r="I149" s="141">
        <f>'[3]External environment'!J149</f>
        <v>5.8</v>
      </c>
    </row>
    <row r="150" spans="1:9">
      <c r="A150" s="39">
        <f>'[3]External environment'!B150</f>
        <v>45717</v>
      </c>
      <c r="B150" s="26">
        <f>'[3]External environment'!C150</f>
        <v>4.4000000000000004</v>
      </c>
      <c r="C150" s="26">
        <f>'[3]External environment'!D150</f>
        <v>3.9</v>
      </c>
      <c r="D150" s="26">
        <f>'[3]External environment'!E150</f>
        <v>-0.4</v>
      </c>
      <c r="E150" s="26" t="str">
        <f>'[3]External environment'!F150</f>
        <v>.</v>
      </c>
      <c r="F150" s="26">
        <f>'[3]External environment'!G150</f>
        <v>2.8</v>
      </c>
      <c r="G150" s="26">
        <f>'[3]External environment'!H150</f>
        <v>-3</v>
      </c>
      <c r="H150" s="26">
        <f>'[3]External environment'!I150</f>
        <v>3.2</v>
      </c>
      <c r="I150" s="141">
        <f>'[3]External environment'!J150</f>
        <v>5.9</v>
      </c>
    </row>
    <row r="151" spans="1:9">
      <c r="A151" s="39">
        <f>'[3]External environment'!B151</f>
        <v>45748</v>
      </c>
      <c r="B151" s="26">
        <f>'[3]External environment'!C151</f>
        <v>3.7</v>
      </c>
      <c r="C151" s="26">
        <f>'[3]External environment'!D151</f>
        <v>3.4</v>
      </c>
      <c r="D151" s="26">
        <f>'[3]External environment'!E151</f>
        <v>-1.2</v>
      </c>
      <c r="E151" s="26" t="str">
        <f>'[3]External environment'!F151</f>
        <v>.</v>
      </c>
      <c r="F151" s="26">
        <f>'[3]External environment'!G151</f>
        <v>2.1</v>
      </c>
      <c r="G151" s="26">
        <f>'[3]External environment'!H151</f>
        <v>5.5</v>
      </c>
      <c r="H151" s="26">
        <f>'[3]External environment'!I151</f>
        <v>3.3</v>
      </c>
      <c r="I151" s="141">
        <f>'[3]External environment'!J151</f>
        <v>5.3</v>
      </c>
    </row>
    <row r="152" spans="1:9">
      <c r="A152" s="40">
        <f>'[3]External environment'!B152</f>
        <v>45800</v>
      </c>
      <c r="B152" s="36">
        <f>'[3]External environment'!C152</f>
        <v>3.5</v>
      </c>
      <c r="C152" s="36">
        <f>'[3]External environment'!D152</f>
        <v>3.4</v>
      </c>
      <c r="D152" s="36" t="str">
        <f>'[3]External environment'!E152</f>
        <v>.</v>
      </c>
      <c r="E152" s="36" t="str">
        <f>'[3]External environment'!F152</f>
        <v>.</v>
      </c>
      <c r="F152" s="36" t="str">
        <f>'[3]External environment'!G152</f>
        <v>.</v>
      </c>
      <c r="G152" s="36" t="str">
        <f>'[3]External environment'!H152</f>
        <v>.</v>
      </c>
      <c r="H152" s="36" t="str">
        <f>'[3]External environment'!I152</f>
        <v>.</v>
      </c>
      <c r="I152" s="142" t="str">
        <f>'[3]External environment'!J152</f>
        <v>.</v>
      </c>
    </row>
    <row r="154" spans="1:9">
      <c r="A154" s="233" t="s">
        <v>378</v>
      </c>
    </row>
    <row r="155" spans="1:9">
      <c r="A155" s="234" t="s">
        <v>364</v>
      </c>
    </row>
    <row r="156" spans="1:9">
      <c r="A156" s="234" t="s">
        <v>338</v>
      </c>
    </row>
    <row r="157" spans="1:9">
      <c r="A157" s="234" t="s">
        <v>365</v>
      </c>
    </row>
    <row r="158" spans="1:9">
      <c r="A158" s="234" t="s">
        <v>366</v>
      </c>
    </row>
    <row r="159" spans="1:9">
      <c r="A159" s="234" t="s">
        <v>367</v>
      </c>
    </row>
    <row r="160" spans="1:9">
      <c r="A160" s="234" t="s">
        <v>368</v>
      </c>
    </row>
    <row r="161" spans="1:9">
      <c r="A161" s="1" t="s">
        <v>370</v>
      </c>
    </row>
    <row r="162" spans="1:9">
      <c r="A162" s="1" t="s">
        <v>371</v>
      </c>
    </row>
    <row r="165" spans="1:9">
      <c r="A165" s="228" t="s">
        <v>259</v>
      </c>
    </row>
    <row r="166" spans="1:9">
      <c r="A166" s="116"/>
      <c r="B166" s="376" t="s">
        <v>254</v>
      </c>
      <c r="C166" s="348"/>
      <c r="D166" s="377"/>
      <c r="E166" s="376" t="s">
        <v>255</v>
      </c>
      <c r="F166" s="348"/>
      <c r="G166" s="348"/>
      <c r="H166" s="377"/>
      <c r="I166" s="104" t="s">
        <v>256</v>
      </c>
    </row>
    <row r="167" spans="1:9" ht="38.25">
      <c r="A167" s="229"/>
      <c r="B167" s="230" t="s">
        <v>27</v>
      </c>
      <c r="C167" s="20" t="s">
        <v>447</v>
      </c>
      <c r="D167" s="20" t="s">
        <v>436</v>
      </c>
      <c r="E167" s="20" t="s">
        <v>448</v>
      </c>
      <c r="F167" s="20" t="s">
        <v>449</v>
      </c>
      <c r="G167" s="20" t="s">
        <v>450</v>
      </c>
      <c r="H167" s="20" t="s">
        <v>260</v>
      </c>
      <c r="I167" s="79" t="s">
        <v>258</v>
      </c>
    </row>
    <row r="168" spans="1:9" ht="14.25">
      <c r="A168" s="231"/>
      <c r="B168" s="232">
        <v>1</v>
      </c>
      <c r="C168" s="89">
        <v>2</v>
      </c>
      <c r="D168" s="89">
        <v>3</v>
      </c>
      <c r="E168" s="89">
        <v>4</v>
      </c>
      <c r="F168" s="89">
        <v>5</v>
      </c>
      <c r="G168" s="89">
        <v>6</v>
      </c>
      <c r="H168" s="89">
        <v>7</v>
      </c>
      <c r="I168" s="207">
        <v>8</v>
      </c>
    </row>
    <row r="169" spans="1:9">
      <c r="A169" s="24">
        <f>'[3]External environment'!B169</f>
        <v>2017</v>
      </c>
      <c r="B169" s="26">
        <f>'[3]External environment'!C169</f>
        <v>2.1</v>
      </c>
      <c r="C169" s="26">
        <f>'[3]External environment'!D169</f>
        <v>1.8</v>
      </c>
      <c r="D169" s="26">
        <f>'[3]External environment'!E169</f>
        <v>3.2</v>
      </c>
      <c r="E169" s="26">
        <f>'[3]External environment'!F169</f>
        <v>2.5</v>
      </c>
      <c r="F169" s="26">
        <f>'[3]External environment'!G169</f>
        <v>1.3</v>
      </c>
      <c r="G169" s="26">
        <f>'[3]External environment'!H169</f>
        <v>4.5</v>
      </c>
      <c r="H169" s="26">
        <f>'[3]External environment'!I169</f>
        <v>4.4000000000000004</v>
      </c>
      <c r="I169" s="141">
        <f>'[3]External environment'!J169</f>
        <v>2.2999999999999998</v>
      </c>
    </row>
    <row r="170" spans="1:9">
      <c r="A170" s="24">
        <f>'[3]External environment'!B170</f>
        <v>2018</v>
      </c>
      <c r="B170" s="26">
        <f>'[3]External environment'!C170</f>
        <v>2.4</v>
      </c>
      <c r="C170" s="26">
        <f>'[3]External environment'!D170</f>
        <v>2.1</v>
      </c>
      <c r="D170" s="26">
        <f>'[3]External environment'!E170</f>
        <v>3.1</v>
      </c>
      <c r="E170" s="26">
        <f>'[3]External environment'!F170</f>
        <v>3</v>
      </c>
      <c r="F170" s="26">
        <f>'[3]External environment'!G170</f>
        <v>3.2</v>
      </c>
      <c r="G170" s="26">
        <f>'[3]External environment'!H170</f>
        <v>5.2</v>
      </c>
      <c r="H170" s="26">
        <f>'[3]External environment'!I170</f>
        <v>3.9</v>
      </c>
      <c r="I170" s="141">
        <f>'[3]External environment'!J170</f>
        <v>2.9</v>
      </c>
    </row>
    <row r="171" spans="1:9">
      <c r="A171" s="24">
        <f>'[3]External environment'!B171</f>
        <v>2019</v>
      </c>
      <c r="B171" s="26">
        <f>'[3]External environment'!C171</f>
        <v>1.8</v>
      </c>
      <c r="C171" s="26">
        <f>'[3]External environment'!D171</f>
        <v>2.2000000000000002</v>
      </c>
      <c r="D171" s="26">
        <f>'[3]External environment'!E171</f>
        <v>0.8</v>
      </c>
      <c r="E171" s="26">
        <f>'[3]External environment'!F171</f>
        <v>2.6</v>
      </c>
      <c r="F171" s="26">
        <f>'[3]External environment'!G171</f>
        <v>-0.7</v>
      </c>
      <c r="G171" s="26">
        <f>'[3]External environment'!H171</f>
        <v>3.3</v>
      </c>
      <c r="H171" s="26">
        <f>'[3]External environment'!I171</f>
        <v>3.7</v>
      </c>
      <c r="I171" s="141">
        <f>'[3]External environment'!J171</f>
        <v>2.1</v>
      </c>
    </row>
    <row r="172" spans="1:9">
      <c r="A172" s="24">
        <f>'[3]External environment'!B172</f>
        <v>2020</v>
      </c>
      <c r="B172" s="26">
        <f>'[3]External environment'!C172</f>
        <v>1.2</v>
      </c>
      <c r="C172" s="26">
        <f>'[3]External environment'!D172</f>
        <v>1.7</v>
      </c>
      <c r="D172" s="26">
        <f>'[3]External environment'!E172</f>
        <v>-1.4</v>
      </c>
      <c r="E172" s="26">
        <f>'[3]External environment'!F172</f>
        <v>-2.2000000000000002</v>
      </c>
      <c r="F172" s="26">
        <f>'[3]External environment'!G172</f>
        <v>-7.1</v>
      </c>
      <c r="G172" s="26">
        <f>'[3]External environment'!H172</f>
        <v>1.5</v>
      </c>
      <c r="H172" s="26">
        <f>'[3]External environment'!I172</f>
        <v>8.1</v>
      </c>
      <c r="I172" s="141">
        <f>'[3]External environment'!J172</f>
        <v>0.9</v>
      </c>
    </row>
    <row r="173" spans="1:9">
      <c r="A173" s="24">
        <f>'[3]External environment'!B173</f>
        <v>2021</v>
      </c>
      <c r="B173" s="26">
        <f>'[3]External environment'!C173</f>
        <v>4.7</v>
      </c>
      <c r="C173" s="26">
        <f>'[3]External environment'!D173</f>
        <v>3.6</v>
      </c>
      <c r="D173" s="26">
        <f>'[3]External environment'!E173</f>
        <v>9</v>
      </c>
      <c r="E173" s="26">
        <f>'[3]External environment'!F173</f>
        <v>6.1</v>
      </c>
      <c r="F173" s="26">
        <f>'[3]External environment'!G173</f>
        <v>4.4000000000000004</v>
      </c>
      <c r="G173" s="26">
        <f>'[3]External environment'!H173</f>
        <v>17.3</v>
      </c>
      <c r="H173" s="26">
        <f>'[3]External environment'!I173</f>
        <v>5.4</v>
      </c>
      <c r="I173" s="141">
        <f>'[3]External environment'!J173</f>
        <v>1.4</v>
      </c>
    </row>
    <row r="174" spans="1:9">
      <c r="A174" s="24">
        <f>'[3]External environment'!B174</f>
        <v>2022</v>
      </c>
      <c r="B174" s="26">
        <f>'[3]External environment'!C174</f>
        <v>8</v>
      </c>
      <c r="C174" s="26">
        <f>'[3]External environment'!D174</f>
        <v>6.2</v>
      </c>
      <c r="D174" s="26">
        <f>'[3]External environment'!E174</f>
        <v>13.5</v>
      </c>
      <c r="E174" s="26">
        <f>'[3]External environment'!F174</f>
        <v>2.5</v>
      </c>
      <c r="F174" s="26">
        <f>'[3]External environment'!G174</f>
        <v>3.4</v>
      </c>
      <c r="G174" s="26">
        <f>'[3]External environment'!H174</f>
        <v>10.5</v>
      </c>
      <c r="H174" s="26">
        <f>'[3]External environment'!I174</f>
        <v>3.6</v>
      </c>
      <c r="I174" s="141">
        <f>'[3]External environment'!J174</f>
        <v>3</v>
      </c>
    </row>
    <row r="175" spans="1:9">
      <c r="A175" s="24">
        <f>'[3]External environment'!B175</f>
        <v>2023</v>
      </c>
      <c r="B175" s="26">
        <f>'[3]External environment'!C175</f>
        <v>4.0999999999999996</v>
      </c>
      <c r="C175" s="26">
        <f>'[3]External environment'!D175</f>
        <v>4.8</v>
      </c>
      <c r="D175" s="26">
        <f>'[3]External environment'!E175</f>
        <v>1.5</v>
      </c>
      <c r="E175" s="26">
        <f>'[3]External environment'!F175</f>
        <v>2.9</v>
      </c>
      <c r="F175" s="26">
        <f>'[3]External environment'!G175</f>
        <v>0.2</v>
      </c>
      <c r="G175" s="26">
        <f>'[3]External environment'!H175</f>
        <v>3.2</v>
      </c>
      <c r="H175" s="26">
        <f>'[3]External environment'!I175</f>
        <v>3.6</v>
      </c>
      <c r="I175" s="141">
        <f>'[3]External environment'!J175</f>
        <v>4</v>
      </c>
    </row>
    <row r="176" spans="1:9">
      <c r="A176" s="29">
        <f>'[3]External environment'!B176</f>
        <v>2024</v>
      </c>
      <c r="B176" s="36">
        <f>'[3]External environment'!C176</f>
        <v>3</v>
      </c>
      <c r="C176" s="36">
        <f>'[3]External environment'!D176</f>
        <v>3.4</v>
      </c>
      <c r="D176" s="36">
        <f>'[3]External environment'!E176</f>
        <v>1.2</v>
      </c>
      <c r="E176" s="36">
        <f>'[3]External environment'!F176</f>
        <v>2.8</v>
      </c>
      <c r="F176" s="36">
        <f>'[3]External environment'!G176</f>
        <v>-0.3</v>
      </c>
      <c r="G176" s="36">
        <f>'[3]External environment'!H176</f>
        <v>3.2</v>
      </c>
      <c r="H176" s="36">
        <f>'[3]External environment'!I176</f>
        <v>4</v>
      </c>
      <c r="I176" s="142">
        <f>'[3]External environment'!J176</f>
        <v>4.2</v>
      </c>
    </row>
    <row r="177" spans="1:9">
      <c r="A177" s="24" t="str">
        <f>'[3]External environment'!B177</f>
        <v>2024 Q2</v>
      </c>
      <c r="B177" s="26">
        <f>'[3]External environment'!C177</f>
        <v>3.2</v>
      </c>
      <c r="C177" s="26">
        <f>'[3]External environment'!D177</f>
        <v>3.4</v>
      </c>
      <c r="D177" s="26">
        <f>'[3]External environment'!E177</f>
        <v>1.9</v>
      </c>
      <c r="E177" s="26">
        <f>'[3]External environment'!F177</f>
        <v>3</v>
      </c>
      <c r="F177" s="26">
        <f>'[3]External environment'!G177</f>
        <v>0.2</v>
      </c>
      <c r="G177" s="26">
        <f>'[3]External environment'!H177</f>
        <v>2.9</v>
      </c>
      <c r="H177" s="26">
        <f>'[3]External environment'!I177</f>
        <v>2.6</v>
      </c>
      <c r="I177" s="141">
        <f>'[3]External environment'!J177</f>
        <v>4.4000000000000004</v>
      </c>
    </row>
    <row r="178" spans="1:9">
      <c r="A178" s="24" t="str">
        <f>'[3]External environment'!B178</f>
        <v>2024 Q3</v>
      </c>
      <c r="B178" s="26">
        <f>'[3]External environment'!C178</f>
        <v>2.6</v>
      </c>
      <c r="C178" s="26">
        <f>'[3]External environment'!D178</f>
        <v>3.2</v>
      </c>
      <c r="D178" s="26">
        <f>'[3]External environment'!E178</f>
        <v>0.4</v>
      </c>
      <c r="E178" s="26">
        <f>'[3]External environment'!F178</f>
        <v>2.7</v>
      </c>
      <c r="F178" s="26">
        <f>'[3]External environment'!G178</f>
        <v>-0.3</v>
      </c>
      <c r="G178" s="26">
        <f>'[3]External environment'!H178</f>
        <v>2.7</v>
      </c>
      <c r="H178" s="26">
        <f>'[3]External environment'!I178</f>
        <v>2.6</v>
      </c>
      <c r="I178" s="141">
        <f>'[3]External environment'!J178</f>
        <v>3.9</v>
      </c>
    </row>
    <row r="179" spans="1:9">
      <c r="A179" s="24" t="str">
        <f>'[3]External environment'!B179</f>
        <v>2024 Q4</v>
      </c>
      <c r="B179" s="26">
        <f>'[3]External environment'!C179</f>
        <v>2.7</v>
      </c>
      <c r="C179" s="26">
        <f>'[3]External environment'!D179</f>
        <v>3.3</v>
      </c>
      <c r="D179" s="26">
        <f>'[3]External environment'!E179</f>
        <v>1.9</v>
      </c>
      <c r="E179" s="26">
        <f>'[3]External environment'!F179</f>
        <v>2.5</v>
      </c>
      <c r="F179" s="26">
        <f>'[3]External environment'!G179</f>
        <v>-0.3</v>
      </c>
      <c r="G179" s="26">
        <f>'[3]External environment'!H179</f>
        <v>3.9</v>
      </c>
      <c r="H179" s="26">
        <f>'[3]External environment'!I179</f>
        <v>2.6</v>
      </c>
      <c r="I179" s="141">
        <f>'[3]External environment'!J179</f>
        <v>4.3</v>
      </c>
    </row>
    <row r="180" spans="1:9">
      <c r="A180" s="29" t="str">
        <f>'[3]External environment'!B180</f>
        <v>2025 Q1</v>
      </c>
      <c r="B180" s="36">
        <f>'[3]External environment'!C180</f>
        <v>2.7</v>
      </c>
      <c r="C180" s="36">
        <f>'[3]External environment'!D180</f>
        <v>3.1</v>
      </c>
      <c r="D180" s="36">
        <f>'[3]External environment'!E180</f>
        <v>2</v>
      </c>
      <c r="E180" s="36">
        <f>'[3]External environment'!F180</f>
        <v>2.1</v>
      </c>
      <c r="F180" s="36">
        <f>'[3]External environment'!G180</f>
        <v>1.5</v>
      </c>
      <c r="G180" s="36">
        <f>'[3]External environment'!H180</f>
        <v>2.8</v>
      </c>
      <c r="H180" s="36">
        <f>'[3]External environment'!I180</f>
        <v>2.5</v>
      </c>
      <c r="I180" s="142">
        <f>'[3]External environment'!J180</f>
        <v>4.5</v>
      </c>
    </row>
    <row r="181" spans="1:9">
      <c r="A181" s="39">
        <f>'[3]External environment'!B181</f>
        <v>45444</v>
      </c>
      <c r="B181" s="26">
        <f>'[3]External environment'!C181</f>
        <v>3</v>
      </c>
      <c r="C181" s="26">
        <f>'[3]External environment'!D181</f>
        <v>3.3</v>
      </c>
      <c r="D181" s="26">
        <f>'[3]External environment'!E181</f>
        <v>1.7</v>
      </c>
      <c r="E181" s="26" t="str">
        <f>'[3]External environment'!F181</f>
        <v>.</v>
      </c>
      <c r="F181" s="26">
        <f>'[3]External environment'!G181</f>
        <v>0.9</v>
      </c>
      <c r="G181" s="26">
        <f>'[3]External environment'!H181</f>
        <v>1.5</v>
      </c>
      <c r="H181" s="26">
        <f>'[3]External environment'!I181</f>
        <v>4.0999999999999996</v>
      </c>
      <c r="I181" s="141">
        <f>'[3]External environment'!J181</f>
        <v>4.3</v>
      </c>
    </row>
    <row r="182" spans="1:9">
      <c r="A182" s="39">
        <f>'[3]External environment'!B182</f>
        <v>45474</v>
      </c>
      <c r="B182" s="26">
        <f>'[3]External environment'!C182</f>
        <v>2.9</v>
      </c>
      <c r="C182" s="26">
        <f>'[3]External environment'!D182</f>
        <v>3.2</v>
      </c>
      <c r="D182" s="26">
        <f>'[3]External environment'!E182</f>
        <v>1.8</v>
      </c>
      <c r="E182" s="26" t="str">
        <f>'[3]External environment'!F182</f>
        <v>.</v>
      </c>
      <c r="F182" s="26">
        <f>'[3]External environment'!G182</f>
        <v>-0.3</v>
      </c>
      <c r="G182" s="26">
        <f>'[3]External environment'!H182</f>
        <v>4.5</v>
      </c>
      <c r="H182" s="26">
        <f>'[3]External environment'!I182</f>
        <v>4.2</v>
      </c>
      <c r="I182" s="141">
        <f>'[3]External environment'!J182</f>
        <v>4.2</v>
      </c>
    </row>
    <row r="183" spans="1:9">
      <c r="A183" s="39">
        <f>'[3]External environment'!B183</f>
        <v>45505</v>
      </c>
      <c r="B183" s="26">
        <f>'[3]External environment'!C183</f>
        <v>2.5</v>
      </c>
      <c r="C183" s="26">
        <f>'[3]External environment'!D183</f>
        <v>3.2</v>
      </c>
      <c r="D183" s="26">
        <f>'[3]External environment'!E183</f>
        <v>0.3</v>
      </c>
      <c r="E183" s="26" t="str">
        <f>'[3]External environment'!F183</f>
        <v>.</v>
      </c>
      <c r="F183" s="26">
        <f>'[3]External environment'!G183</f>
        <v>-0.1</v>
      </c>
      <c r="G183" s="26">
        <f>'[3]External environment'!H183</f>
        <v>2.4</v>
      </c>
      <c r="H183" s="26">
        <f>'[3]External environment'!I183</f>
        <v>4.2</v>
      </c>
      <c r="I183" s="141">
        <f>'[3]External environment'!J183</f>
        <v>3.9</v>
      </c>
    </row>
    <row r="184" spans="1:9">
      <c r="A184" s="39">
        <f>'[3]External environment'!B184</f>
        <v>45536</v>
      </c>
      <c r="B184" s="26">
        <f>'[3]External environment'!C184</f>
        <v>2.4</v>
      </c>
      <c r="C184" s="26">
        <f>'[3]External environment'!D184</f>
        <v>3.3</v>
      </c>
      <c r="D184" s="26">
        <f>'[3]External environment'!E184</f>
        <v>-0.8</v>
      </c>
      <c r="E184" s="26" t="str">
        <f>'[3]External environment'!F184</f>
        <v>.</v>
      </c>
      <c r="F184" s="26">
        <f>'[3]External environment'!G184</f>
        <v>-0.5</v>
      </c>
      <c r="G184" s="26">
        <f>'[3]External environment'!H184</f>
        <v>1.2</v>
      </c>
      <c r="H184" s="26">
        <f>'[3]External environment'!I184</f>
        <v>4.0999999999999996</v>
      </c>
      <c r="I184" s="141">
        <f>'[3]External environment'!J184</f>
        <v>3.7</v>
      </c>
    </row>
    <row r="185" spans="1:9">
      <c r="A185" s="39">
        <f>'[3]External environment'!B185</f>
        <v>45566</v>
      </c>
      <c r="B185" s="26">
        <f>'[3]External environment'!C185</f>
        <v>2.6</v>
      </c>
      <c r="C185" s="26">
        <f>'[3]External environment'!D185</f>
        <v>3.3</v>
      </c>
      <c r="D185" s="26">
        <f>'[3]External environment'!E185</f>
        <v>0.9</v>
      </c>
      <c r="E185" s="26" t="str">
        <f>'[3]External environment'!F185</f>
        <v>.</v>
      </c>
      <c r="F185" s="26">
        <f>'[3]External environment'!G185</f>
        <v>-0.4</v>
      </c>
      <c r="G185" s="26">
        <f>'[3]External environment'!H185</f>
        <v>4.5</v>
      </c>
      <c r="H185" s="26">
        <f>'[3]External environment'!I185</f>
        <v>4.0999999999999996</v>
      </c>
      <c r="I185" s="141">
        <f>'[3]External environment'!J185</f>
        <v>4.0999999999999996</v>
      </c>
    </row>
    <row r="186" spans="1:9">
      <c r="A186" s="39">
        <f>'[3]External environment'!B186</f>
        <v>45597</v>
      </c>
      <c r="B186" s="26">
        <f>'[3]External environment'!C186</f>
        <v>2.7</v>
      </c>
      <c r="C186" s="26">
        <f>'[3]External environment'!D186</f>
        <v>3.3</v>
      </c>
      <c r="D186" s="26">
        <f>'[3]External environment'!E186</f>
        <v>2</v>
      </c>
      <c r="E186" s="26" t="str">
        <f>'[3]External environment'!F186</f>
        <v>.</v>
      </c>
      <c r="F186" s="26">
        <f>'[3]External environment'!G186</f>
        <v>-1</v>
      </c>
      <c r="G186" s="26">
        <f>'[3]External environment'!H186</f>
        <v>3.2</v>
      </c>
      <c r="H186" s="26">
        <f>'[3]External environment'!I186</f>
        <v>4.2</v>
      </c>
      <c r="I186" s="141">
        <f>'[3]External environment'!J186</f>
        <v>4.4000000000000004</v>
      </c>
    </row>
    <row r="187" spans="1:9">
      <c r="A187" s="39">
        <f>'[3]External environment'!B187</f>
        <v>45627</v>
      </c>
      <c r="B187" s="26">
        <f>'[3]External environment'!C187</f>
        <v>2.9</v>
      </c>
      <c r="C187" s="26">
        <f>'[3]External environment'!D187</f>
        <v>3.2</v>
      </c>
      <c r="D187" s="26">
        <f>'[3]External environment'!E187</f>
        <v>2.8</v>
      </c>
      <c r="E187" s="26" t="str">
        <f>'[3]External environment'!F187</f>
        <v>.</v>
      </c>
      <c r="F187" s="26">
        <f>'[3]External environment'!G187</f>
        <v>0.4</v>
      </c>
      <c r="G187" s="26">
        <f>'[3]External environment'!H187</f>
        <v>4.0999999999999996</v>
      </c>
      <c r="H187" s="26">
        <f>'[3]External environment'!I187</f>
        <v>4.0999999999999996</v>
      </c>
      <c r="I187" s="141">
        <f>'[3]External environment'!J187</f>
        <v>4.4000000000000004</v>
      </c>
    </row>
    <row r="188" spans="1:9">
      <c r="A188" s="39">
        <f>'[3]External environment'!B188</f>
        <v>45658</v>
      </c>
      <c r="B188" s="26">
        <f>'[3]External environment'!C188</f>
        <v>3</v>
      </c>
      <c r="C188" s="26">
        <f>'[3]External environment'!D188</f>
        <v>3.3</v>
      </c>
      <c r="D188" s="26">
        <f>'[3]External environment'!E188</f>
        <v>3.1</v>
      </c>
      <c r="E188" s="26" t="str">
        <f>'[3]External environment'!F188</f>
        <v>.</v>
      </c>
      <c r="F188" s="26">
        <f>'[3]External environment'!G188</f>
        <v>1.7</v>
      </c>
      <c r="G188" s="26">
        <f>'[3]External environment'!H188</f>
        <v>4.9000000000000004</v>
      </c>
      <c r="H188" s="26">
        <f>'[3]External environment'!I188</f>
        <v>4</v>
      </c>
      <c r="I188" s="141">
        <f>'[3]External environment'!J188</f>
        <v>4.5999999999999996</v>
      </c>
    </row>
    <row r="189" spans="1:9">
      <c r="A189" s="39">
        <f>'[3]External environment'!B189</f>
        <v>45689</v>
      </c>
      <c r="B189" s="26">
        <f>'[3]External environment'!C189</f>
        <v>2.8</v>
      </c>
      <c r="C189" s="26">
        <f>'[3]External environment'!D189</f>
        <v>3.1</v>
      </c>
      <c r="D189" s="26">
        <f>'[3]External environment'!E189</f>
        <v>2.2000000000000002</v>
      </c>
      <c r="E189" s="26" t="str">
        <f>'[3]External environment'!F189</f>
        <v>.</v>
      </c>
      <c r="F189" s="26">
        <f>'[3]External environment'!G189</f>
        <v>1.4</v>
      </c>
      <c r="G189" s="26">
        <f>'[3]External environment'!H189</f>
        <v>0.2</v>
      </c>
      <c r="H189" s="26">
        <f>'[3]External environment'!I189</f>
        <v>4.0999999999999996</v>
      </c>
      <c r="I189" s="141">
        <f>'[3]External environment'!J189</f>
        <v>4.5</v>
      </c>
    </row>
    <row r="190" spans="1:9">
      <c r="A190" s="39">
        <f>'[3]External environment'!B190</f>
        <v>45717</v>
      </c>
      <c r="B190" s="26">
        <f>'[3]External environment'!C190</f>
        <v>2.4</v>
      </c>
      <c r="C190" s="26">
        <f>'[3]External environment'!D190</f>
        <v>2.8</v>
      </c>
      <c r="D190" s="26">
        <f>'[3]External environment'!E190</f>
        <v>0.9</v>
      </c>
      <c r="E190" s="26" t="str">
        <f>'[3]External environment'!F190</f>
        <v>.</v>
      </c>
      <c r="F190" s="26">
        <f>'[3]External environment'!G190</f>
        <v>1.5</v>
      </c>
      <c r="G190" s="26">
        <f>'[3]External environment'!H190</f>
        <v>3.4</v>
      </c>
      <c r="H190" s="26">
        <f>'[3]External environment'!I190</f>
        <v>4.2</v>
      </c>
      <c r="I190" s="141">
        <f>'[3]External environment'!J190</f>
        <v>4.3</v>
      </c>
    </row>
    <row r="191" spans="1:9">
      <c r="A191" s="39">
        <f>'[3]External environment'!B191</f>
        <v>45748</v>
      </c>
      <c r="B191" s="26">
        <f>'[3]External environment'!C191</f>
        <v>2.2999999999999998</v>
      </c>
      <c r="C191" s="26">
        <f>'[3]External environment'!D191</f>
        <v>2.8</v>
      </c>
      <c r="D191" s="26">
        <f>'[3]External environment'!E191</f>
        <v>0.4</v>
      </c>
      <c r="E191" s="26" t="str">
        <f>'[3]External environment'!F191</f>
        <v>.</v>
      </c>
      <c r="F191" s="26">
        <f>'[3]External environment'!G191</f>
        <v>1.3</v>
      </c>
      <c r="G191" s="26">
        <f>'[3]External environment'!H191</f>
        <v>4.4000000000000004</v>
      </c>
      <c r="H191" s="26">
        <f>'[3]External environment'!I191</f>
        <v>4.2</v>
      </c>
      <c r="I191" s="141">
        <f>'[3]External environment'!J191</f>
        <v>4.3</v>
      </c>
    </row>
    <row r="192" spans="1:9">
      <c r="A192" s="40">
        <f>'[3]External environment'!B192</f>
        <v>45800</v>
      </c>
      <c r="B192" s="36">
        <f>'[3]External environment'!C192</f>
        <v>2.4</v>
      </c>
      <c r="C192" s="36">
        <f>'[3]External environment'!D192</f>
        <v>2.8</v>
      </c>
      <c r="D192" s="36">
        <f>'[3]External environment'!E192</f>
        <v>1.4</v>
      </c>
      <c r="E192" s="36" t="str">
        <f>'[3]External environment'!F192</f>
        <v>.</v>
      </c>
      <c r="F192" s="36">
        <f>'[3]External environment'!G192</f>
        <v>0.8</v>
      </c>
      <c r="G192" s="36">
        <f>'[3]External environment'!H192</f>
        <v>3.3</v>
      </c>
      <c r="H192" s="36" t="str">
        <f>'[3]External environment'!I192</f>
        <v>.</v>
      </c>
      <c r="I192" s="142">
        <f>'[3]External environment'!J192</f>
        <v>4.5</v>
      </c>
    </row>
    <row r="194" spans="1:6">
      <c r="A194" s="233" t="s">
        <v>372</v>
      </c>
      <c r="F194" s="3"/>
    </row>
    <row r="195" spans="1:6">
      <c r="A195" s="234" t="s">
        <v>373</v>
      </c>
      <c r="F195" s="3"/>
    </row>
    <row r="196" spans="1:6">
      <c r="A196" s="234" t="s">
        <v>374</v>
      </c>
      <c r="F196" s="3"/>
    </row>
    <row r="197" spans="1:6">
      <c r="A197" s="234" t="s">
        <v>375</v>
      </c>
      <c r="F197" s="3"/>
    </row>
    <row r="198" spans="1:6">
      <c r="A198" s="234" t="s">
        <v>376</v>
      </c>
      <c r="F198" s="3"/>
    </row>
    <row r="199" spans="1:6">
      <c r="A199" s="234" t="s">
        <v>377</v>
      </c>
      <c r="F199" s="3"/>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tint="0.39997558519241921"/>
    <pageSetUpPr fitToPage="1"/>
  </sheetPr>
  <dimension ref="A1:Q79"/>
  <sheetViews>
    <sheetView showGridLines="0" zoomScale="75" zoomScaleNormal="75" workbookViewId="0">
      <selection activeCell="K28" sqref="K28"/>
    </sheetView>
  </sheetViews>
  <sheetFormatPr defaultColWidth="9" defaultRowHeight="12.75"/>
  <cols>
    <col min="1" max="1" width="15" style="1" customWidth="1"/>
    <col min="2" max="2" width="10" style="1" customWidth="1"/>
    <col min="3" max="7" width="9" style="1"/>
    <col min="8" max="8" width="11.375" style="1" customWidth="1"/>
    <col min="9" max="16384" width="9" style="1"/>
  </cols>
  <sheetData>
    <row r="1" spans="1:11">
      <c r="A1" s="1" t="s">
        <v>26</v>
      </c>
    </row>
    <row r="2" spans="1:11" s="2" customFormat="1" ht="15">
      <c r="A2" s="59" t="s">
        <v>392</v>
      </c>
    </row>
    <row r="4" spans="1:11">
      <c r="A4" s="63" t="s">
        <v>113</v>
      </c>
    </row>
    <row r="5" spans="1:11">
      <c r="A5" s="1" t="s">
        <v>114</v>
      </c>
    </row>
    <row r="6" spans="1:11">
      <c r="A6" s="101"/>
      <c r="B6" s="310" t="s">
        <v>118</v>
      </c>
      <c r="C6" s="310"/>
      <c r="D6" s="310"/>
      <c r="E6" s="310"/>
      <c r="F6" s="310"/>
      <c r="G6" s="310"/>
      <c r="H6" s="311" t="s">
        <v>119</v>
      </c>
      <c r="I6" s="310"/>
      <c r="J6" s="310"/>
      <c r="K6" s="312"/>
    </row>
    <row r="7" spans="1:11">
      <c r="A7" s="102"/>
      <c r="B7" s="301" t="s">
        <v>406</v>
      </c>
      <c r="C7" s="300" t="s">
        <v>120</v>
      </c>
      <c r="D7" s="300"/>
      <c r="E7" s="300"/>
      <c r="F7" s="300" t="s">
        <v>121</v>
      </c>
      <c r="G7" s="305"/>
      <c r="H7" s="300" t="s">
        <v>407</v>
      </c>
      <c r="I7" s="300" t="s">
        <v>120</v>
      </c>
      <c r="J7" s="300"/>
      <c r="K7" s="300"/>
    </row>
    <row r="8" spans="1:11" ht="55.5" customHeight="1">
      <c r="A8" s="103"/>
      <c r="B8" s="303"/>
      <c r="C8" s="76" t="s">
        <v>115</v>
      </c>
      <c r="D8" s="76" t="s">
        <v>116</v>
      </c>
      <c r="E8" s="20" t="s">
        <v>117</v>
      </c>
      <c r="F8" s="20" t="s">
        <v>408</v>
      </c>
      <c r="G8" s="22" t="s">
        <v>409</v>
      </c>
      <c r="H8" s="301"/>
      <c r="I8" s="76" t="s">
        <v>115</v>
      </c>
      <c r="J8" s="76" t="s">
        <v>116</v>
      </c>
      <c r="K8" s="20" t="s">
        <v>117</v>
      </c>
    </row>
    <row r="9" spans="1:11">
      <c r="A9" s="104"/>
      <c r="B9" s="105">
        <v>1</v>
      </c>
      <c r="C9" s="106">
        <v>2</v>
      </c>
      <c r="D9" s="106">
        <v>3</v>
      </c>
      <c r="E9" s="106">
        <v>4</v>
      </c>
      <c r="F9" s="106">
        <v>5</v>
      </c>
      <c r="G9" s="106">
        <v>6</v>
      </c>
      <c r="H9" s="106">
        <v>7</v>
      </c>
      <c r="I9" s="106">
        <v>8</v>
      </c>
      <c r="J9" s="106">
        <v>9</v>
      </c>
      <c r="K9" s="106">
        <v>10</v>
      </c>
    </row>
    <row r="10" spans="1:11">
      <c r="A10" s="118">
        <f>'[3]Interest rates'!B11</f>
        <v>45261</v>
      </c>
      <c r="B10" s="107" t="str">
        <f>'[3]Interest rates'!C11</f>
        <v>.</v>
      </c>
      <c r="C10" s="108">
        <f>'[3]Interest rates'!D11</f>
        <v>3.4607000000000001</v>
      </c>
      <c r="D10" s="108">
        <f>'[3]Interest rates'!E11</f>
        <v>2.7515000000000001</v>
      </c>
      <c r="E10" s="108">
        <f>'[3]Interest rates'!F11</f>
        <v>2.4925999999999999</v>
      </c>
      <c r="F10" s="108" t="str">
        <f>'[3]Interest rates'!G11</f>
        <v>.</v>
      </c>
      <c r="G10" s="108" t="str">
        <f>'[3]Interest rates'!H11</f>
        <v>.</v>
      </c>
      <c r="H10" s="108" t="str">
        <f>'[3]Interest rates'!I11</f>
        <v>.</v>
      </c>
      <c r="I10" s="108">
        <f>'[3]Interest rates'!J11</f>
        <v>3.6764999999999999</v>
      </c>
      <c r="J10" s="108">
        <f>'[3]Interest rates'!K11</f>
        <v>3.8763000000000001</v>
      </c>
      <c r="K10" s="60">
        <f>'[3]Interest rates'!L11</f>
        <v>3.2256</v>
      </c>
    </row>
    <row r="11" spans="1:11">
      <c r="A11" s="119">
        <f>'[3]Interest rates'!B12</f>
        <v>45292</v>
      </c>
      <c r="B11" s="109" t="str">
        <f>'[3]Interest rates'!C12</f>
        <v>.</v>
      </c>
      <c r="C11" s="8">
        <f>'[3]Interest rates'!D12</f>
        <v>3.6099000000000001</v>
      </c>
      <c r="D11" s="8">
        <f>'[3]Interest rates'!E12</f>
        <v>3.1107</v>
      </c>
      <c r="E11" s="8">
        <f>'[3]Interest rates'!F12</f>
        <v>2.9325000000000001</v>
      </c>
      <c r="F11" s="8" t="str">
        <f>'[3]Interest rates'!G12</f>
        <v>.</v>
      </c>
      <c r="G11" s="8" t="str">
        <f>'[3]Interest rates'!H12</f>
        <v>.</v>
      </c>
      <c r="H11" s="8" t="str">
        <f>'[3]Interest rates'!I12</f>
        <v>.</v>
      </c>
      <c r="I11" s="8">
        <f>'[3]Interest rates'!J12</f>
        <v>3.7399</v>
      </c>
      <c r="J11" s="8">
        <f>'[3]Interest rates'!K12</f>
        <v>3.7462</v>
      </c>
      <c r="K11" s="5">
        <f>'[3]Interest rates'!L12</f>
        <v>2.7397</v>
      </c>
    </row>
    <row r="12" spans="1:11">
      <c r="A12" s="119">
        <f>'[3]Interest rates'!B13</f>
        <v>45323</v>
      </c>
      <c r="B12" s="109" t="str">
        <f>'[3]Interest rates'!C13</f>
        <v>.</v>
      </c>
      <c r="C12" s="8">
        <f>'[3]Interest rates'!D13</f>
        <v>3.5448</v>
      </c>
      <c r="D12" s="8">
        <f>'[3]Interest rates'!E13</f>
        <v>3.2147000000000001</v>
      </c>
      <c r="E12" s="8">
        <f>'[3]Interest rates'!F13</f>
        <v>2.8843000000000001</v>
      </c>
      <c r="F12" s="8" t="str">
        <f>'[3]Interest rates'!G13</f>
        <v>.</v>
      </c>
      <c r="G12" s="8" t="str">
        <f>'[3]Interest rates'!H13</f>
        <v>.</v>
      </c>
      <c r="H12" s="8" t="str">
        <f>'[3]Interest rates'!I13</f>
        <v>.</v>
      </c>
      <c r="I12" s="8">
        <f>'[3]Interest rates'!J13</f>
        <v>3.7168000000000001</v>
      </c>
      <c r="J12" s="8">
        <f>'[3]Interest rates'!K13</f>
        <v>3.7829999999999999</v>
      </c>
      <c r="K12" s="5">
        <f>'[3]Interest rates'!L13</f>
        <v>2.9138000000000002</v>
      </c>
    </row>
    <row r="13" spans="1:11">
      <c r="A13" s="119">
        <f>'[3]Interest rates'!B14</f>
        <v>45352</v>
      </c>
      <c r="B13" s="109" t="str">
        <f>'[3]Interest rates'!C14</f>
        <v>.</v>
      </c>
      <c r="C13" s="8">
        <f>'[3]Interest rates'!D14</f>
        <v>3.5034000000000001</v>
      </c>
      <c r="D13" s="8">
        <f>'[3]Interest rates'!E14</f>
        <v>2.6707000000000001</v>
      </c>
      <c r="E13" s="8">
        <f>'[3]Interest rates'!F14</f>
        <v>2.6261000000000001</v>
      </c>
      <c r="F13" s="8" t="str">
        <f>'[3]Interest rates'!G14</f>
        <v>.</v>
      </c>
      <c r="G13" s="8" t="str">
        <f>'[3]Interest rates'!H14</f>
        <v>.</v>
      </c>
      <c r="H13" s="8" t="str">
        <f>'[3]Interest rates'!I14</f>
        <v>.</v>
      </c>
      <c r="I13" s="8">
        <f>'[3]Interest rates'!J14</f>
        <v>3.7307000000000001</v>
      </c>
      <c r="J13" s="8">
        <f>'[3]Interest rates'!K14</f>
        <v>3.6962000000000002</v>
      </c>
      <c r="K13" s="5">
        <f>'[3]Interest rates'!L14</f>
        <v>3.1471</v>
      </c>
    </row>
    <row r="14" spans="1:11">
      <c r="A14" s="120">
        <f>'[3]Interest rates'!B15</f>
        <v>45383</v>
      </c>
      <c r="B14" s="110" t="str">
        <f>'[3]Interest rates'!C15</f>
        <v>.</v>
      </c>
      <c r="C14" s="10">
        <f>'[3]Interest rates'!D15</f>
        <v>3.4754</v>
      </c>
      <c r="D14" s="10">
        <f>'[3]Interest rates'!E15</f>
        <v>2.6983000000000001</v>
      </c>
      <c r="E14" s="10">
        <f>'[3]Interest rates'!F15</f>
        <v>2.5781999999999998</v>
      </c>
      <c r="F14" s="10" t="str">
        <f>'[3]Interest rates'!G15</f>
        <v>.</v>
      </c>
      <c r="G14" s="10" t="str">
        <f>'[3]Interest rates'!H15</f>
        <v>.</v>
      </c>
      <c r="H14" s="10" t="str">
        <f>'[3]Interest rates'!I15</f>
        <v>.</v>
      </c>
      <c r="I14" s="10">
        <f>'[3]Interest rates'!J15</f>
        <v>3.7090000000000001</v>
      </c>
      <c r="J14" s="10">
        <f>'[3]Interest rates'!K15</f>
        <v>3.4908999999999999</v>
      </c>
      <c r="K14" s="11">
        <f>'[3]Interest rates'!L15</f>
        <v>2.5417999999999998</v>
      </c>
    </row>
    <row r="15" spans="1:11">
      <c r="A15" s="121">
        <f>'[3]Interest rates'!B16</f>
        <v>45413</v>
      </c>
      <c r="B15" s="109" t="str">
        <f>'[3]Interest rates'!C16</f>
        <v>.</v>
      </c>
      <c r="C15" s="8">
        <f>'[3]Interest rates'!D16</f>
        <v>3.4744999999999999</v>
      </c>
      <c r="D15" s="8">
        <f>'[3]Interest rates'!E16</f>
        <v>2.7604000000000002</v>
      </c>
      <c r="E15" s="8">
        <f>'[3]Interest rates'!F16</f>
        <v>2.6627999999999998</v>
      </c>
      <c r="F15" s="8" t="str">
        <f>'[3]Interest rates'!G16</f>
        <v>.</v>
      </c>
      <c r="G15" s="8" t="str">
        <f>'[3]Interest rates'!H16</f>
        <v>.</v>
      </c>
      <c r="H15" s="8" t="str">
        <f>'[3]Interest rates'!I16</f>
        <v>.</v>
      </c>
      <c r="I15" s="8">
        <f>'[3]Interest rates'!J16</f>
        <v>3.7118000000000002</v>
      </c>
      <c r="J15" s="8">
        <f>'[3]Interest rates'!K16</f>
        <v>3.7938999999999998</v>
      </c>
      <c r="K15" s="5">
        <f>'[3]Interest rates'!L16</f>
        <v>2.8001</v>
      </c>
    </row>
    <row r="16" spans="1:11">
      <c r="A16" s="121">
        <f>'[3]Interest rates'!B17</f>
        <v>45444</v>
      </c>
      <c r="B16" s="109" t="str">
        <f>'[3]Interest rates'!C17</f>
        <v>-</v>
      </c>
      <c r="C16" s="8">
        <f>'[3]Interest rates'!D17</f>
        <v>3.3578999999999999</v>
      </c>
      <c r="D16" s="8">
        <f>'[3]Interest rates'!E17</f>
        <v>2.7040999999999999</v>
      </c>
      <c r="E16" s="8">
        <f>'[3]Interest rates'!F17</f>
        <v>2.4645000000000001</v>
      </c>
      <c r="F16" s="8" t="str">
        <f>'[3]Interest rates'!G17</f>
        <v>-</v>
      </c>
      <c r="G16" s="8" t="str">
        <f>'[3]Interest rates'!H17</f>
        <v>-</v>
      </c>
      <c r="H16" s="8" t="str">
        <f>'[3]Interest rates'!I17</f>
        <v>-</v>
      </c>
      <c r="I16" s="8">
        <f>'[3]Interest rates'!J17</f>
        <v>3.5988000000000002</v>
      </c>
      <c r="J16" s="8">
        <f>'[3]Interest rates'!K17</f>
        <v>3.4931000000000001</v>
      </c>
      <c r="K16" s="5">
        <f>'[3]Interest rates'!L17</f>
        <v>3.4681999999999999</v>
      </c>
    </row>
    <row r="17" spans="1:17">
      <c r="A17" s="121">
        <f>'[3]Interest rates'!B18</f>
        <v>45474</v>
      </c>
      <c r="B17" s="109" t="str">
        <f>'[3]Interest rates'!C18</f>
        <v>-</v>
      </c>
      <c r="C17" s="8">
        <f>'[3]Interest rates'!D18</f>
        <v>3.3527</v>
      </c>
      <c r="D17" s="8">
        <f>'[3]Interest rates'!E18</f>
        <v>2.6036999999999999</v>
      </c>
      <c r="E17" s="8">
        <f>'[3]Interest rates'!F18</f>
        <v>2.4512999999999998</v>
      </c>
      <c r="F17" s="8" t="str">
        <f>'[3]Interest rates'!G18</f>
        <v>-</v>
      </c>
      <c r="G17" s="8" t="str">
        <f>'[3]Interest rates'!H18</f>
        <v>-</v>
      </c>
      <c r="H17" s="8" t="str">
        <f>'[3]Interest rates'!I18</f>
        <v>-</v>
      </c>
      <c r="I17" s="8">
        <f>'[3]Interest rates'!J18</f>
        <v>3.5825</v>
      </c>
      <c r="J17" s="8">
        <f>'[3]Interest rates'!K18</f>
        <v>3.8048999999999999</v>
      </c>
      <c r="K17" s="5">
        <f>'[3]Interest rates'!L18</f>
        <v>2.0648</v>
      </c>
    </row>
    <row r="18" spans="1:17">
      <c r="A18" s="121">
        <f>'[3]Interest rates'!B19</f>
        <v>45505</v>
      </c>
      <c r="B18" s="109" t="str">
        <f>'[3]Interest rates'!C19</f>
        <v>-</v>
      </c>
      <c r="C18" s="8">
        <f>'[3]Interest rates'!D19</f>
        <v>3.2976999999999999</v>
      </c>
      <c r="D18" s="8">
        <f>'[3]Interest rates'!E19</f>
        <v>2.6549</v>
      </c>
      <c r="E18" s="8">
        <f>'[3]Interest rates'!F19</f>
        <v>2.4096000000000002</v>
      </c>
      <c r="F18" s="8" t="str">
        <f>'[3]Interest rates'!G19</f>
        <v>-</v>
      </c>
      <c r="G18" s="8" t="str">
        <f>'[3]Interest rates'!H19</f>
        <v>-</v>
      </c>
      <c r="H18" s="8" t="str">
        <f>'[3]Interest rates'!I19</f>
        <v>-</v>
      </c>
      <c r="I18" s="8">
        <f>'[3]Interest rates'!J19</f>
        <v>3.5101</v>
      </c>
      <c r="J18" s="8">
        <f>'[3]Interest rates'!K19</f>
        <v>3.2391999999999999</v>
      </c>
      <c r="K18" s="5">
        <f>'[3]Interest rates'!L19</f>
        <v>3.4618000000000002</v>
      </c>
    </row>
    <row r="19" spans="1:17">
      <c r="A19" s="121">
        <f>'[3]Interest rates'!B20</f>
        <v>45536</v>
      </c>
      <c r="B19" s="109" t="str">
        <f>'[3]Interest rates'!C20</f>
        <v>-</v>
      </c>
      <c r="C19" s="8">
        <f>'[3]Interest rates'!D20</f>
        <v>3.1797</v>
      </c>
      <c r="D19" s="8">
        <f>'[3]Interest rates'!E20</f>
        <v>2.6595</v>
      </c>
      <c r="E19" s="8">
        <f>'[3]Interest rates'!F20</f>
        <v>2.3805000000000001</v>
      </c>
      <c r="F19" s="8" t="str">
        <f>'[3]Interest rates'!G20</f>
        <v>-</v>
      </c>
      <c r="G19" s="8" t="str">
        <f>'[3]Interest rates'!H20</f>
        <v>-</v>
      </c>
      <c r="H19" s="8" t="str">
        <f>'[3]Interest rates'!I20</f>
        <v>-</v>
      </c>
      <c r="I19" s="8">
        <f>'[3]Interest rates'!J20</f>
        <v>3.3715999999999999</v>
      </c>
      <c r="J19" s="8">
        <f>'[3]Interest rates'!K20</f>
        <v>2.6213000000000002</v>
      </c>
      <c r="K19" s="5">
        <f>'[3]Interest rates'!L20</f>
        <v>2.5632999999999999</v>
      </c>
    </row>
    <row r="20" spans="1:17">
      <c r="A20" s="121">
        <f>'[3]Interest rates'!B21</f>
        <v>45566</v>
      </c>
      <c r="B20" s="109" t="str">
        <f>'[3]Interest rates'!C21</f>
        <v>-</v>
      </c>
      <c r="C20" s="8">
        <f>'[3]Interest rates'!D21</f>
        <v>3.0095999999999998</v>
      </c>
      <c r="D20" s="8">
        <f>'[3]Interest rates'!E21</f>
        <v>2.4942000000000002</v>
      </c>
      <c r="E20" s="8">
        <f>'[3]Interest rates'!F21</f>
        <v>2.4083999999999999</v>
      </c>
      <c r="F20" s="8" t="str">
        <f>'[3]Interest rates'!G21</f>
        <v>-</v>
      </c>
      <c r="G20" s="8" t="str">
        <f>'[3]Interest rates'!H21</f>
        <v>-</v>
      </c>
      <c r="H20" s="8" t="str">
        <f>'[3]Interest rates'!I21</f>
        <v>-</v>
      </c>
      <c r="I20" s="8">
        <f>'[3]Interest rates'!J21</f>
        <v>3.0605000000000002</v>
      </c>
      <c r="J20" s="8">
        <f>'[3]Interest rates'!K21</f>
        <v>2.5611999999999999</v>
      </c>
      <c r="K20" s="5">
        <f>'[3]Interest rates'!L21</f>
        <v>2.7707999999999999</v>
      </c>
    </row>
    <row r="21" spans="1:17">
      <c r="A21" s="121">
        <f>'[3]Interest rates'!B22</f>
        <v>45597</v>
      </c>
      <c r="B21" s="109" t="str">
        <f>'[3]Interest rates'!C22</f>
        <v>-</v>
      </c>
      <c r="C21" s="8">
        <f>'[3]Interest rates'!D22</f>
        <v>2.9733000000000001</v>
      </c>
      <c r="D21" s="8">
        <f>'[3]Interest rates'!E22</f>
        <v>2.3319999999999999</v>
      </c>
      <c r="E21" s="8">
        <f>'[3]Interest rates'!F22</f>
        <v>1.9323999999999999</v>
      </c>
      <c r="F21" s="8" t="str">
        <f>'[3]Interest rates'!G22</f>
        <v>-</v>
      </c>
      <c r="G21" s="8" t="str">
        <f>'[3]Interest rates'!H22</f>
        <v>-</v>
      </c>
      <c r="H21" s="8" t="str">
        <f>'[3]Interest rates'!I22</f>
        <v>-</v>
      </c>
      <c r="I21" s="8">
        <f>'[3]Interest rates'!J22</f>
        <v>3.0234000000000001</v>
      </c>
      <c r="J21" s="8">
        <f>'[3]Interest rates'!K22</f>
        <v>2.7334000000000001</v>
      </c>
      <c r="K21" s="5">
        <f>'[3]Interest rates'!L22</f>
        <v>2.5287999999999999</v>
      </c>
    </row>
    <row r="22" spans="1:17">
      <c r="A22" s="121">
        <f>'[3]Interest rates'!B23</f>
        <v>45627</v>
      </c>
      <c r="B22" s="109" t="str">
        <f>'[3]Interest rates'!C23</f>
        <v>-</v>
      </c>
      <c r="C22" s="8">
        <f>'[3]Interest rates'!D23</f>
        <v>2.7967</v>
      </c>
      <c r="D22" s="8">
        <f>'[3]Interest rates'!E23</f>
        <v>2.4157999999999999</v>
      </c>
      <c r="E22" s="8">
        <f>'[3]Interest rates'!F23</f>
        <v>2.0442</v>
      </c>
      <c r="F22" s="8" t="str">
        <f>'[3]Interest rates'!G23</f>
        <v>-</v>
      </c>
      <c r="G22" s="8" t="str">
        <f>'[3]Interest rates'!H23</f>
        <v>-</v>
      </c>
      <c r="H22" s="8" t="str">
        <f>'[3]Interest rates'!I23</f>
        <v>-</v>
      </c>
      <c r="I22" s="8">
        <f>'[3]Interest rates'!J23</f>
        <v>2.8858000000000001</v>
      </c>
      <c r="J22" s="8">
        <f>'[3]Interest rates'!K23</f>
        <v>2.5876000000000001</v>
      </c>
      <c r="K22" s="5">
        <f>'[3]Interest rates'!L23</f>
        <v>2.5287999999999999</v>
      </c>
    </row>
    <row r="23" spans="1:17">
      <c r="A23" s="121">
        <f>'[3]Interest rates'!B24</f>
        <v>45658</v>
      </c>
      <c r="B23" s="109" t="str">
        <f>'[3]Interest rates'!C24</f>
        <v>-</v>
      </c>
      <c r="C23" s="8">
        <f>'[3]Interest rates'!D24</f>
        <v>2.7046000000000001</v>
      </c>
      <c r="D23" s="8">
        <f>'[3]Interest rates'!E24</f>
        <v>2.5413000000000001</v>
      </c>
      <c r="E23" s="8">
        <f>'[3]Interest rates'!F24</f>
        <v>2.5533000000000001</v>
      </c>
      <c r="F23" s="8" t="str">
        <f>'[3]Interest rates'!G24</f>
        <v>-</v>
      </c>
      <c r="G23" s="8" t="str">
        <f>'[3]Interest rates'!H24</f>
        <v>-</v>
      </c>
      <c r="H23" s="8" t="str">
        <f>'[3]Interest rates'!I24</f>
        <v>-</v>
      </c>
      <c r="I23" s="8">
        <f>'[3]Interest rates'!J24</f>
        <v>2.7690999999999999</v>
      </c>
      <c r="J23" s="8">
        <f>'[3]Interest rates'!K24</f>
        <v>2.2397999999999998</v>
      </c>
      <c r="K23" s="5">
        <f>'[3]Interest rates'!L24</f>
        <v>2.4799000000000002</v>
      </c>
    </row>
    <row r="24" spans="1:17">
      <c r="A24" s="121">
        <f>'[3]Interest rates'!B25</f>
        <v>45689</v>
      </c>
      <c r="B24" s="109" t="str">
        <f>'[3]Interest rates'!C25</f>
        <v>-</v>
      </c>
      <c r="C24" s="8">
        <f>'[3]Interest rates'!D25</f>
        <v>2.5529000000000002</v>
      </c>
      <c r="D24" s="8">
        <f>'[3]Interest rates'!E25</f>
        <v>2.5398999999999998</v>
      </c>
      <c r="E24" s="8">
        <f>'[3]Interest rates'!F25</f>
        <v>2.3107000000000002</v>
      </c>
      <c r="F24" s="8" t="str">
        <f>'[3]Interest rates'!G25</f>
        <v>-</v>
      </c>
      <c r="G24" s="8" t="str">
        <f>'[3]Interest rates'!H25</f>
        <v>-</v>
      </c>
      <c r="H24" s="8" t="str">
        <f>'[3]Interest rates'!I25</f>
        <v>-</v>
      </c>
      <c r="I24" s="8">
        <f>'[3]Interest rates'!J25</f>
        <v>2.5592999999999999</v>
      </c>
      <c r="J24" s="8">
        <f>'[3]Interest rates'!K25</f>
        <v>0.42870000000000003</v>
      </c>
      <c r="K24" s="5">
        <f>'[3]Interest rates'!L25</f>
        <v>0.39779999999999999</v>
      </c>
    </row>
    <row r="25" spans="1:17">
      <c r="A25" s="121">
        <f>'[3]Interest rates'!B26</f>
        <v>45717</v>
      </c>
      <c r="B25" s="109" t="str">
        <f>'[3]Interest rates'!C26</f>
        <v>-</v>
      </c>
      <c r="C25" s="8">
        <f>'[3]Interest rates'!D26</f>
        <v>2.3946000000000001</v>
      </c>
      <c r="D25" s="8">
        <f>'[3]Interest rates'!E26</f>
        <v>2.5861999999999998</v>
      </c>
      <c r="E25" s="8">
        <f>'[3]Interest rates'!F26</f>
        <v>2.1347999999999998</v>
      </c>
      <c r="F25" s="8" t="str">
        <f>'[3]Interest rates'!G26</f>
        <v>-</v>
      </c>
      <c r="G25" s="8" t="str">
        <f>'[3]Interest rates'!H26</f>
        <v>-</v>
      </c>
      <c r="H25" s="8" t="str">
        <f>'[3]Interest rates'!I26</f>
        <v>-</v>
      </c>
      <c r="I25" s="8">
        <f>'[3]Interest rates'!J26</f>
        <v>2.4091</v>
      </c>
      <c r="J25" s="8">
        <f>'[3]Interest rates'!K26</f>
        <v>2.4100999999999999</v>
      </c>
      <c r="K25" s="5">
        <f>'[3]Interest rates'!L26</f>
        <v>2.4192</v>
      </c>
    </row>
    <row r="26" spans="1:17">
      <c r="A26" s="122">
        <f>'[3]Interest rates'!B27</f>
        <v>45770</v>
      </c>
      <c r="B26" s="110" t="str">
        <f>'[3]Interest rates'!C27</f>
        <v>-</v>
      </c>
      <c r="C26" s="10">
        <f>'[3]Interest rates'!D27</f>
        <v>2.1141999999999999</v>
      </c>
      <c r="D26" s="10">
        <f>'[3]Interest rates'!E27</f>
        <v>2.6560999999999999</v>
      </c>
      <c r="E26" s="10">
        <f>'[3]Interest rates'!F27</f>
        <v>2.2669999999999999</v>
      </c>
      <c r="F26" s="10" t="str">
        <f>'[3]Interest rates'!G27</f>
        <v>-</v>
      </c>
      <c r="G26" s="10" t="str">
        <f>'[3]Interest rates'!H27</f>
        <v>-</v>
      </c>
      <c r="H26" s="10" t="str">
        <f>'[3]Interest rates'!I27</f>
        <v>-</v>
      </c>
      <c r="I26" s="10">
        <f>'[3]Interest rates'!J27</f>
        <v>2.2532999999999999</v>
      </c>
      <c r="J26" s="10">
        <f>'[3]Interest rates'!K27</f>
        <v>1.5052000000000001</v>
      </c>
      <c r="K26" s="11">
        <f>'[3]Interest rates'!L27</f>
        <v>2.3081</v>
      </c>
    </row>
    <row r="29" spans="1:17">
      <c r="A29" s="63" t="s">
        <v>122</v>
      </c>
    </row>
    <row r="30" spans="1:17">
      <c r="A30" s="1" t="s">
        <v>114</v>
      </c>
    </row>
    <row r="31" spans="1:17">
      <c r="A31" s="101"/>
      <c r="B31" s="304" t="s">
        <v>410</v>
      </c>
      <c r="C31" s="300" t="s">
        <v>123</v>
      </c>
      <c r="D31" s="311" t="s">
        <v>124</v>
      </c>
      <c r="E31" s="310"/>
      <c r="F31" s="310"/>
      <c r="G31" s="310"/>
      <c r="H31" s="312"/>
      <c r="I31" s="311" t="s">
        <v>125</v>
      </c>
      <c r="J31" s="310"/>
      <c r="K31" s="310"/>
      <c r="L31" s="310"/>
      <c r="M31" s="310"/>
      <c r="N31" s="312"/>
      <c r="O31" s="307" t="s">
        <v>126</v>
      </c>
      <c r="P31" s="308"/>
      <c r="Q31" s="309"/>
    </row>
    <row r="32" spans="1:17" ht="74.25" customHeight="1">
      <c r="A32" s="103"/>
      <c r="B32" s="304"/>
      <c r="C32" s="300"/>
      <c r="D32" s="76" t="s">
        <v>9</v>
      </c>
      <c r="E32" s="76" t="s">
        <v>411</v>
      </c>
      <c r="F32" s="76" t="s">
        <v>412</v>
      </c>
      <c r="G32" s="76" t="s">
        <v>413</v>
      </c>
      <c r="H32" s="76" t="s">
        <v>127</v>
      </c>
      <c r="I32" s="76" t="s">
        <v>9</v>
      </c>
      <c r="J32" s="76" t="s">
        <v>411</v>
      </c>
      <c r="K32" s="76" t="s">
        <v>412</v>
      </c>
      <c r="L32" s="76" t="s">
        <v>414</v>
      </c>
      <c r="M32" s="76" t="s">
        <v>415</v>
      </c>
      <c r="N32" s="76" t="s">
        <v>127</v>
      </c>
      <c r="O32" s="76" t="s">
        <v>411</v>
      </c>
      <c r="P32" s="76" t="s">
        <v>412</v>
      </c>
      <c r="Q32" s="76" t="s">
        <v>413</v>
      </c>
    </row>
    <row r="33" spans="1:17">
      <c r="A33" s="111"/>
      <c r="B33" s="112">
        <v>11</v>
      </c>
      <c r="C33" s="113">
        <v>12</v>
      </c>
      <c r="D33" s="114">
        <v>13</v>
      </c>
      <c r="E33" s="113">
        <v>14</v>
      </c>
      <c r="F33" s="114">
        <v>15</v>
      </c>
      <c r="G33" s="113">
        <v>16</v>
      </c>
      <c r="H33" s="114">
        <v>17</v>
      </c>
      <c r="I33" s="113">
        <v>18</v>
      </c>
      <c r="J33" s="114">
        <v>19</v>
      </c>
      <c r="K33" s="113">
        <v>20</v>
      </c>
      <c r="L33" s="114">
        <v>21</v>
      </c>
      <c r="M33" s="113">
        <v>22</v>
      </c>
      <c r="N33" s="114">
        <v>23</v>
      </c>
      <c r="O33" s="114">
        <v>24</v>
      </c>
      <c r="P33" s="113">
        <v>25</v>
      </c>
      <c r="Q33" s="115">
        <v>26</v>
      </c>
    </row>
    <row r="34" spans="1:17">
      <c r="A34" s="118">
        <f>'[3]Interest rates'!B35</f>
        <v>45261</v>
      </c>
      <c r="B34" s="107">
        <f>'[3]Interest rates'!C35</f>
        <v>5.1070000000000002</v>
      </c>
      <c r="C34" s="108" t="str">
        <f>'[3]Interest rates'!D35</f>
        <v>.</v>
      </c>
      <c r="D34" s="108">
        <f>'[3]Interest rates'!E35</f>
        <v>9.8711000000000002</v>
      </c>
      <c r="E34" s="108">
        <f>'[3]Interest rates'!F35</f>
        <v>20.126300000000001</v>
      </c>
      <c r="F34" s="108">
        <f>'[3]Interest rates'!G35</f>
        <v>11.238099999999999</v>
      </c>
      <c r="G34" s="108">
        <f>'[3]Interest rates'!H35</f>
        <v>9.3385999999999996</v>
      </c>
      <c r="H34" s="108">
        <f>'[3]Interest rates'!I35</f>
        <v>11.4659</v>
      </c>
      <c r="I34" s="108">
        <f>'[3]Interest rates'!J35</f>
        <v>4.0065</v>
      </c>
      <c r="J34" s="108">
        <f>'[3]Interest rates'!K35</f>
        <v>4.4653999999999998</v>
      </c>
      <c r="K34" s="108">
        <f>'[3]Interest rates'!L35</f>
        <v>3.9988999999999999</v>
      </c>
      <c r="L34" s="108">
        <f>'[3]Interest rates'!M35</f>
        <v>3.6063000000000001</v>
      </c>
      <c r="M34" s="108">
        <f>'[3]Interest rates'!N35</f>
        <v>4.9657999999999998</v>
      </c>
      <c r="N34" s="108">
        <f>'[3]Interest rates'!O35</f>
        <v>3.8182</v>
      </c>
      <c r="O34" s="108">
        <f>'[3]Interest rates'!P35</f>
        <v>6.2690667465086065</v>
      </c>
      <c r="P34" s="108">
        <f>'[3]Interest rates'!Q35</f>
        <v>4.137132786201593</v>
      </c>
      <c r="Q34" s="60">
        <f>'[3]Interest rates'!R35</f>
        <v>5.6809183147969051</v>
      </c>
    </row>
    <row r="35" spans="1:17">
      <c r="A35" s="119">
        <f>'[3]Interest rates'!B36</f>
        <v>45292</v>
      </c>
      <c r="B35" s="109">
        <f>'[3]Interest rates'!C36</f>
        <v>5.2938000000000001</v>
      </c>
      <c r="C35" s="8" t="str">
        <f>'[3]Interest rates'!D36</f>
        <v>.</v>
      </c>
      <c r="D35" s="8">
        <f>'[3]Interest rates'!E36</f>
        <v>9.6896000000000004</v>
      </c>
      <c r="E35" s="8">
        <f>'[3]Interest rates'!F36</f>
        <v>17.829899999999999</v>
      </c>
      <c r="F35" s="8">
        <f>'[3]Interest rates'!G36</f>
        <v>10.541700000000001</v>
      </c>
      <c r="G35" s="8">
        <f>'[3]Interest rates'!H36</f>
        <v>9.3885000000000005</v>
      </c>
      <c r="H35" s="8">
        <f>'[3]Interest rates'!I36</f>
        <v>11.2477</v>
      </c>
      <c r="I35" s="8">
        <f>'[3]Interest rates'!J36</f>
        <v>3.9693000000000001</v>
      </c>
      <c r="J35" s="8">
        <f>'[3]Interest rates'!K36</f>
        <v>4.6821000000000002</v>
      </c>
      <c r="K35" s="8">
        <f>'[3]Interest rates'!L36</f>
        <v>3.9491999999999998</v>
      </c>
      <c r="L35" s="8">
        <f>'[3]Interest rates'!M36</f>
        <v>3.4</v>
      </c>
      <c r="M35" s="8">
        <f>'[3]Interest rates'!N36</f>
        <v>5.1679000000000004</v>
      </c>
      <c r="N35" s="8">
        <f>'[3]Interest rates'!O36</f>
        <v>3.7629999999999999</v>
      </c>
      <c r="O35" s="8">
        <f>'[3]Interest rates'!P36</f>
        <v>6.4684456923284346</v>
      </c>
      <c r="P35" s="8">
        <f>'[3]Interest rates'!Q36</f>
        <v>4.1804885592368359</v>
      </c>
      <c r="Q35" s="5">
        <f>'[3]Interest rates'!R36</f>
        <v>6.040495330153151</v>
      </c>
    </row>
    <row r="36" spans="1:17">
      <c r="A36" s="119">
        <f>'[3]Interest rates'!B37</f>
        <v>45323</v>
      </c>
      <c r="B36" s="109">
        <f>'[3]Interest rates'!C37</f>
        <v>5.2934999999999999</v>
      </c>
      <c r="C36" s="8" t="str">
        <f>'[3]Interest rates'!D37</f>
        <v>.</v>
      </c>
      <c r="D36" s="8">
        <f>'[3]Interest rates'!E37</f>
        <v>9.6577999999999999</v>
      </c>
      <c r="E36" s="8">
        <f>'[3]Interest rates'!F37</f>
        <v>16.456399999999999</v>
      </c>
      <c r="F36" s="8">
        <f>'[3]Interest rates'!G37</f>
        <v>10.598800000000001</v>
      </c>
      <c r="G36" s="8">
        <f>'[3]Interest rates'!H37</f>
        <v>9.3794000000000004</v>
      </c>
      <c r="H36" s="8">
        <f>'[3]Interest rates'!I37</f>
        <v>11.242699999999999</v>
      </c>
      <c r="I36" s="8">
        <f>'[3]Interest rates'!J37</f>
        <v>4.1153000000000004</v>
      </c>
      <c r="J36" s="8">
        <f>'[3]Interest rates'!K37</f>
        <v>4.8273999999999999</v>
      </c>
      <c r="K36" s="8">
        <f>'[3]Interest rates'!L37</f>
        <v>4.0618999999999996</v>
      </c>
      <c r="L36" s="8">
        <f>'[3]Interest rates'!M37</f>
        <v>3.4573999999999998</v>
      </c>
      <c r="M36" s="8">
        <f>'[3]Interest rates'!N37</f>
        <v>5.6308999999999996</v>
      </c>
      <c r="N36" s="8">
        <f>'[3]Interest rates'!O37</f>
        <v>3.8313999999999999</v>
      </c>
      <c r="O36" s="8">
        <f>'[3]Interest rates'!P37</f>
        <v>5.9719163201484591</v>
      </c>
      <c r="P36" s="8">
        <f>'[3]Interest rates'!Q37</f>
        <v>4.2998612387980302</v>
      </c>
      <c r="Q36" s="5">
        <f>'[3]Interest rates'!R37</f>
        <v>6.4850870475871307</v>
      </c>
    </row>
    <row r="37" spans="1:17">
      <c r="A37" s="119">
        <f>'[3]Interest rates'!B38</f>
        <v>45352</v>
      </c>
      <c r="B37" s="109">
        <f>'[3]Interest rates'!C38</f>
        <v>5.1753</v>
      </c>
      <c r="C37" s="8" t="str">
        <f>'[3]Interest rates'!D38</f>
        <v>.</v>
      </c>
      <c r="D37" s="8">
        <f>'[3]Interest rates'!E38</f>
        <v>9.5352999999999994</v>
      </c>
      <c r="E37" s="8">
        <f>'[3]Interest rates'!F38</f>
        <v>15.6911</v>
      </c>
      <c r="F37" s="8">
        <f>'[3]Interest rates'!G38</f>
        <v>10.4495</v>
      </c>
      <c r="G37" s="8">
        <f>'[3]Interest rates'!H38</f>
        <v>9.2649000000000008</v>
      </c>
      <c r="H37" s="8">
        <f>'[3]Interest rates'!I38</f>
        <v>11.214600000000001</v>
      </c>
      <c r="I37" s="8">
        <f>'[3]Interest rates'!J38</f>
        <v>4.1780999999999997</v>
      </c>
      <c r="J37" s="8">
        <f>'[3]Interest rates'!K38</f>
        <v>4.7495000000000003</v>
      </c>
      <c r="K37" s="8">
        <f>'[3]Interest rates'!L38</f>
        <v>4.1234999999999999</v>
      </c>
      <c r="L37" s="8">
        <f>'[3]Interest rates'!M38</f>
        <v>3.5287000000000002</v>
      </c>
      <c r="M37" s="8">
        <f>'[3]Interest rates'!N38</f>
        <v>5.6009000000000002</v>
      </c>
      <c r="N37" s="8">
        <f>'[3]Interest rates'!O38</f>
        <v>3.8950999999999998</v>
      </c>
      <c r="O37" s="8">
        <f>'[3]Interest rates'!P38</f>
        <v>5.6526352439250598</v>
      </c>
      <c r="P37" s="8">
        <f>'[3]Interest rates'!Q38</f>
        <v>4.3663221448618952</v>
      </c>
      <c r="Q37" s="5">
        <f>'[3]Interest rates'!R38</f>
        <v>6.410877686657634</v>
      </c>
    </row>
    <row r="38" spans="1:17">
      <c r="A38" s="120">
        <f>'[3]Interest rates'!B39</f>
        <v>45383</v>
      </c>
      <c r="B38" s="110">
        <f>'[3]Interest rates'!C39</f>
        <v>5.1824000000000003</v>
      </c>
      <c r="C38" s="10" t="str">
        <f>'[3]Interest rates'!D39</f>
        <v>.</v>
      </c>
      <c r="D38" s="10">
        <f>'[3]Interest rates'!E39</f>
        <v>9.5130999999999997</v>
      </c>
      <c r="E38" s="10">
        <f>'[3]Interest rates'!F39</f>
        <v>15.5299</v>
      </c>
      <c r="F38" s="10">
        <f>'[3]Interest rates'!G39</f>
        <v>10.5932</v>
      </c>
      <c r="G38" s="10">
        <f>'[3]Interest rates'!H39</f>
        <v>9.2152999999999992</v>
      </c>
      <c r="H38" s="10">
        <f>'[3]Interest rates'!I39</f>
        <v>11.1225</v>
      </c>
      <c r="I38" s="10">
        <f>'[3]Interest rates'!J39</f>
        <v>4.1497999999999999</v>
      </c>
      <c r="J38" s="10">
        <f>'[3]Interest rates'!K39</f>
        <v>4.7091000000000003</v>
      </c>
      <c r="K38" s="10">
        <f>'[3]Interest rates'!L39</f>
        <v>4.0961999999999996</v>
      </c>
      <c r="L38" s="10">
        <f>'[3]Interest rates'!M39</f>
        <v>3.1717</v>
      </c>
      <c r="M38" s="10">
        <f>'[3]Interest rates'!N39</f>
        <v>5.8407999999999998</v>
      </c>
      <c r="N38" s="10">
        <f>'[3]Interest rates'!O39</f>
        <v>3.8658000000000001</v>
      </c>
      <c r="O38" s="10">
        <f>'[3]Interest rates'!P39</f>
        <v>5.6548452534435265</v>
      </c>
      <c r="P38" s="10">
        <f>'[3]Interest rates'!Q39</f>
        <v>4.4370160202949434</v>
      </c>
      <c r="Q38" s="11">
        <f>'[3]Interest rates'!R39</f>
        <v>6.8883009051290642</v>
      </c>
    </row>
    <row r="39" spans="1:17">
      <c r="A39" s="121">
        <f>'[3]Interest rates'!B40</f>
        <v>45413</v>
      </c>
      <c r="B39" s="109">
        <f>'[3]Interest rates'!C40</f>
        <v>5.1914999999999996</v>
      </c>
      <c r="C39" s="8" t="str">
        <f>'[3]Interest rates'!D40</f>
        <v>.</v>
      </c>
      <c r="D39" s="8">
        <f>'[3]Interest rates'!E40</f>
        <v>9.5449000000000002</v>
      </c>
      <c r="E39" s="8">
        <f>'[3]Interest rates'!F40</f>
        <v>14.671200000000001</v>
      </c>
      <c r="F39" s="8">
        <f>'[3]Interest rates'!G40</f>
        <v>10.4436</v>
      </c>
      <c r="G39" s="8">
        <f>'[3]Interest rates'!H40</f>
        <v>9.2940000000000005</v>
      </c>
      <c r="H39" s="8">
        <f>'[3]Interest rates'!I40</f>
        <v>11.252800000000001</v>
      </c>
      <c r="I39" s="8">
        <f>'[3]Interest rates'!J40</f>
        <v>4.2085999999999997</v>
      </c>
      <c r="J39" s="8">
        <f>'[3]Interest rates'!K40</f>
        <v>4.6958000000000002</v>
      </c>
      <c r="K39" s="8">
        <f>'[3]Interest rates'!L40</f>
        <v>4.1901999999999999</v>
      </c>
      <c r="L39" s="8">
        <f>'[3]Interest rates'!M40</f>
        <v>3.3679999999999999</v>
      </c>
      <c r="M39" s="8">
        <f>'[3]Interest rates'!N40</f>
        <v>3.9706999999999999</v>
      </c>
      <c r="N39" s="8">
        <f>'[3]Interest rates'!O40</f>
        <v>3.8546</v>
      </c>
      <c r="O39" s="8">
        <f>'[3]Interest rates'!P40</f>
        <v>5.5329757274497844</v>
      </c>
      <c r="P39" s="8">
        <f>'[3]Interest rates'!Q40</f>
        <v>4.4563662190410174</v>
      </c>
      <c r="Q39" s="5">
        <f>'[3]Interest rates'!R40</f>
        <v>7.4324345288326299</v>
      </c>
    </row>
    <row r="40" spans="1:17">
      <c r="A40" s="121">
        <f>'[3]Interest rates'!B41</f>
        <v>45444</v>
      </c>
      <c r="B40" s="109">
        <f>'[3]Interest rates'!C41</f>
        <v>5.1757</v>
      </c>
      <c r="C40" s="8" t="str">
        <f>'[3]Interest rates'!D41</f>
        <v>.</v>
      </c>
      <c r="D40" s="8">
        <f>'[3]Interest rates'!E41</f>
        <v>9.5772999999999993</v>
      </c>
      <c r="E40" s="8">
        <f>'[3]Interest rates'!F41</f>
        <v>15.233599999999999</v>
      </c>
      <c r="F40" s="8">
        <f>'[3]Interest rates'!G41</f>
        <v>10.281499999999999</v>
      </c>
      <c r="G40" s="8">
        <f>'[3]Interest rates'!H41</f>
        <v>9.3520000000000003</v>
      </c>
      <c r="H40" s="8">
        <f>'[3]Interest rates'!I41</f>
        <v>11.3222</v>
      </c>
      <c r="I40" s="8">
        <f>'[3]Interest rates'!J41</f>
        <v>4.2304000000000004</v>
      </c>
      <c r="J40" s="8">
        <f>'[3]Interest rates'!K41</f>
        <v>4.6645000000000003</v>
      </c>
      <c r="K40" s="8">
        <f>'[3]Interest rates'!L41</f>
        <v>4.2249999999999996</v>
      </c>
      <c r="L40" s="8">
        <f>'[3]Interest rates'!M41</f>
        <v>3.5127999999999999</v>
      </c>
      <c r="M40" s="8">
        <f>'[3]Interest rates'!N41</f>
        <v>3.7164999999999999</v>
      </c>
      <c r="N40" s="8">
        <f>'[3]Interest rates'!O41</f>
        <v>3.8368000000000002</v>
      </c>
      <c r="O40" s="8">
        <f>'[3]Interest rates'!P41</f>
        <v>5.9102610944395417</v>
      </c>
      <c r="P40" s="8">
        <f>'[3]Interest rates'!Q41</f>
        <v>4.435040657545124</v>
      </c>
      <c r="Q40" s="5">
        <f>'[3]Interest rates'!R41</f>
        <v>6.9269663745537162</v>
      </c>
    </row>
    <row r="41" spans="1:17">
      <c r="A41" s="121">
        <f>'[3]Interest rates'!B42</f>
        <v>45474</v>
      </c>
      <c r="B41" s="109">
        <f>'[3]Interest rates'!C42</f>
        <v>5.2443</v>
      </c>
      <c r="C41" s="8" t="str">
        <f>'[3]Interest rates'!D42</f>
        <v>.</v>
      </c>
      <c r="D41" s="8">
        <f>'[3]Interest rates'!E42</f>
        <v>9.7184000000000008</v>
      </c>
      <c r="E41" s="8">
        <f>'[3]Interest rates'!F42</f>
        <v>15.198399999999999</v>
      </c>
      <c r="F41" s="8">
        <f>'[3]Interest rates'!G42</f>
        <v>10.518599999999999</v>
      </c>
      <c r="G41" s="8">
        <f>'[3]Interest rates'!H42</f>
        <v>9.4770000000000003</v>
      </c>
      <c r="H41" s="8">
        <f>'[3]Interest rates'!I42</f>
        <v>11.5023</v>
      </c>
      <c r="I41" s="8">
        <f>'[3]Interest rates'!J42</f>
        <v>4.1947000000000001</v>
      </c>
      <c r="J41" s="8">
        <f>'[3]Interest rates'!K42</f>
        <v>4.8155000000000001</v>
      </c>
      <c r="K41" s="8">
        <f>'[3]Interest rates'!L42</f>
        <v>4.1849999999999996</v>
      </c>
      <c r="L41" s="8">
        <f>'[3]Interest rates'!M42</f>
        <v>3.4815999999999998</v>
      </c>
      <c r="M41" s="8">
        <f>'[3]Interest rates'!N42</f>
        <v>4.9859999999999998</v>
      </c>
      <c r="N41" s="8">
        <f>'[3]Interest rates'!O42</f>
        <v>3.9476</v>
      </c>
      <c r="O41" s="8">
        <f>'[3]Interest rates'!P42</f>
        <v>5.9280700455521229</v>
      </c>
      <c r="P41" s="8">
        <f>'[3]Interest rates'!Q42</f>
        <v>4.3413867489508764</v>
      </c>
      <c r="Q41" s="5">
        <f>'[3]Interest rates'!R42</f>
        <v>7.3382940006521036</v>
      </c>
    </row>
    <row r="42" spans="1:17">
      <c r="A42" s="121">
        <f>'[3]Interest rates'!B43</f>
        <v>45505</v>
      </c>
      <c r="B42" s="109">
        <f>'[3]Interest rates'!C43</f>
        <v>5.1974</v>
      </c>
      <c r="C42" s="8" t="str">
        <f>'[3]Interest rates'!D43</f>
        <v>.</v>
      </c>
      <c r="D42" s="8">
        <f>'[3]Interest rates'!E43</f>
        <v>9.7599</v>
      </c>
      <c r="E42" s="8">
        <f>'[3]Interest rates'!F43</f>
        <v>15.3055</v>
      </c>
      <c r="F42" s="8">
        <f>'[3]Interest rates'!G43</f>
        <v>10.672800000000001</v>
      </c>
      <c r="G42" s="8">
        <f>'[3]Interest rates'!H43</f>
        <v>9.5089000000000006</v>
      </c>
      <c r="H42" s="8">
        <f>'[3]Interest rates'!I43</f>
        <v>11.587199999999999</v>
      </c>
      <c r="I42" s="8">
        <f>'[3]Interest rates'!J43</f>
        <v>4.1767000000000003</v>
      </c>
      <c r="J42" s="8">
        <f>'[3]Interest rates'!K43</f>
        <v>4.7300000000000004</v>
      </c>
      <c r="K42" s="8">
        <f>'[3]Interest rates'!L43</f>
        <v>4.1833</v>
      </c>
      <c r="L42" s="8">
        <f>'[3]Interest rates'!M43</f>
        <v>3.2488000000000001</v>
      </c>
      <c r="M42" s="8">
        <f>'[3]Interest rates'!N43</f>
        <v>4.3757999999999999</v>
      </c>
      <c r="N42" s="8">
        <f>'[3]Interest rates'!O43</f>
        <v>3.9081000000000001</v>
      </c>
      <c r="O42" s="8">
        <f>'[3]Interest rates'!P43</f>
        <v>6.0938258892438757</v>
      </c>
      <c r="P42" s="8">
        <f>'[3]Interest rates'!Q43</f>
        <v>4.3993542539182524</v>
      </c>
      <c r="Q42" s="5">
        <f>'[3]Interest rates'!R43</f>
        <v>7.0791200775031413</v>
      </c>
    </row>
    <row r="43" spans="1:17">
      <c r="A43" s="121">
        <f>'[3]Interest rates'!B44</f>
        <v>45536</v>
      </c>
      <c r="B43" s="109">
        <f>'[3]Interest rates'!C44</f>
        <v>5.1117999999999997</v>
      </c>
      <c r="C43" s="8" t="str">
        <f>'[3]Interest rates'!D44</f>
        <v>.</v>
      </c>
      <c r="D43" s="8">
        <f>'[3]Interest rates'!E44</f>
        <v>9.6874000000000002</v>
      </c>
      <c r="E43" s="8">
        <f>'[3]Interest rates'!F44</f>
        <v>15.8878</v>
      </c>
      <c r="F43" s="8">
        <f>'[3]Interest rates'!G44</f>
        <v>10.492599999999999</v>
      </c>
      <c r="G43" s="8">
        <f>'[3]Interest rates'!H44</f>
        <v>9.4319000000000006</v>
      </c>
      <c r="H43" s="8">
        <f>'[3]Interest rates'!I44</f>
        <v>11.5191</v>
      </c>
      <c r="I43" s="8">
        <f>'[3]Interest rates'!J44</f>
        <v>4.1356000000000002</v>
      </c>
      <c r="J43" s="8">
        <f>'[3]Interest rates'!K44</f>
        <v>4.6234999999999999</v>
      </c>
      <c r="K43" s="8">
        <f>'[3]Interest rates'!L44</f>
        <v>4.1447000000000003</v>
      </c>
      <c r="L43" s="8">
        <f>'[3]Interest rates'!M44</f>
        <v>3.1139999999999999</v>
      </c>
      <c r="M43" s="8">
        <f>'[3]Interest rates'!N44</f>
        <v>4.0941999999999998</v>
      </c>
      <c r="N43" s="8">
        <f>'[3]Interest rates'!O44</f>
        <v>3.7818999999999998</v>
      </c>
      <c r="O43" s="8">
        <f>'[3]Interest rates'!P44</f>
        <v>6.4866592307692308</v>
      </c>
      <c r="P43" s="8">
        <f>'[3]Interest rates'!Q44</f>
        <v>4.3327085136564829</v>
      </c>
      <c r="Q43" s="5">
        <f>'[3]Interest rates'!R44</f>
        <v>6.8762891747052519</v>
      </c>
    </row>
    <row r="44" spans="1:17">
      <c r="A44" s="121">
        <f>'[3]Interest rates'!B45</f>
        <v>45566</v>
      </c>
      <c r="B44" s="109">
        <f>'[3]Interest rates'!C45</f>
        <v>5.0544000000000002</v>
      </c>
      <c r="C44" s="8" t="str">
        <f>'[3]Interest rates'!D45</f>
        <v>.</v>
      </c>
      <c r="D44" s="8">
        <f>'[3]Interest rates'!E45</f>
        <v>9.7537000000000003</v>
      </c>
      <c r="E44" s="8">
        <f>'[3]Interest rates'!F45</f>
        <v>18.839700000000001</v>
      </c>
      <c r="F44" s="8">
        <f>'[3]Interest rates'!G45</f>
        <v>10.889699999999999</v>
      </c>
      <c r="G44" s="8">
        <f>'[3]Interest rates'!H45</f>
        <v>9.3926999999999996</v>
      </c>
      <c r="H44" s="8">
        <f>'[3]Interest rates'!I45</f>
        <v>11.356199999999999</v>
      </c>
      <c r="I44" s="8">
        <f>'[3]Interest rates'!J45</f>
        <v>4.085</v>
      </c>
      <c r="J44" s="8">
        <f>'[3]Interest rates'!K45</f>
        <v>4.4997999999999996</v>
      </c>
      <c r="K44" s="8">
        <f>'[3]Interest rates'!L45</f>
        <v>4.0974000000000004</v>
      </c>
      <c r="L44" s="8">
        <f>'[3]Interest rates'!M45</f>
        <v>2.9102000000000001</v>
      </c>
      <c r="M44" s="8">
        <f>'[3]Interest rates'!N45</f>
        <v>4.0834999999999999</v>
      </c>
      <c r="N44" s="8">
        <f>'[3]Interest rates'!O45</f>
        <v>3.7662</v>
      </c>
      <c r="O44" s="8">
        <f>'[3]Interest rates'!P45</f>
        <v>6.1478167244471003</v>
      </c>
      <c r="P44" s="8">
        <f>'[3]Interest rates'!Q45</f>
        <v>4.2422107294142881</v>
      </c>
      <c r="Q44" s="5">
        <f>'[3]Interest rates'!R45</f>
        <v>6.9558485717412717</v>
      </c>
    </row>
    <row r="45" spans="1:17">
      <c r="A45" s="121">
        <f>'[3]Interest rates'!B46</f>
        <v>45597</v>
      </c>
      <c r="B45" s="109">
        <f>'[3]Interest rates'!C46</f>
        <v>4.8852000000000002</v>
      </c>
      <c r="C45" s="8" t="str">
        <f>'[3]Interest rates'!D46</f>
        <v>.</v>
      </c>
      <c r="D45" s="8">
        <f>'[3]Interest rates'!E46</f>
        <v>9.6837999999999997</v>
      </c>
      <c r="E45" s="8">
        <f>'[3]Interest rates'!F46</f>
        <v>19.4313</v>
      </c>
      <c r="F45" s="8">
        <f>'[3]Interest rates'!G46</f>
        <v>10.920199999999999</v>
      </c>
      <c r="G45" s="8">
        <f>'[3]Interest rates'!H46</f>
        <v>9.2568999999999999</v>
      </c>
      <c r="H45" s="8">
        <f>'[3]Interest rates'!I46</f>
        <v>11.43</v>
      </c>
      <c r="I45" s="8">
        <f>'[3]Interest rates'!J46</f>
        <v>4.0138999999999996</v>
      </c>
      <c r="J45" s="8">
        <f>'[3]Interest rates'!K46</f>
        <v>4.4762000000000004</v>
      </c>
      <c r="K45" s="8">
        <f>'[3]Interest rates'!L46</f>
        <v>4.0195999999999996</v>
      </c>
      <c r="L45" s="8">
        <f>'[3]Interest rates'!M46</f>
        <v>3.0316000000000001</v>
      </c>
      <c r="M45" s="8">
        <f>'[3]Interest rates'!N46</f>
        <v>4.3170000000000002</v>
      </c>
      <c r="N45" s="8">
        <f>'[3]Interest rates'!O46</f>
        <v>3.7677</v>
      </c>
      <c r="O45" s="8">
        <f>'[3]Interest rates'!P46</f>
        <v>6.117468367664447</v>
      </c>
      <c r="P45" s="8">
        <f>'[3]Interest rates'!Q46</f>
        <v>4.1891292678628718</v>
      </c>
      <c r="Q45" s="5">
        <f>'[3]Interest rates'!R46</f>
        <v>6.9828979516865193</v>
      </c>
    </row>
    <row r="46" spans="1:17">
      <c r="A46" s="121">
        <f>'[3]Interest rates'!B47</f>
        <v>45627</v>
      </c>
      <c r="B46" s="109">
        <f>'[3]Interest rates'!C47</f>
        <v>4.6593</v>
      </c>
      <c r="C46" s="8" t="str">
        <f>'[3]Interest rates'!D47</f>
        <v>.</v>
      </c>
      <c r="D46" s="8">
        <f>'[3]Interest rates'!E47</f>
        <v>9.6613000000000007</v>
      </c>
      <c r="E46" s="8">
        <f>'[3]Interest rates'!F47</f>
        <v>21.147400000000001</v>
      </c>
      <c r="F46" s="8">
        <f>'[3]Interest rates'!G47</f>
        <v>10.7402</v>
      </c>
      <c r="G46" s="8">
        <f>'[3]Interest rates'!H47</f>
        <v>9.2101000000000006</v>
      </c>
      <c r="H46" s="8">
        <f>'[3]Interest rates'!I47</f>
        <v>11.392799999999999</v>
      </c>
      <c r="I46" s="8">
        <f>'[3]Interest rates'!J47</f>
        <v>3.9188000000000001</v>
      </c>
      <c r="J46" s="8">
        <f>'[3]Interest rates'!K47</f>
        <v>4.3884999999999996</v>
      </c>
      <c r="K46" s="8">
        <f>'[3]Interest rates'!L47</f>
        <v>3.9198</v>
      </c>
      <c r="L46" s="8">
        <f>'[3]Interest rates'!M47</f>
        <v>2.8855</v>
      </c>
      <c r="M46" s="8">
        <f>'[3]Interest rates'!N47</f>
        <v>5.6528999999999998</v>
      </c>
      <c r="N46" s="8">
        <f>'[3]Interest rates'!O47</f>
        <v>3.6671</v>
      </c>
      <c r="O46" s="8">
        <f>'[3]Interest rates'!P47</f>
        <v>6.0255411672717116</v>
      </c>
      <c r="P46" s="8">
        <f>'[3]Interest rates'!Q47</f>
        <v>4.0889573088443569</v>
      </c>
      <c r="Q46" s="5">
        <f>'[3]Interest rates'!R47</f>
        <v>6.0008790261101588</v>
      </c>
    </row>
    <row r="47" spans="1:17">
      <c r="A47" s="121">
        <f>'[3]Interest rates'!B48</f>
        <v>45658</v>
      </c>
      <c r="B47" s="109">
        <f>'[3]Interest rates'!C48</f>
        <v>4.7404000000000002</v>
      </c>
      <c r="C47" s="8" t="str">
        <f>'[3]Interest rates'!D48</f>
        <v>.</v>
      </c>
      <c r="D47" s="8">
        <f>'[3]Interest rates'!E48</f>
        <v>9.6776999999999997</v>
      </c>
      <c r="E47" s="8">
        <f>'[3]Interest rates'!F48</f>
        <v>24.804200000000002</v>
      </c>
      <c r="F47" s="8">
        <f>'[3]Interest rates'!G48</f>
        <v>10.057600000000001</v>
      </c>
      <c r="G47" s="8">
        <f>'[3]Interest rates'!H48</f>
        <v>9.5132999999999992</v>
      </c>
      <c r="H47" s="8">
        <f>'[3]Interest rates'!I48</f>
        <v>11.5055</v>
      </c>
      <c r="I47" s="8">
        <f>'[3]Interest rates'!J48</f>
        <v>3.8557999999999999</v>
      </c>
      <c r="J47" s="8">
        <f>'[3]Interest rates'!K48</f>
        <v>4.4359999999999999</v>
      </c>
      <c r="K47" s="8">
        <f>'[3]Interest rates'!L48</f>
        <v>3.8521000000000001</v>
      </c>
      <c r="L47" s="8">
        <f>'[3]Interest rates'!M48</f>
        <v>2.9729999999999999</v>
      </c>
      <c r="M47" s="8">
        <f>'[3]Interest rates'!N48</f>
        <v>5.4417</v>
      </c>
      <c r="N47" s="8">
        <f>'[3]Interest rates'!O48</f>
        <v>3.7075999999999998</v>
      </c>
      <c r="O47" s="8">
        <f>'[3]Interest rates'!P48</f>
        <v>5.4007280765963017</v>
      </c>
      <c r="P47" s="8">
        <f>'[3]Interest rates'!Q48</f>
        <v>4.0673467051796726</v>
      </c>
      <c r="Q47" s="5">
        <f>'[3]Interest rates'!R48</f>
        <v>6.6424282219705555</v>
      </c>
    </row>
    <row r="48" spans="1:17">
      <c r="A48" s="121">
        <f>'[3]Interest rates'!B49</f>
        <v>45689</v>
      </c>
      <c r="B48" s="109">
        <f>'[3]Interest rates'!C49</f>
        <v>4.6422999999999996</v>
      </c>
      <c r="C48" s="8" t="str">
        <f>'[3]Interest rates'!D49</f>
        <v>.</v>
      </c>
      <c r="D48" s="8">
        <f>'[3]Interest rates'!E49</f>
        <v>9.4420000000000002</v>
      </c>
      <c r="E48" s="8">
        <f>'[3]Interest rates'!F49</f>
        <v>21.706</v>
      </c>
      <c r="F48" s="8">
        <f>'[3]Interest rates'!G49</f>
        <v>10.356299999999999</v>
      </c>
      <c r="G48" s="8">
        <f>'[3]Interest rates'!H49</f>
        <v>9.2401</v>
      </c>
      <c r="H48" s="8">
        <f>'[3]Interest rates'!I49</f>
        <v>11.172800000000001</v>
      </c>
      <c r="I48" s="8">
        <f>'[3]Interest rates'!J49</f>
        <v>3.84</v>
      </c>
      <c r="J48" s="8">
        <f>'[3]Interest rates'!K49</f>
        <v>4.5693000000000001</v>
      </c>
      <c r="K48" s="8">
        <f>'[3]Interest rates'!L49</f>
        <v>3.8342999999999998</v>
      </c>
      <c r="L48" s="8">
        <f>'[3]Interest rates'!M49</f>
        <v>3.0491000000000001</v>
      </c>
      <c r="M48" s="8">
        <f>'[3]Interest rates'!N49</f>
        <v>4.3113999999999999</v>
      </c>
      <c r="N48" s="8">
        <f>'[3]Interest rates'!O49</f>
        <v>3.7904</v>
      </c>
      <c r="O48" s="8">
        <f>'[3]Interest rates'!P49</f>
        <v>5.367234107402032</v>
      </c>
      <c r="P48" s="8">
        <f>'[3]Interest rates'!Q49</f>
        <v>4.0352729330347383</v>
      </c>
      <c r="Q48" s="5">
        <f>'[3]Interest rates'!R49</f>
        <v>7.841574369426751</v>
      </c>
    </row>
    <row r="49" spans="1:17">
      <c r="A49" s="121">
        <f>'[3]Interest rates'!B50</f>
        <v>45717</v>
      </c>
      <c r="B49" s="109">
        <f>'[3]Interest rates'!C50</f>
        <v>4.5163000000000002</v>
      </c>
      <c r="C49" s="8" t="str">
        <f>'[3]Interest rates'!D50</f>
        <v>.</v>
      </c>
      <c r="D49" s="8">
        <f>'[3]Interest rates'!E50</f>
        <v>9.2917000000000005</v>
      </c>
      <c r="E49" s="8">
        <f>'[3]Interest rates'!F50</f>
        <v>21.665800000000001</v>
      </c>
      <c r="F49" s="8">
        <f>'[3]Interest rates'!G50</f>
        <v>10.1501</v>
      </c>
      <c r="G49" s="8">
        <f>'[3]Interest rates'!H50</f>
        <v>9.0966000000000005</v>
      </c>
      <c r="H49" s="8">
        <f>'[3]Interest rates'!I50</f>
        <v>11.028</v>
      </c>
      <c r="I49" s="8">
        <f>'[3]Interest rates'!J50</f>
        <v>3.8060999999999998</v>
      </c>
      <c r="J49" s="8">
        <f>'[3]Interest rates'!K50</f>
        <v>4.4718999999999998</v>
      </c>
      <c r="K49" s="8">
        <f>'[3]Interest rates'!L50</f>
        <v>3.8008000000000002</v>
      </c>
      <c r="L49" s="8">
        <f>'[3]Interest rates'!M50</f>
        <v>3.0825999999999998</v>
      </c>
      <c r="M49" s="8">
        <f>'[3]Interest rates'!N50</f>
        <v>3.762</v>
      </c>
      <c r="N49" s="8">
        <f>'[3]Interest rates'!O50</f>
        <v>3.8530000000000002</v>
      </c>
      <c r="O49" s="8">
        <f>'[3]Interest rates'!P50</f>
        <v>5.4128153027107668</v>
      </c>
      <c r="P49" s="8">
        <f>'[3]Interest rates'!Q50</f>
        <v>3.9858518597683985</v>
      </c>
      <c r="Q49" s="5">
        <f>'[3]Interest rates'!R50</f>
        <v>7.0502810290593176</v>
      </c>
    </row>
    <row r="50" spans="1:17">
      <c r="A50" s="122">
        <f>'[3]Interest rates'!B51</f>
        <v>45770</v>
      </c>
      <c r="B50" s="110">
        <f>'[3]Interest rates'!C51</f>
        <v>4.5186000000000002</v>
      </c>
      <c r="C50" s="10" t="str">
        <f>'[3]Interest rates'!D51</f>
        <v>.</v>
      </c>
      <c r="D50" s="10">
        <f>'[3]Interest rates'!E51</f>
        <v>9.2495999999999992</v>
      </c>
      <c r="E50" s="10">
        <f>'[3]Interest rates'!F51</f>
        <v>20.606100000000001</v>
      </c>
      <c r="F50" s="10">
        <f>'[3]Interest rates'!G51</f>
        <v>10.0146</v>
      </c>
      <c r="G50" s="10">
        <f>'[3]Interest rates'!H51</f>
        <v>9.0746000000000002</v>
      </c>
      <c r="H50" s="10">
        <f>'[3]Interest rates'!I51</f>
        <v>10.978300000000001</v>
      </c>
      <c r="I50" s="10">
        <f>'[3]Interest rates'!J51</f>
        <v>3.7376</v>
      </c>
      <c r="J50" s="10">
        <f>'[3]Interest rates'!K51</f>
        <v>4.3710000000000004</v>
      </c>
      <c r="K50" s="10">
        <f>'[3]Interest rates'!L51</f>
        <v>3.7321</v>
      </c>
      <c r="L50" s="10">
        <f>'[3]Interest rates'!M51</f>
        <v>3.0293000000000001</v>
      </c>
      <c r="M50" s="10">
        <f>'[3]Interest rates'!N51</f>
        <v>4.1707000000000001</v>
      </c>
      <c r="N50" s="10">
        <f>'[3]Interest rates'!O51</f>
        <v>3.8306</v>
      </c>
      <c r="O50" s="10">
        <f>'[3]Interest rates'!P51</f>
        <v>4.9279560742634203</v>
      </c>
      <c r="P50" s="10">
        <f>'[3]Interest rates'!Q51</f>
        <v>3.978812001845764</v>
      </c>
      <c r="Q50" s="11">
        <f>'[3]Interest rates'!R51</f>
        <v>7.6388249415067841</v>
      </c>
    </row>
    <row r="53" spans="1:17">
      <c r="A53" s="63" t="s">
        <v>128</v>
      </c>
    </row>
    <row r="54" spans="1:17">
      <c r="A54" s="1" t="s">
        <v>114</v>
      </c>
    </row>
    <row r="55" spans="1:17">
      <c r="A55" s="116"/>
      <c r="B55" s="304" t="s">
        <v>410</v>
      </c>
      <c r="C55" s="300" t="s">
        <v>123</v>
      </c>
      <c r="D55" s="311" t="s">
        <v>129</v>
      </c>
      <c r="E55" s="308"/>
      <c r="F55" s="308"/>
      <c r="G55" s="309"/>
      <c r="H55" s="311" t="s">
        <v>130</v>
      </c>
      <c r="I55" s="310"/>
      <c r="J55" s="310"/>
      <c r="K55" s="312"/>
    </row>
    <row r="56" spans="1:17" ht="76.5" customHeight="1">
      <c r="A56" s="102"/>
      <c r="B56" s="304"/>
      <c r="C56" s="300"/>
      <c r="D56" s="117" t="s">
        <v>9</v>
      </c>
      <c r="E56" s="76" t="s">
        <v>411</v>
      </c>
      <c r="F56" s="76" t="s">
        <v>416</v>
      </c>
      <c r="G56" s="76" t="s">
        <v>413</v>
      </c>
      <c r="H56" s="117" t="s">
        <v>9</v>
      </c>
      <c r="I56" s="76" t="s">
        <v>411</v>
      </c>
      <c r="J56" s="76" t="s">
        <v>412</v>
      </c>
      <c r="K56" s="76" t="s">
        <v>413</v>
      </c>
    </row>
    <row r="57" spans="1:17">
      <c r="A57" s="104"/>
      <c r="B57" s="112">
        <v>27</v>
      </c>
      <c r="C57" s="113">
        <v>28</v>
      </c>
      <c r="D57" s="23">
        <v>29</v>
      </c>
      <c r="E57" s="113">
        <v>30</v>
      </c>
      <c r="F57" s="113">
        <v>31</v>
      </c>
      <c r="G57" s="113">
        <v>32</v>
      </c>
      <c r="H57" s="23">
        <v>33</v>
      </c>
      <c r="I57" s="113">
        <v>34</v>
      </c>
      <c r="J57" s="113">
        <v>35</v>
      </c>
      <c r="K57" s="115">
        <v>36</v>
      </c>
    </row>
    <row r="58" spans="1:17">
      <c r="A58" s="118">
        <f>'[3]Interest rates'!B87</f>
        <v>45261</v>
      </c>
      <c r="B58" s="107">
        <f>'[3]Interest rates'!C87</f>
        <v>5.8471000000000002</v>
      </c>
      <c r="C58" s="108" t="str">
        <f>'[3]Interest rates'!D87</f>
        <v>.</v>
      </c>
      <c r="D58" s="108">
        <f>'[3]Interest rates'!E87</f>
        <v>6.1113159376861645</v>
      </c>
      <c r="E58" s="108">
        <f>'[3]Interest rates'!F87</f>
        <v>6.0276951633027984</v>
      </c>
      <c r="F58" s="108">
        <f>'[3]Interest rates'!G87</f>
        <v>6.1576005667024036</v>
      </c>
      <c r="G58" s="108">
        <f>'[3]Interest rates'!H87</f>
        <v>6.4909120228762376</v>
      </c>
      <c r="H58" s="108">
        <f>'[3]Interest rates'!I87</f>
        <v>5.7942999999999998</v>
      </c>
      <c r="I58" s="108">
        <f>'[3]Interest rates'!J87</f>
        <v>5.9063999999999997</v>
      </c>
      <c r="J58" s="108">
        <f>'[3]Interest rates'!K87</f>
        <v>4.3091999999999997</v>
      </c>
      <c r="K58" s="60">
        <f>'[3]Interest rates'!L87</f>
        <v>4.6739877763329005</v>
      </c>
    </row>
    <row r="59" spans="1:17">
      <c r="A59" s="119">
        <f>'[3]Interest rates'!B88</f>
        <v>45292</v>
      </c>
      <c r="B59" s="109">
        <f>'[3]Interest rates'!C88</f>
        <v>6.1608999999999998</v>
      </c>
      <c r="C59" s="8" t="str">
        <f>'[3]Interest rates'!D88</f>
        <v>.</v>
      </c>
      <c r="D59" s="8">
        <f>'[3]Interest rates'!E88</f>
        <v>6.1902631576291611</v>
      </c>
      <c r="E59" s="8">
        <f>'[3]Interest rates'!F88</f>
        <v>6.1441183572245182</v>
      </c>
      <c r="F59" s="8">
        <f>'[3]Interest rates'!G88</f>
        <v>5.9916451815642455</v>
      </c>
      <c r="G59" s="8">
        <f>'[3]Interest rates'!H88</f>
        <v>6.6369679226347964</v>
      </c>
      <c r="H59" s="8">
        <f>'[3]Interest rates'!I88</f>
        <v>6.1529999999999996</v>
      </c>
      <c r="I59" s="8">
        <f>'[3]Interest rates'!J88</f>
        <v>6.1868999999999996</v>
      </c>
      <c r="J59" s="8" t="str">
        <f>'[3]Interest rates'!K88</f>
        <v>-</v>
      </c>
      <c r="K59" s="5">
        <f>'[3]Interest rates'!L88</f>
        <v>5.3125</v>
      </c>
    </row>
    <row r="60" spans="1:17">
      <c r="A60" s="119">
        <f>'[3]Interest rates'!B89</f>
        <v>45323</v>
      </c>
      <c r="B60" s="109">
        <f>'[3]Interest rates'!C89</f>
        <v>6.3547000000000002</v>
      </c>
      <c r="C60" s="8" t="str">
        <f>'[3]Interest rates'!D89</f>
        <v>.</v>
      </c>
      <c r="D60" s="8">
        <f>'[3]Interest rates'!E89</f>
        <v>6.4520030849460355</v>
      </c>
      <c r="E60" s="8">
        <f>'[3]Interest rates'!F89</f>
        <v>6.2380566328615759</v>
      </c>
      <c r="F60" s="8">
        <f>'[3]Interest rates'!G89</f>
        <v>6.578747516870119</v>
      </c>
      <c r="G60" s="8">
        <f>'[3]Interest rates'!H89</f>
        <v>7.5224915839670068</v>
      </c>
      <c r="H60" s="8">
        <f>'[3]Interest rates'!I89</f>
        <v>6.3201999999999998</v>
      </c>
      <c r="I60" s="8">
        <f>'[3]Interest rates'!J89</f>
        <v>6.5420999999999996</v>
      </c>
      <c r="J60" s="8">
        <f>'[3]Interest rates'!K89</f>
        <v>3.1831</v>
      </c>
      <c r="K60" s="5">
        <f>'[3]Interest rates'!L89</f>
        <v>2.5055845854201446</v>
      </c>
    </row>
    <row r="61" spans="1:17">
      <c r="A61" s="119">
        <f>'[3]Interest rates'!B90</f>
        <v>45352</v>
      </c>
      <c r="B61" s="109">
        <f>'[3]Interest rates'!C90</f>
        <v>6.3806000000000003</v>
      </c>
      <c r="C61" s="8" t="str">
        <f>'[3]Interest rates'!D90</f>
        <v>.</v>
      </c>
      <c r="D61" s="8">
        <f>'[3]Interest rates'!E90</f>
        <v>6.7402994842948551</v>
      </c>
      <c r="E61" s="8">
        <f>'[3]Interest rates'!F90</f>
        <v>6.7528319094627616</v>
      </c>
      <c r="F61" s="8">
        <f>'[3]Interest rates'!G90</f>
        <v>6.1030508353708228</v>
      </c>
      <c r="G61" s="8">
        <f>'[3]Interest rates'!H90</f>
        <v>7.3068167408306373</v>
      </c>
      <c r="H61" s="8">
        <f>'[3]Interest rates'!I90</f>
        <v>6.2872000000000003</v>
      </c>
      <c r="I61" s="8">
        <f>'[3]Interest rates'!J90</f>
        <v>6.4231999999999996</v>
      </c>
      <c r="J61" s="8" t="str">
        <f>'[3]Interest rates'!K90</f>
        <v>-</v>
      </c>
      <c r="K61" s="5">
        <f>'[3]Interest rates'!L90</f>
        <v>4.1273999999999997</v>
      </c>
    </row>
    <row r="62" spans="1:17">
      <c r="A62" s="120">
        <f>'[3]Interest rates'!B91</f>
        <v>45383</v>
      </c>
      <c r="B62" s="110">
        <f>'[3]Interest rates'!C91</f>
        <v>6.3167</v>
      </c>
      <c r="C62" s="10" t="str">
        <f>'[3]Interest rates'!D91</f>
        <v>.</v>
      </c>
      <c r="D62" s="10">
        <f>'[3]Interest rates'!E91</f>
        <v>6.335175084621504</v>
      </c>
      <c r="E62" s="10">
        <f>'[3]Interest rates'!F91</f>
        <v>6.1071245148742435</v>
      </c>
      <c r="F62" s="10">
        <f>'[3]Interest rates'!G91</f>
        <v>6.4130563683546074</v>
      </c>
      <c r="G62" s="10">
        <f>'[3]Interest rates'!H91</f>
        <v>7.3585793395789549</v>
      </c>
      <c r="H62" s="10">
        <f>'[3]Interest rates'!I91</f>
        <v>6.3101000000000003</v>
      </c>
      <c r="I62" s="10">
        <f>'[3]Interest rates'!J91</f>
        <v>6.5340999999999996</v>
      </c>
      <c r="J62" s="10">
        <f>'[3]Interest rates'!K91</f>
        <v>4.0612000000000004</v>
      </c>
      <c r="K62" s="11">
        <f>'[3]Interest rates'!L91</f>
        <v>4.2618224600391637</v>
      </c>
    </row>
    <row r="63" spans="1:17">
      <c r="A63" s="121">
        <f>'[3]Interest rates'!B92</f>
        <v>45413</v>
      </c>
      <c r="B63" s="109">
        <f>'[3]Interest rates'!C92</f>
        <v>5.4154</v>
      </c>
      <c r="C63" s="8" t="str">
        <f>'[3]Interest rates'!D92</f>
        <v>.</v>
      </c>
      <c r="D63" s="8">
        <f>'[3]Interest rates'!E92</f>
        <v>6.33860028640966</v>
      </c>
      <c r="E63" s="8">
        <f>'[3]Interest rates'!F92</f>
        <v>6.2830799003682039</v>
      </c>
      <c r="F63" s="8">
        <f>'[3]Interest rates'!G92</f>
        <v>6.1132415172924439</v>
      </c>
      <c r="G63" s="8">
        <f>'[3]Interest rates'!H92</f>
        <v>6.8140331840427102</v>
      </c>
      <c r="H63" s="8">
        <f>'[3]Interest rates'!I92</f>
        <v>5.1191000000000004</v>
      </c>
      <c r="I63" s="8">
        <f>'[3]Interest rates'!J92</f>
        <v>5.9386000000000001</v>
      </c>
      <c r="J63" s="8">
        <f>'[3]Interest rates'!K92</f>
        <v>2.9990000000000001</v>
      </c>
      <c r="K63" s="5">
        <f>'[3]Interest rates'!L92</f>
        <v>2.0416424942744116</v>
      </c>
    </row>
    <row r="64" spans="1:17">
      <c r="A64" s="121">
        <f>'[3]Interest rates'!B93</f>
        <v>45444</v>
      </c>
      <c r="B64" s="109">
        <f>'[3]Interest rates'!C93</f>
        <v>5.7560000000000002</v>
      </c>
      <c r="C64" s="8" t="str">
        <f>'[3]Interest rates'!D93</f>
        <v>.</v>
      </c>
      <c r="D64" s="8">
        <f>'[3]Interest rates'!E93</f>
        <v>6.2124322704515622</v>
      </c>
      <c r="E64" s="8">
        <f>'[3]Interest rates'!F93</f>
        <v>6.0438193128848479</v>
      </c>
      <c r="F64" s="8">
        <f>'[3]Interest rates'!G93</f>
        <v>6.3687836647778546</v>
      </c>
      <c r="G64" s="8">
        <f>'[3]Interest rates'!H93</f>
        <v>7.2076576347999852</v>
      </c>
      <c r="H64" s="8">
        <f>'[3]Interest rates'!I93</f>
        <v>5.6517999999999997</v>
      </c>
      <c r="I64" s="8">
        <f>'[3]Interest rates'!J93</f>
        <v>5.7708000000000004</v>
      </c>
      <c r="J64" s="8">
        <f>'[3]Interest rates'!K93</f>
        <v>4.3461999999999996</v>
      </c>
      <c r="K64" s="5">
        <f>'[3]Interest rates'!L93</f>
        <v>5.1533539252913583</v>
      </c>
    </row>
    <row r="65" spans="1:11">
      <c r="A65" s="121">
        <f>'[3]Interest rates'!B94</f>
        <v>45474</v>
      </c>
      <c r="B65" s="109">
        <f>'[3]Interest rates'!C94</f>
        <v>5.7545999999999999</v>
      </c>
      <c r="C65" s="8" t="str">
        <f>'[3]Interest rates'!D94</f>
        <v>.</v>
      </c>
      <c r="D65" s="8">
        <f>'[3]Interest rates'!E94</f>
        <v>6.2164488996571921</v>
      </c>
      <c r="E65" s="8">
        <f>'[3]Interest rates'!F94</f>
        <v>6.0016439331179106</v>
      </c>
      <c r="F65" s="8">
        <f>'[3]Interest rates'!G94</f>
        <v>6.3397673939892965</v>
      </c>
      <c r="G65" s="8">
        <f>'[3]Interest rates'!H94</f>
        <v>7.5189810162748643</v>
      </c>
      <c r="H65" s="8">
        <f>'[3]Interest rates'!I94</f>
        <v>5.5425000000000004</v>
      </c>
      <c r="I65" s="8">
        <f>'[3]Interest rates'!J94</f>
        <v>5.6829000000000001</v>
      </c>
      <c r="J65" s="8">
        <f>'[3]Interest rates'!K94</f>
        <v>3.6055000000000001</v>
      </c>
      <c r="K65" s="5">
        <f>'[3]Interest rates'!L94</f>
        <v>4.0848081894447157</v>
      </c>
    </row>
    <row r="66" spans="1:11">
      <c r="A66" s="121">
        <f>'[3]Interest rates'!B95</f>
        <v>45505</v>
      </c>
      <c r="B66" s="109">
        <f>'[3]Interest rates'!C95</f>
        <v>5.4771000000000001</v>
      </c>
      <c r="C66" s="8" t="str">
        <f>'[3]Interest rates'!D95</f>
        <v>.</v>
      </c>
      <c r="D66" s="8">
        <f>'[3]Interest rates'!E95</f>
        <v>6.1701560038050225</v>
      </c>
      <c r="E66" s="8">
        <f>'[3]Interest rates'!F95</f>
        <v>6.0210169218697089</v>
      </c>
      <c r="F66" s="8">
        <f>'[3]Interest rates'!G95</f>
        <v>6.3635736886632817</v>
      </c>
      <c r="G66" s="8">
        <f>'[3]Interest rates'!H95</f>
        <v>7.0254159596491892</v>
      </c>
      <c r="H66" s="8">
        <f>'[3]Interest rates'!I95</f>
        <v>5.1494999999999997</v>
      </c>
      <c r="I66" s="8">
        <f>'[3]Interest rates'!J95</f>
        <v>5.6848000000000001</v>
      </c>
      <c r="J66" s="8">
        <f>'[3]Interest rates'!K95</f>
        <v>3.0966</v>
      </c>
      <c r="K66" s="5">
        <f>'[3]Interest rates'!L95</f>
        <v>2.3932361979017376</v>
      </c>
    </row>
    <row r="67" spans="1:11">
      <c r="A67" s="121">
        <f>'[3]Interest rates'!B96</f>
        <v>45536</v>
      </c>
      <c r="B67" s="109">
        <f>'[3]Interest rates'!C96</f>
        <v>5.1993</v>
      </c>
      <c r="C67" s="8" t="str">
        <f>'[3]Interest rates'!D96</f>
        <v>.</v>
      </c>
      <c r="D67" s="8">
        <f>'[3]Interest rates'!E96</f>
        <v>5.9934266356256494</v>
      </c>
      <c r="E67" s="8">
        <f>'[3]Interest rates'!F96</f>
        <v>5.8495903078834743</v>
      </c>
      <c r="F67" s="8">
        <f>'[3]Interest rates'!G96</f>
        <v>6.1138797935718898</v>
      </c>
      <c r="G67" s="8">
        <f>'[3]Interest rates'!H96</f>
        <v>6.7197606875436788</v>
      </c>
      <c r="H67" s="8">
        <f>'[3]Interest rates'!I96</f>
        <v>5.0084999999999997</v>
      </c>
      <c r="I67" s="8">
        <f>'[3]Interest rates'!J96</f>
        <v>5.4349999999999996</v>
      </c>
      <c r="J67" s="8">
        <f>'[3]Interest rates'!K96</f>
        <v>3.5943000000000001</v>
      </c>
      <c r="K67" s="5">
        <f>'[3]Interest rates'!L96</f>
        <v>1.8606970098478066</v>
      </c>
    </row>
    <row r="68" spans="1:11">
      <c r="A68" s="121">
        <f>'[3]Interest rates'!B97</f>
        <v>45566</v>
      </c>
      <c r="B68" s="109">
        <f>'[3]Interest rates'!C97</f>
        <v>5.4109999999999996</v>
      </c>
      <c r="C68" s="8" t="str">
        <f>'[3]Interest rates'!D97</f>
        <v>.</v>
      </c>
      <c r="D68" s="8">
        <f>'[3]Interest rates'!E97</f>
        <v>5.7628415456663165</v>
      </c>
      <c r="E68" s="8">
        <f>'[3]Interest rates'!F97</f>
        <v>5.5963491311438229</v>
      </c>
      <c r="F68" s="8">
        <f>'[3]Interest rates'!G97</f>
        <v>5.8333028989606159</v>
      </c>
      <c r="G68" s="8">
        <f>'[3]Interest rates'!H97</f>
        <v>6.5845966934610338</v>
      </c>
      <c r="H68" s="8">
        <f>'[3]Interest rates'!I97</f>
        <v>5.2770000000000001</v>
      </c>
      <c r="I68" s="8">
        <f>'[3]Interest rates'!J97</f>
        <v>5.3506999999999998</v>
      </c>
      <c r="J68" s="8">
        <f>'[3]Interest rates'!K97</f>
        <v>4.1387999999999998</v>
      </c>
      <c r="K68" s="5">
        <f>'[3]Interest rates'!L97</f>
        <v>4.5005865622821597</v>
      </c>
    </row>
    <row r="69" spans="1:11">
      <c r="A69" s="121">
        <f>'[3]Interest rates'!B98</f>
        <v>45597</v>
      </c>
      <c r="B69" s="109">
        <f>'[3]Interest rates'!C98</f>
        <v>5.2011000000000003</v>
      </c>
      <c r="C69" s="8" t="str">
        <f>'[3]Interest rates'!D98</f>
        <v>.</v>
      </c>
      <c r="D69" s="8">
        <f>'[3]Interest rates'!E98</f>
        <v>5.640475954711504</v>
      </c>
      <c r="E69" s="8">
        <f>'[3]Interest rates'!F98</f>
        <v>5.3129115599044265</v>
      </c>
      <c r="F69" s="8">
        <f>'[3]Interest rates'!G98</f>
        <v>6.3288152095375727</v>
      </c>
      <c r="G69" s="8">
        <f>'[3]Interest rates'!H98</f>
        <v>6.9506291886004723</v>
      </c>
      <c r="H69" s="8">
        <f>'[3]Interest rates'!I98</f>
        <v>5.0128000000000004</v>
      </c>
      <c r="I69" s="8">
        <f>'[3]Interest rates'!J98</f>
        <v>5.0587999999999997</v>
      </c>
      <c r="J69" s="8">
        <f>'[3]Interest rates'!K98</f>
        <v>4.2603999999999997</v>
      </c>
      <c r="K69" s="5">
        <f>'[3]Interest rates'!L98</f>
        <v>4.7414772166970165</v>
      </c>
    </row>
    <row r="70" spans="1:11">
      <c r="A70" s="121">
        <f>'[3]Interest rates'!B99</f>
        <v>45627</v>
      </c>
      <c r="B70" s="109">
        <f>'[3]Interest rates'!C99</f>
        <v>4.7972999999999999</v>
      </c>
      <c r="C70" s="8" t="str">
        <f>'[3]Interest rates'!D99</f>
        <v>.</v>
      </c>
      <c r="D70" s="8">
        <f>'[3]Interest rates'!E99</f>
        <v>5.3621918306411622</v>
      </c>
      <c r="E70" s="8">
        <f>'[3]Interest rates'!F99</f>
        <v>5.1890494533094911</v>
      </c>
      <c r="F70" s="8">
        <f>'[3]Interest rates'!G99</f>
        <v>5.8656942861034489</v>
      </c>
      <c r="G70" s="8">
        <f>'[3]Interest rates'!H99</f>
        <v>6.0233518153409076</v>
      </c>
      <c r="H70" s="8">
        <f>'[3]Interest rates'!I99</f>
        <v>4.6707999999999998</v>
      </c>
      <c r="I70" s="8">
        <f>'[3]Interest rates'!J99</f>
        <v>4.7346000000000004</v>
      </c>
      <c r="J70" s="8">
        <f>'[3]Interest rates'!K99</f>
        <v>3.7806999999999999</v>
      </c>
      <c r="K70" s="5">
        <f>'[3]Interest rates'!L99</f>
        <v>3.6063000000000005</v>
      </c>
    </row>
    <row r="71" spans="1:11">
      <c r="A71" s="121">
        <f>'[3]Interest rates'!B100</f>
        <v>45658</v>
      </c>
      <c r="B71" s="109">
        <f>'[3]Interest rates'!C100</f>
        <v>5.3</v>
      </c>
      <c r="C71" s="8" t="str">
        <f>'[3]Interest rates'!D100</f>
        <v>.</v>
      </c>
      <c r="D71" s="8">
        <f>'[3]Interest rates'!E100</f>
        <v>5.483183825525515</v>
      </c>
      <c r="E71" s="8">
        <f>'[3]Interest rates'!F100</f>
        <v>5.0996682762824168</v>
      </c>
      <c r="F71" s="8">
        <f>'[3]Interest rates'!G100</f>
        <v>6.9394474645759914</v>
      </c>
      <c r="G71" s="8">
        <f>'[3]Interest rates'!H100</f>
        <v>7.0561216622821439</v>
      </c>
      <c r="H71" s="8">
        <f>'[3]Interest rates'!I100</f>
        <v>5.2834000000000003</v>
      </c>
      <c r="I71" s="8">
        <f>'[3]Interest rates'!J100</f>
        <v>5.2953999999999999</v>
      </c>
      <c r="J71" s="8">
        <f>'[3]Interest rates'!K100</f>
        <v>4.9457000000000004</v>
      </c>
      <c r="K71" s="5">
        <f>'[3]Interest rates'!L100</f>
        <v>4.4916999999999998</v>
      </c>
    </row>
    <row r="72" spans="1:11">
      <c r="A72" s="121">
        <f>'[3]Interest rates'!B101</f>
        <v>45689</v>
      </c>
      <c r="B72" s="109">
        <f>'[3]Interest rates'!C101</f>
        <v>4.8129999999999997</v>
      </c>
      <c r="C72" s="8" t="str">
        <f>'[3]Interest rates'!D101</f>
        <v>.</v>
      </c>
      <c r="D72" s="8">
        <f>'[3]Interest rates'!E101</f>
        <v>5.2558052125333976</v>
      </c>
      <c r="E72" s="8">
        <f>'[3]Interest rates'!F101</f>
        <v>4.7480617344862672</v>
      </c>
      <c r="F72" s="8">
        <f>'[3]Interest rates'!G101</f>
        <v>6.3075530360568459</v>
      </c>
      <c r="G72" s="8">
        <f>'[3]Interest rates'!H101</f>
        <v>7.5572193859382475</v>
      </c>
      <c r="H72" s="8">
        <f>'[3]Interest rates'!I101</f>
        <v>4.6315</v>
      </c>
      <c r="I72" s="8">
        <f>'[3]Interest rates'!J101</f>
        <v>4.6002000000000001</v>
      </c>
      <c r="J72" s="8">
        <f>'[3]Interest rates'!K101</f>
        <v>4.968</v>
      </c>
      <c r="K72" s="5">
        <f>'[3]Interest rates'!L101</f>
        <v>4.4236668916868931</v>
      </c>
    </row>
    <row r="73" spans="1:11">
      <c r="A73" s="121">
        <f>'[3]Interest rates'!B102</f>
        <v>45717</v>
      </c>
      <c r="B73" s="109">
        <f>'[3]Interest rates'!C102</f>
        <v>4.4615</v>
      </c>
      <c r="C73" s="8" t="str">
        <f>'[3]Interest rates'!D102</f>
        <v>.</v>
      </c>
      <c r="D73" s="8">
        <f>'[3]Interest rates'!E102</f>
        <v>5.0366458167853256</v>
      </c>
      <c r="E73" s="8">
        <f>'[3]Interest rates'!F102</f>
        <v>4.6111488669626706</v>
      </c>
      <c r="F73" s="8">
        <f>'[3]Interest rates'!G102</f>
        <v>5.9740901040778009</v>
      </c>
      <c r="G73" s="8">
        <f>'[3]Interest rates'!H102</f>
        <v>6.8331253359528485</v>
      </c>
      <c r="H73" s="8">
        <f>'[3]Interest rates'!I102</f>
        <v>4.2287999999999997</v>
      </c>
      <c r="I73" s="8">
        <f>'[3]Interest rates'!J102</f>
        <v>4.2424999999999997</v>
      </c>
      <c r="J73" s="8">
        <f>'[3]Interest rates'!K102</f>
        <v>3.6886000000000001</v>
      </c>
      <c r="K73" s="5">
        <f>'[3]Interest rates'!L102</f>
        <v>4.1590207660533238</v>
      </c>
    </row>
    <row r="74" spans="1:11">
      <c r="A74" s="122">
        <f>'[3]Interest rates'!B103</f>
        <v>45770</v>
      </c>
      <c r="B74" s="110">
        <f>'[3]Interest rates'!C103</f>
        <v>4.4790999999999999</v>
      </c>
      <c r="C74" s="10" t="str">
        <f>'[3]Interest rates'!D103</f>
        <v>.</v>
      </c>
      <c r="D74" s="10">
        <f>'[3]Interest rates'!E103</f>
        <v>4.8528095092585968</v>
      </c>
      <c r="E74" s="10">
        <f>'[3]Interest rates'!F103</f>
        <v>4.3564098826398725</v>
      </c>
      <c r="F74" s="10">
        <f>'[3]Interest rates'!G103</f>
        <v>6.503116831683168</v>
      </c>
      <c r="G74" s="10">
        <f>'[3]Interest rates'!H103</f>
        <v>6.8577335680010103</v>
      </c>
      <c r="H74" s="10">
        <f>'[3]Interest rates'!I103</f>
        <v>4.4137000000000004</v>
      </c>
      <c r="I74" s="10">
        <f>'[3]Interest rates'!J103</f>
        <v>4.4306000000000001</v>
      </c>
      <c r="J74" s="10">
        <f>'[3]Interest rates'!K103</f>
        <v>4.2942</v>
      </c>
      <c r="K74" s="11">
        <f>'[3]Interest rates'!L103</f>
        <v>3.3050999999999999</v>
      </c>
    </row>
    <row r="76" spans="1:11">
      <c r="A76" s="1" t="s">
        <v>380</v>
      </c>
    </row>
    <row r="77" spans="1:11">
      <c r="A77" s="1" t="s">
        <v>346</v>
      </c>
    </row>
    <row r="78" spans="1:11">
      <c r="A78" s="1" t="s">
        <v>347</v>
      </c>
    </row>
    <row r="79" spans="1:11">
      <c r="A79" s="1" t="s">
        <v>388</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2"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tint="0.39997558519241921"/>
    <pageSetUpPr fitToPage="1"/>
  </sheetPr>
  <dimension ref="A1:L67"/>
  <sheetViews>
    <sheetView showGridLines="0" zoomScale="75" zoomScaleNormal="75" workbookViewId="0">
      <selection activeCell="L34" sqref="L34"/>
    </sheetView>
  </sheetViews>
  <sheetFormatPr defaultColWidth="9" defaultRowHeight="12.7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c r="A1" s="1" t="s">
        <v>42</v>
      </c>
    </row>
    <row r="2" spans="1:12" s="2" customFormat="1" ht="17.25">
      <c r="A2" s="59" t="s">
        <v>403</v>
      </c>
    </row>
    <row r="3" spans="1:12">
      <c r="A3" s="63"/>
    </row>
    <row r="4" spans="1:12">
      <c r="A4" s="1" t="s">
        <v>138</v>
      </c>
    </row>
    <row r="5" spans="1:12" ht="6" customHeight="1"/>
    <row r="6" spans="1:12">
      <c r="A6" s="64"/>
      <c r="B6" s="64"/>
      <c r="C6" s="65"/>
      <c r="D6" s="65"/>
      <c r="E6" s="65"/>
      <c r="F6" s="65"/>
      <c r="G6" s="66" t="s">
        <v>1</v>
      </c>
      <c r="H6" s="301" t="s">
        <v>132</v>
      </c>
      <c r="I6" s="301" t="s">
        <v>134</v>
      </c>
      <c r="J6" s="313" t="s">
        <v>135</v>
      </c>
      <c r="K6" s="314"/>
      <c r="L6" s="301" t="s">
        <v>133</v>
      </c>
    </row>
    <row r="7" spans="1:12">
      <c r="A7" s="67"/>
      <c r="B7" s="68"/>
      <c r="C7" s="65"/>
      <c r="D7" s="65"/>
      <c r="E7" s="66" t="s">
        <v>2</v>
      </c>
      <c r="F7" s="69" t="s">
        <v>3</v>
      </c>
      <c r="G7" s="70"/>
      <c r="H7" s="302"/>
      <c r="I7" s="302"/>
      <c r="J7" s="315"/>
      <c r="K7" s="316"/>
      <c r="L7" s="302"/>
    </row>
    <row r="8" spans="1:12">
      <c r="A8" s="67"/>
      <c r="B8" s="71"/>
      <c r="C8" s="72" t="s">
        <v>5</v>
      </c>
      <c r="D8" s="73" t="s">
        <v>282</v>
      </c>
      <c r="E8" s="74"/>
      <c r="F8" s="74"/>
      <c r="G8" s="74"/>
      <c r="H8" s="302"/>
      <c r="I8" s="302"/>
      <c r="J8" s="75"/>
      <c r="K8" s="301" t="s">
        <v>136</v>
      </c>
      <c r="L8" s="302"/>
    </row>
    <row r="9" spans="1:12">
      <c r="A9" s="67"/>
      <c r="B9" s="80" t="s">
        <v>131</v>
      </c>
      <c r="C9" s="77"/>
      <c r="D9" s="77"/>
      <c r="E9" s="78"/>
      <c r="F9" s="78"/>
      <c r="G9" s="78"/>
      <c r="H9" s="303"/>
      <c r="I9" s="303"/>
      <c r="J9" s="79"/>
      <c r="K9" s="303"/>
      <c r="L9" s="303"/>
    </row>
    <row r="10" spans="1:12">
      <c r="A10" s="23"/>
      <c r="B10" s="80">
        <v>1</v>
      </c>
      <c r="C10" s="81">
        <v>2</v>
      </c>
      <c r="D10" s="80">
        <v>3</v>
      </c>
      <c r="E10" s="81">
        <v>4</v>
      </c>
      <c r="F10" s="80">
        <v>5</v>
      </c>
      <c r="G10" s="81">
        <v>6</v>
      </c>
      <c r="H10" s="80">
        <v>7</v>
      </c>
      <c r="I10" s="81">
        <v>8</v>
      </c>
      <c r="J10" s="80">
        <v>9</v>
      </c>
      <c r="K10" s="81">
        <v>10</v>
      </c>
      <c r="L10" s="80">
        <v>11</v>
      </c>
    </row>
    <row r="11" spans="1:12">
      <c r="A11" s="23"/>
      <c r="B11" s="82"/>
      <c r="C11" s="304" t="s">
        <v>150</v>
      </c>
      <c r="D11" s="300"/>
      <c r="E11" s="300"/>
      <c r="F11" s="300"/>
      <c r="G11" s="300"/>
      <c r="H11" s="300"/>
      <c r="I11" s="300"/>
      <c r="J11" s="300"/>
      <c r="K11" s="300"/>
      <c r="L11" s="300"/>
    </row>
    <row r="12" spans="1:12">
      <c r="A12" s="24">
        <f>'[3]Monetary aggregates'!B11</f>
        <v>2005</v>
      </c>
      <c r="B12" s="83">
        <f>'[3]Monetary aggregates'!C11</f>
        <v>3977.8400716988649</v>
      </c>
      <c r="C12" s="83">
        <f>'[3]Monetary aggregates'!D11</f>
        <v>16126.46162782978</v>
      </c>
      <c r="D12" s="83">
        <f>'[3]Monetary aggregates'!E11</f>
        <v>9929.4277700325292</v>
      </c>
      <c r="E12" s="83">
        <f>'[3]Monetary aggregates'!F11</f>
        <v>26055.889397862313</v>
      </c>
      <c r="F12" s="83">
        <f>'[3]Monetary aggregates'!G11</f>
        <v>1541.5328619796851</v>
      </c>
      <c r="G12" s="83">
        <f>'[3]Monetary aggregates'!H11</f>
        <v>27597.422259841995</v>
      </c>
      <c r="H12" s="83">
        <f>'[3]Monetary aggregates'!I11</f>
        <v>6339.3906924251478</v>
      </c>
      <c r="I12" s="83">
        <f>'[3]Monetary aggregates'!J11</f>
        <v>9077.2414016132225</v>
      </c>
      <c r="J12" s="83">
        <f>'[3]Monetary aggregates'!K11</f>
        <v>17318.628626435635</v>
      </c>
      <c r="K12" s="83">
        <f>'[3]Monetary aggregates'!L11</f>
        <v>16845.19514704906</v>
      </c>
      <c r="L12" s="84">
        <f>'[3]Monetary aggregates'!M11</f>
        <v>8677.7595438159715</v>
      </c>
    </row>
    <row r="13" spans="1:12">
      <c r="A13" s="24">
        <f>'[3]Monetary aggregates'!B12</f>
        <v>2006</v>
      </c>
      <c r="B13" s="83">
        <f>'[3]Monetary aggregates'!C12</f>
        <v>4354.0870344552877</v>
      </c>
      <c r="C13" s="83">
        <f>'[3]Monetary aggregates'!D12</f>
        <v>18280.593040454092</v>
      </c>
      <c r="D13" s="83">
        <f>'[3]Monetary aggregates'!E12</f>
        <v>11864.841731394808</v>
      </c>
      <c r="E13" s="83">
        <f>'[3]Monetary aggregates'!F12</f>
        <v>30145.434771848901</v>
      </c>
      <c r="F13" s="83">
        <f>'[3]Monetary aggregates'!G12</f>
        <v>1666.056927570869</v>
      </c>
      <c r="G13" s="83">
        <f>'[3]Monetary aggregates'!H12</f>
        <v>31811.491699419767</v>
      </c>
      <c r="H13" s="83">
        <f>'[3]Monetary aggregates'!I12</f>
        <v>5575.5561315806945</v>
      </c>
      <c r="I13" s="83">
        <f>'[3]Monetary aggregates'!J12</f>
        <v>8457.2874095465704</v>
      </c>
      <c r="J13" s="83">
        <f>'[3]Monetary aggregates'!K12</f>
        <v>21275.593507269466</v>
      </c>
      <c r="K13" s="83">
        <f>'[3]Monetary aggregates'!L12</f>
        <v>20830.577673770164</v>
      </c>
      <c r="L13" s="84">
        <f>'[3]Monetary aggregates'!M12</f>
        <v>8496.1464648476394</v>
      </c>
    </row>
    <row r="14" spans="1:12">
      <c r="A14" s="24">
        <f>'[3]Monetary aggregates'!B13</f>
        <v>2007</v>
      </c>
      <c r="B14" s="83">
        <f>'[3]Monetary aggregates'!C13</f>
        <v>4703.9974772621654</v>
      </c>
      <c r="C14" s="83">
        <f>'[3]Monetary aggregates'!D13</f>
        <v>20666.546480926441</v>
      </c>
      <c r="D14" s="83">
        <f>'[3]Monetary aggregates'!E13</f>
        <v>13025.823242381995</v>
      </c>
      <c r="E14" s="83">
        <f>'[3]Monetary aggregates'!F13</f>
        <v>33692.369723308439</v>
      </c>
      <c r="F14" s="83">
        <f>'[3]Monetary aggregates'!G13</f>
        <v>2247.4563905596492</v>
      </c>
      <c r="G14" s="83">
        <f>'[3]Monetary aggregates'!H13</f>
        <v>35939.826113868083</v>
      </c>
      <c r="H14" s="83">
        <f>'[3]Monetary aggregates'!I13</f>
        <v>6061.864495352851</v>
      </c>
      <c r="I14" s="83">
        <f>'[3]Monetary aggregates'!J13</f>
        <v>8685.5548695478992</v>
      </c>
      <c r="J14" s="83">
        <f>'[3]Monetary aggregates'!K13</f>
        <v>26066.547965212772</v>
      </c>
      <c r="K14" s="83">
        <f>'[3]Monetary aggregates'!L13</f>
        <v>25569.188840204475</v>
      </c>
      <c r="L14" s="84">
        <f>'[3]Monetary aggregates'!M13</f>
        <v>8703.4864268406018</v>
      </c>
    </row>
    <row r="15" spans="1:12">
      <c r="A15" s="29">
        <f>'[3]Monetary aggregates'!B14</f>
        <v>2008</v>
      </c>
      <c r="B15" s="85">
        <f>'[3]Monetary aggregates'!C14</f>
        <v>1600.5759808803025</v>
      </c>
      <c r="C15" s="86">
        <f>'[3]Monetary aggregates'!D14</f>
        <v>19115.87073203512</v>
      </c>
      <c r="D15" s="86">
        <f>'[3]Monetary aggregates'!E14</f>
        <v>16435.586768903937</v>
      </c>
      <c r="E15" s="86">
        <f>'[3]Monetary aggregates'!F14</f>
        <v>35551.457500939054</v>
      </c>
      <c r="F15" s="86">
        <f>'[3]Monetary aggregates'!G14</f>
        <v>2122.3470424218281</v>
      </c>
      <c r="G15" s="86">
        <f>'[3]Monetary aggregates'!H14</f>
        <v>37673.804543360886</v>
      </c>
      <c r="H15" s="86">
        <f>'[3]Monetary aggregates'!I14</f>
        <v>6611.1795127132709</v>
      </c>
      <c r="I15" s="86">
        <f>'[3]Monetary aggregates'!J14</f>
        <v>9037.1104029741746</v>
      </c>
      <c r="J15" s="86">
        <f>'[3]Monetary aggregates'!K14</f>
        <v>30076.770231693554</v>
      </c>
      <c r="K15" s="86">
        <f>'[3]Monetary aggregates'!L14</f>
        <v>29470.691495717983</v>
      </c>
      <c r="L15" s="87">
        <f>'[3]Monetary aggregates'!M14</f>
        <v>5845.6590320653249</v>
      </c>
    </row>
    <row r="16" spans="1:12">
      <c r="A16" s="24" t="str">
        <f>'[3]Monetary aggregates'!B15</f>
        <v>2008 Q1</v>
      </c>
      <c r="B16" s="83">
        <f>'[3]Monetary aggregates'!C15</f>
        <v>4541.8600876319451</v>
      </c>
      <c r="C16" s="83">
        <f>'[3]Monetary aggregates'!D15</f>
        <v>19602.332006840934</v>
      </c>
      <c r="D16" s="83">
        <f>'[3]Monetary aggregates'!E15</f>
        <v>13901.677711887405</v>
      </c>
      <c r="E16" s="83">
        <f>'[3]Monetary aggregates'!F15</f>
        <v>33504.009718728339</v>
      </c>
      <c r="F16" s="83">
        <f>'[3]Monetary aggregates'!G15</f>
        <v>2612.4493950076344</v>
      </c>
      <c r="G16" s="83">
        <f>'[3]Monetary aggregates'!H15</f>
        <v>36116.459113735975</v>
      </c>
      <c r="H16" s="83">
        <f>'[3]Monetary aggregates'!I15</f>
        <v>5908.0955992498175</v>
      </c>
      <c r="I16" s="83">
        <f>'[3]Monetary aggregates'!J15</f>
        <v>7465.7048064794526</v>
      </c>
      <c r="J16" s="83">
        <f>'[3]Monetary aggregates'!K15</f>
        <v>27222.565856735044</v>
      </c>
      <c r="K16" s="83">
        <f>'[3]Monetary aggregates'!L15</f>
        <v>26646.501626502024</v>
      </c>
      <c r="L16" s="84">
        <f>'[3]Monetary aggregates'!M15</f>
        <v>8041.3020291442608</v>
      </c>
    </row>
    <row r="17" spans="1:12">
      <c r="A17" s="24" t="str">
        <f>'[3]Monetary aggregates'!B16</f>
        <v>2008 Q2</v>
      </c>
      <c r="B17" s="83">
        <f>'[3]Monetary aggregates'!C16</f>
        <v>4385.5568279891122</v>
      </c>
      <c r="C17" s="83">
        <f>'[3]Monetary aggregates'!D16</f>
        <v>19767.380983938459</v>
      </c>
      <c r="D17" s="83">
        <f>'[3]Monetary aggregates'!E16</f>
        <v>13870.062902476266</v>
      </c>
      <c r="E17" s="83">
        <f>'[3]Monetary aggregates'!F16</f>
        <v>33637.443886414723</v>
      </c>
      <c r="F17" s="83">
        <f>'[3]Monetary aggregates'!G16</f>
        <v>2816.6242739826062</v>
      </c>
      <c r="G17" s="83">
        <f>'[3]Monetary aggregates'!H16</f>
        <v>36454.068160397328</v>
      </c>
      <c r="H17" s="83">
        <f>'[3]Monetary aggregates'!I16</f>
        <v>4812.0921559450308</v>
      </c>
      <c r="I17" s="83">
        <f>'[3]Monetary aggregates'!J16</f>
        <v>7536.8870012613679</v>
      </c>
      <c r="J17" s="83">
        <f>'[3]Monetary aggregates'!K16</f>
        <v>28397.345183562371</v>
      </c>
      <c r="K17" s="83">
        <f>'[3]Monetary aggregates'!L16</f>
        <v>27776.317898161054</v>
      </c>
      <c r="L17" s="84">
        <f>'[3]Monetary aggregates'!M16</f>
        <v>6223.1537510788012</v>
      </c>
    </row>
    <row r="18" spans="1:12">
      <c r="A18" s="24" t="str">
        <f>'[3]Monetary aggregates'!B17</f>
        <v>2008 Q3</v>
      </c>
      <c r="B18" s="83">
        <f>'[3]Monetary aggregates'!C17</f>
        <v>4074.0131447918739</v>
      </c>
      <c r="C18" s="83">
        <f>'[3]Monetary aggregates'!D17</f>
        <v>19149.479986948816</v>
      </c>
      <c r="D18" s="83">
        <f>'[3]Monetary aggregates'!E17</f>
        <v>14998.487176757617</v>
      </c>
      <c r="E18" s="83">
        <f>'[3]Monetary aggregates'!F17</f>
        <v>34147.967163706431</v>
      </c>
      <c r="F18" s="83">
        <f>'[3]Monetary aggregates'!G17</f>
        <v>2727.7935006306843</v>
      </c>
      <c r="G18" s="83">
        <f>'[3]Monetary aggregates'!H17</f>
        <v>36875.760664337111</v>
      </c>
      <c r="H18" s="83">
        <f>'[3]Monetary aggregates'!I17</f>
        <v>5657.3319391887408</v>
      </c>
      <c r="I18" s="83">
        <f>'[3]Monetary aggregates'!J17</f>
        <v>7865.2160592179516</v>
      </c>
      <c r="J18" s="83">
        <f>'[3]Monetary aggregates'!K17</f>
        <v>29551.314777932683</v>
      </c>
      <c r="K18" s="83">
        <f>'[3]Monetary aggregates'!L17</f>
        <v>28917.191329748388</v>
      </c>
      <c r="L18" s="84">
        <f>'[3]Monetary aggregates'!M17</f>
        <v>6523.1855208125862</v>
      </c>
    </row>
    <row r="19" spans="1:12">
      <c r="A19" s="29" t="str">
        <f>'[3]Monetary aggregates'!B18</f>
        <v>2008 Q4</v>
      </c>
      <c r="B19" s="85">
        <f>'[3]Monetary aggregates'!C18</f>
        <v>1600.5759808803025</v>
      </c>
      <c r="C19" s="86">
        <f>'[3]Monetary aggregates'!D18</f>
        <v>19115.87073203512</v>
      </c>
      <c r="D19" s="86">
        <f>'[3]Monetary aggregates'!E18</f>
        <v>16435.586768903937</v>
      </c>
      <c r="E19" s="86">
        <f>'[3]Monetary aggregates'!F18</f>
        <v>35551.457500939054</v>
      </c>
      <c r="F19" s="86">
        <f>'[3]Monetary aggregates'!G18</f>
        <v>2122.3470424218281</v>
      </c>
      <c r="G19" s="86">
        <f>'[3]Monetary aggregates'!H18</f>
        <v>37673.804543360886</v>
      </c>
      <c r="H19" s="86">
        <f>'[3]Monetary aggregates'!I18</f>
        <v>6611.1795127132709</v>
      </c>
      <c r="I19" s="86">
        <f>'[3]Monetary aggregates'!J18</f>
        <v>9037.1104029741746</v>
      </c>
      <c r="J19" s="86">
        <f>'[3]Monetary aggregates'!K18</f>
        <v>30076.770231693554</v>
      </c>
      <c r="K19" s="86">
        <f>'[3]Monetary aggregates'!L18</f>
        <v>29470.691495717983</v>
      </c>
      <c r="L19" s="87">
        <f>'[3]Monetary aggregates'!M18</f>
        <v>5845.6590320653249</v>
      </c>
    </row>
    <row r="20" spans="1:12">
      <c r="A20" s="39">
        <f>'[3]Monetary aggregates'!B19</f>
        <v>39448</v>
      </c>
      <c r="B20" s="83">
        <f>'[3]Monetary aggregates'!C19</f>
        <v>4656.3568346278953</v>
      </c>
      <c r="C20" s="83">
        <f>'[3]Monetary aggregates'!D19</f>
        <v>19576.68722547467</v>
      </c>
      <c r="D20" s="83">
        <f>'[3]Monetary aggregates'!E19</f>
        <v>13991.195644957843</v>
      </c>
      <c r="E20" s="83">
        <f>'[3]Monetary aggregates'!F19</f>
        <v>33567.882870432513</v>
      </c>
      <c r="F20" s="83">
        <f>'[3]Monetary aggregates'!G19</f>
        <v>2443.8360838810327</v>
      </c>
      <c r="G20" s="83">
        <f>'[3]Monetary aggregates'!H19</f>
        <v>36011.718954313546</v>
      </c>
      <c r="H20" s="83">
        <f>'[3]Monetary aggregates'!I19</f>
        <v>6426.3836801102043</v>
      </c>
      <c r="I20" s="83">
        <f>'[3]Monetary aggregates'!J19</f>
        <v>7931.6453063798708</v>
      </c>
      <c r="J20" s="83">
        <f>'[3]Monetary aggregates'!K19</f>
        <v>26626.802263825266</v>
      </c>
      <c r="K20" s="83">
        <f>'[3]Monetary aggregates'!L19</f>
        <v>26057.978789085839</v>
      </c>
      <c r="L20" s="84">
        <f>'[3]Monetary aggregates'!M19</f>
        <v>9456.9585122485569</v>
      </c>
    </row>
    <row r="21" spans="1:12">
      <c r="A21" s="39">
        <f>'[3]Monetary aggregates'!B20</f>
        <v>39479</v>
      </c>
      <c r="B21" s="83">
        <f>'[3]Monetary aggregates'!C20</f>
        <v>4592.0860386377217</v>
      </c>
      <c r="C21" s="83">
        <f>'[3]Monetary aggregates'!D20</f>
        <v>19743.145884872869</v>
      </c>
      <c r="D21" s="83">
        <f>'[3]Monetary aggregates'!E20</f>
        <v>14106.626535218747</v>
      </c>
      <c r="E21" s="83">
        <f>'[3]Monetary aggregates'!F20</f>
        <v>33849.772420091613</v>
      </c>
      <c r="F21" s="83">
        <f>'[3]Monetary aggregates'!G20</f>
        <v>2547.3602012879237</v>
      </c>
      <c r="G21" s="83">
        <f>'[3]Monetary aggregates'!H20</f>
        <v>36397.13262137954</v>
      </c>
      <c r="H21" s="83">
        <f>'[3]Monetary aggregates'!I20</f>
        <v>6146.5340667529699</v>
      </c>
      <c r="I21" s="83">
        <f>'[3]Monetary aggregates'!J20</f>
        <v>7973.7972349465581</v>
      </c>
      <c r="J21" s="83">
        <f>'[3]Monetary aggregates'!K20</f>
        <v>26874.148443205206</v>
      </c>
      <c r="K21" s="83">
        <f>'[3]Monetary aggregates'!L20</f>
        <v>26301.56399787559</v>
      </c>
      <c r="L21" s="84">
        <f>'[3]Monetary aggregates'!M20</f>
        <v>8732.7540134767314</v>
      </c>
    </row>
    <row r="22" spans="1:12">
      <c r="A22" s="39">
        <f>'[3]Monetary aggregates'!B21</f>
        <v>39508</v>
      </c>
      <c r="B22" s="83">
        <f>'[3]Monetary aggregates'!C21</f>
        <v>4541.8600876319451</v>
      </c>
      <c r="C22" s="83">
        <f>'[3]Monetary aggregates'!D21</f>
        <v>19602.332006840934</v>
      </c>
      <c r="D22" s="83">
        <f>'[3]Monetary aggregates'!E21</f>
        <v>13901.677711887405</v>
      </c>
      <c r="E22" s="83">
        <f>'[3]Monetary aggregates'!F21</f>
        <v>33504.009718728339</v>
      </c>
      <c r="F22" s="83">
        <f>'[3]Monetary aggregates'!G21</f>
        <v>2612.4493950076344</v>
      </c>
      <c r="G22" s="83">
        <f>'[3]Monetary aggregates'!H21</f>
        <v>36116.459113735975</v>
      </c>
      <c r="H22" s="83">
        <f>'[3]Monetary aggregates'!I21</f>
        <v>5908.0955992498175</v>
      </c>
      <c r="I22" s="83">
        <f>'[3]Monetary aggregates'!J21</f>
        <v>7465.7048064794526</v>
      </c>
      <c r="J22" s="83">
        <f>'[3]Monetary aggregates'!K21</f>
        <v>27222.565856735044</v>
      </c>
      <c r="K22" s="83">
        <f>'[3]Monetary aggregates'!L21</f>
        <v>26646.501626502024</v>
      </c>
      <c r="L22" s="84">
        <f>'[3]Monetary aggregates'!M21</f>
        <v>8041.3020291442608</v>
      </c>
    </row>
    <row r="23" spans="1:12">
      <c r="A23" s="39">
        <f>'[3]Monetary aggregates'!B22</f>
        <v>39539</v>
      </c>
      <c r="B23" s="83">
        <f>'[3]Monetary aggregates'!C22</f>
        <v>4521.487120759477</v>
      </c>
      <c r="C23" s="83">
        <f>'[3]Monetary aggregates'!D22</f>
        <v>19093.727091161123</v>
      </c>
      <c r="D23" s="83">
        <f>'[3]Monetary aggregates'!E22</f>
        <v>14517.267310628693</v>
      </c>
      <c r="E23" s="83">
        <f>'[3]Monetary aggregates'!F22</f>
        <v>33610.994401789816</v>
      </c>
      <c r="F23" s="83">
        <f>'[3]Monetary aggregates'!G22</f>
        <v>2710.8437958573986</v>
      </c>
      <c r="G23" s="83">
        <f>'[3]Monetary aggregates'!H22</f>
        <v>36321.838197647216</v>
      </c>
      <c r="H23" s="83">
        <f>'[3]Monetary aggregates'!I22</f>
        <v>5595.8392939985388</v>
      </c>
      <c r="I23" s="83">
        <f>'[3]Monetary aggregates'!J22</f>
        <v>7531.6330412268471</v>
      </c>
      <c r="J23" s="83">
        <f>'[3]Monetary aggregates'!K22</f>
        <v>27606.641107349133</v>
      </c>
      <c r="K23" s="83">
        <f>'[3]Monetary aggregates'!L22</f>
        <v>27019.542322246562</v>
      </c>
      <c r="L23" s="84">
        <f>'[3]Monetary aggregates'!M22</f>
        <v>7879.0131031335059</v>
      </c>
    </row>
    <row r="24" spans="1:12">
      <c r="A24" s="39">
        <f>'[3]Monetary aggregates'!B23</f>
        <v>39569</v>
      </c>
      <c r="B24" s="83">
        <f>'[3]Monetary aggregates'!C23</f>
        <v>4470.6019053309437</v>
      </c>
      <c r="C24" s="83">
        <f>'[3]Monetary aggregates'!D23</f>
        <v>19641.744063012015</v>
      </c>
      <c r="D24" s="83">
        <f>'[3]Monetary aggregates'!E23</f>
        <v>14499.341930558321</v>
      </c>
      <c r="E24" s="83">
        <f>'[3]Monetary aggregates'!F23</f>
        <v>34141.085993570341</v>
      </c>
      <c r="F24" s="83">
        <f>'[3]Monetary aggregates'!G23</f>
        <v>2754.9111208922527</v>
      </c>
      <c r="G24" s="83">
        <f>'[3]Monetary aggregates'!H23</f>
        <v>36895.997114462589</v>
      </c>
      <c r="H24" s="83">
        <f>'[3]Monetary aggregates'!I23</f>
        <v>4750.5237494523008</v>
      </c>
      <c r="I24" s="83">
        <f>'[3]Monetary aggregates'!J23</f>
        <v>7557.9080628028942</v>
      </c>
      <c r="J24" s="83">
        <f>'[3]Monetary aggregates'!K23</f>
        <v>27673.87695014273</v>
      </c>
      <c r="K24" s="83">
        <f>'[3]Monetary aggregates'!L23</f>
        <v>27072.410144061607</v>
      </c>
      <c r="L24" s="84">
        <f>'[3]Monetary aggregates'!M23</f>
        <v>7190.6454663745599</v>
      </c>
    </row>
    <row r="25" spans="1:12">
      <c r="A25" s="39">
        <f>'[3]Monetary aggregates'!B24</f>
        <v>39600</v>
      </c>
      <c r="B25" s="83">
        <f>'[3]Monetary aggregates'!C24</f>
        <v>4385.5568279891122</v>
      </c>
      <c r="C25" s="83">
        <f>'[3]Monetary aggregates'!D24</f>
        <v>19767.380983938459</v>
      </c>
      <c r="D25" s="83">
        <f>'[3]Monetary aggregates'!E24</f>
        <v>13870.062902476266</v>
      </c>
      <c r="E25" s="83">
        <f>'[3]Monetary aggregates'!F24</f>
        <v>33637.443886414723</v>
      </c>
      <c r="F25" s="83">
        <f>'[3]Monetary aggregates'!G24</f>
        <v>2816.6242739826062</v>
      </c>
      <c r="G25" s="83">
        <f>'[3]Monetary aggregates'!H24</f>
        <v>36454.068160397328</v>
      </c>
      <c r="H25" s="83">
        <f>'[3]Monetary aggregates'!I24</f>
        <v>4812.0921559450308</v>
      </c>
      <c r="I25" s="83">
        <f>'[3]Monetary aggregates'!J24</f>
        <v>7536.8870012613679</v>
      </c>
      <c r="J25" s="83">
        <f>'[3]Monetary aggregates'!K24</f>
        <v>28397.345183562371</v>
      </c>
      <c r="K25" s="83">
        <f>'[3]Monetary aggregates'!L24</f>
        <v>27776.317898161054</v>
      </c>
      <c r="L25" s="84">
        <f>'[3]Monetary aggregates'!M24</f>
        <v>6223.1537510788012</v>
      </c>
    </row>
    <row r="26" spans="1:12">
      <c r="A26" s="39">
        <f>'[3]Monetary aggregates'!B25</f>
        <v>39630</v>
      </c>
      <c r="B26" s="83">
        <f>'[3]Monetary aggregates'!C25</f>
        <v>4297.7001925247296</v>
      </c>
      <c r="C26" s="83">
        <f>'[3]Monetary aggregates'!D25</f>
        <v>19277.190861773881</v>
      </c>
      <c r="D26" s="83">
        <f>'[3]Monetary aggregates'!E25</f>
        <v>14701.116079134301</v>
      </c>
      <c r="E26" s="83">
        <f>'[3]Monetary aggregates'!F25</f>
        <v>33978.306940908187</v>
      </c>
      <c r="F26" s="83">
        <f>'[3]Monetary aggregates'!G25</f>
        <v>2847.9902409878509</v>
      </c>
      <c r="G26" s="83">
        <f>'[3]Monetary aggregates'!H25</f>
        <v>36826.297181896036</v>
      </c>
      <c r="H26" s="83">
        <f>'[3]Monetary aggregates'!I25</f>
        <v>4951.7434110071035</v>
      </c>
      <c r="I26" s="83">
        <f>'[3]Monetary aggregates'!J25</f>
        <v>7612.9951204939243</v>
      </c>
      <c r="J26" s="83">
        <f>'[3]Monetary aggregates'!K25</f>
        <v>28922.311259377282</v>
      </c>
      <c r="K26" s="83">
        <f>'[3]Monetary aggregates'!L25</f>
        <v>28300.752738498304</v>
      </c>
      <c r="L26" s="84">
        <f>'[3]Monetary aggregates'!M25</f>
        <v>5921.300637323242</v>
      </c>
    </row>
    <row r="27" spans="1:12">
      <c r="A27" s="39">
        <f>'[3]Monetary aggregates'!B26</f>
        <v>39661</v>
      </c>
      <c r="B27" s="83">
        <f>'[3]Monetary aggregates'!C26</f>
        <v>4243.7226316138886</v>
      </c>
      <c r="C27" s="83">
        <f>'[3]Monetary aggregates'!D26</f>
        <v>18822.524713290844</v>
      </c>
      <c r="D27" s="83">
        <f>'[3]Monetary aggregates'!E26</f>
        <v>15493.708424616611</v>
      </c>
      <c r="E27" s="83">
        <f>'[3]Monetary aggregates'!F26</f>
        <v>34316.233137907453</v>
      </c>
      <c r="F27" s="83">
        <f>'[3]Monetary aggregates'!G26</f>
        <v>2798.0556993958744</v>
      </c>
      <c r="G27" s="83">
        <f>'[3]Monetary aggregates'!H26</f>
        <v>37114.28883730332</v>
      </c>
      <c r="H27" s="83">
        <f>'[3]Monetary aggregates'!I26</f>
        <v>5256.8421629157538</v>
      </c>
      <c r="I27" s="83">
        <f>'[3]Monetary aggregates'!J26</f>
        <v>7759.5813582951596</v>
      </c>
      <c r="J27" s="83">
        <f>'[3]Monetary aggregates'!K26</f>
        <v>29270.291575383388</v>
      </c>
      <c r="K27" s="83">
        <f>'[3]Monetary aggregates'!L26</f>
        <v>28663.829914359689</v>
      </c>
      <c r="L27" s="84">
        <f>'[3]Monetary aggregates'!M26</f>
        <v>6225.5080993162055</v>
      </c>
    </row>
    <row r="28" spans="1:12">
      <c r="A28" s="39">
        <f>'[3]Monetary aggregates'!B27</f>
        <v>39692</v>
      </c>
      <c r="B28" s="83">
        <f>'[3]Monetary aggregates'!C27</f>
        <v>4074.0131447918739</v>
      </c>
      <c r="C28" s="83">
        <f>'[3]Monetary aggregates'!D27</f>
        <v>19149.479986948816</v>
      </c>
      <c r="D28" s="83">
        <f>'[3]Monetary aggregates'!E27</f>
        <v>14998.487176757617</v>
      </c>
      <c r="E28" s="83">
        <f>'[3]Monetary aggregates'!F27</f>
        <v>34147.967163706431</v>
      </c>
      <c r="F28" s="83">
        <f>'[3]Monetary aggregates'!G27</f>
        <v>2727.7935006306843</v>
      </c>
      <c r="G28" s="83">
        <f>'[3]Monetary aggregates'!H27</f>
        <v>36875.760664337111</v>
      </c>
      <c r="H28" s="83">
        <f>'[3]Monetary aggregates'!I27</f>
        <v>5657.3319391887408</v>
      </c>
      <c r="I28" s="83">
        <f>'[3]Monetary aggregates'!J27</f>
        <v>7865.2160592179516</v>
      </c>
      <c r="J28" s="83">
        <f>'[3]Monetary aggregates'!K27</f>
        <v>29551.314777932683</v>
      </c>
      <c r="K28" s="83">
        <f>'[3]Monetary aggregates'!L27</f>
        <v>28917.191329748388</v>
      </c>
      <c r="L28" s="84">
        <f>'[3]Monetary aggregates'!M27</f>
        <v>6523.1855208125862</v>
      </c>
    </row>
    <row r="29" spans="1:12">
      <c r="A29" s="39">
        <f>'[3]Monetary aggregates'!B28</f>
        <v>39722</v>
      </c>
      <c r="B29" s="83">
        <f>'[3]Monetary aggregates'!C28</f>
        <v>4122.3733651994953</v>
      </c>
      <c r="C29" s="83">
        <f>'[3]Monetary aggregates'!D28</f>
        <v>19186.482378878045</v>
      </c>
      <c r="D29" s="83">
        <f>'[3]Monetary aggregates'!E28</f>
        <v>14958.45754497776</v>
      </c>
      <c r="E29" s="83">
        <f>'[3]Monetary aggregates'!F28</f>
        <v>34144.939923855803</v>
      </c>
      <c r="F29" s="83">
        <f>'[3]Monetary aggregates'!G28</f>
        <v>2326.1074819093142</v>
      </c>
      <c r="G29" s="83">
        <f>'[3]Monetary aggregates'!H28</f>
        <v>36471.047405765115</v>
      </c>
      <c r="H29" s="83">
        <f>'[3]Monetary aggregates'!I28</f>
        <v>6053.1682599747728</v>
      </c>
      <c r="I29" s="83">
        <f>'[3]Monetary aggregates'!J28</f>
        <v>8129.8914226913621</v>
      </c>
      <c r="J29" s="83">
        <f>'[3]Monetary aggregates'!K28</f>
        <v>30018.961129920997</v>
      </c>
      <c r="K29" s="83">
        <f>'[3]Monetary aggregates'!L28</f>
        <v>29379.005178251344</v>
      </c>
      <c r="L29" s="84">
        <f>'[3]Monetary aggregates'!M28</f>
        <v>6216.9496448250684</v>
      </c>
    </row>
    <row r="30" spans="1:12">
      <c r="A30" s="39">
        <f>'[3]Monetary aggregates'!B29</f>
        <v>39753</v>
      </c>
      <c r="B30" s="83">
        <f>'[3]Monetary aggregates'!C29</f>
        <v>3694.6353979950868</v>
      </c>
      <c r="C30" s="83">
        <f>'[3]Monetary aggregates'!D29</f>
        <v>19102.179597070302</v>
      </c>
      <c r="D30" s="83">
        <f>'[3]Monetary aggregates'!E29</f>
        <v>15520.700431520945</v>
      </c>
      <c r="E30" s="83">
        <f>'[3]Monetary aggregates'!F29</f>
        <v>34622.880028591251</v>
      </c>
      <c r="F30" s="83">
        <f>'[3]Monetary aggregates'!G29</f>
        <v>2223.1411405430526</v>
      </c>
      <c r="G30" s="83">
        <f>'[3]Monetary aggregates'!H29</f>
        <v>36846.021169134299</v>
      </c>
      <c r="H30" s="83">
        <f>'[3]Monetary aggregates'!I29</f>
        <v>6452.3660957312613</v>
      </c>
      <c r="I30" s="83">
        <f>'[3]Monetary aggregates'!J29</f>
        <v>8496.4718847507138</v>
      </c>
      <c r="J30" s="83">
        <f>'[3]Monetary aggregates'!K29</f>
        <v>30312.582686051916</v>
      </c>
      <c r="K30" s="83">
        <f>'[3]Monetary aggregates'!L29</f>
        <v>29701.262796255724</v>
      </c>
      <c r="L30" s="84">
        <f>'[3]Monetary aggregates'!M29</f>
        <v>6298.5739560512511</v>
      </c>
    </row>
    <row r="31" spans="1:12">
      <c r="A31" s="40">
        <f>'[3]Monetary aggregates'!B30</f>
        <v>39783</v>
      </c>
      <c r="B31" s="86">
        <f>'[3]Monetary aggregates'!C30</f>
        <v>1600.5759808803025</v>
      </c>
      <c r="C31" s="86">
        <f>'[3]Monetary aggregates'!D30</f>
        <v>19115.87073203512</v>
      </c>
      <c r="D31" s="86">
        <f>'[3]Monetary aggregates'!E30</f>
        <v>16435.586768903937</v>
      </c>
      <c r="E31" s="86">
        <f>'[3]Monetary aggregates'!F30</f>
        <v>35551.457500939054</v>
      </c>
      <c r="F31" s="86">
        <f>'[3]Monetary aggregates'!G30</f>
        <v>2122.3470424218281</v>
      </c>
      <c r="G31" s="86">
        <f>'[3]Monetary aggregates'!H30</f>
        <v>37673.804543360886</v>
      </c>
      <c r="H31" s="86">
        <f>'[3]Monetary aggregates'!I30</f>
        <v>6611.1795127132709</v>
      </c>
      <c r="I31" s="86">
        <f>'[3]Monetary aggregates'!J30</f>
        <v>9037.1104029741746</v>
      </c>
      <c r="J31" s="86">
        <f>'[3]Monetary aggregates'!K30</f>
        <v>30076.770231693554</v>
      </c>
      <c r="K31" s="86">
        <f>'[3]Monetary aggregates'!L30</f>
        <v>29470.691495717983</v>
      </c>
      <c r="L31" s="87">
        <f>'[3]Monetary aggregates'!M30</f>
        <v>5845.6590320653249</v>
      </c>
    </row>
    <row r="34" spans="1:12" ht="14.25">
      <c r="A34" s="63" t="s">
        <v>404</v>
      </c>
    </row>
    <row r="35" spans="1:12">
      <c r="A35" s="1" t="s">
        <v>138</v>
      </c>
    </row>
    <row r="36" spans="1:12">
      <c r="A36" s="64"/>
      <c r="B36" s="64"/>
      <c r="C36" s="65"/>
      <c r="D36" s="65"/>
      <c r="E36" s="65"/>
      <c r="F36" s="65"/>
      <c r="G36" s="66" t="s">
        <v>1</v>
      </c>
      <c r="H36" s="301" t="s">
        <v>132</v>
      </c>
      <c r="I36" s="301" t="s">
        <v>134</v>
      </c>
      <c r="J36" s="313" t="s">
        <v>135</v>
      </c>
      <c r="K36" s="317"/>
      <c r="L36" s="301" t="s">
        <v>133</v>
      </c>
    </row>
    <row r="37" spans="1:12">
      <c r="A37" s="67"/>
      <c r="B37" s="68"/>
      <c r="C37" s="65"/>
      <c r="D37" s="65"/>
      <c r="E37" s="66" t="s">
        <v>2</v>
      </c>
      <c r="F37" s="69" t="s">
        <v>3</v>
      </c>
      <c r="G37" s="70"/>
      <c r="H37" s="302"/>
      <c r="I37" s="302"/>
      <c r="J37" s="318"/>
      <c r="K37" s="319"/>
      <c r="L37" s="302"/>
    </row>
    <row r="38" spans="1:12">
      <c r="A38" s="67"/>
      <c r="B38" s="71"/>
      <c r="C38" s="72" t="s">
        <v>5</v>
      </c>
      <c r="D38" s="73" t="s">
        <v>282</v>
      </c>
      <c r="E38" s="74"/>
      <c r="F38" s="74"/>
      <c r="G38" s="74"/>
      <c r="H38" s="302"/>
      <c r="I38" s="302"/>
      <c r="J38" s="75"/>
      <c r="K38" s="301" t="s">
        <v>136</v>
      </c>
      <c r="L38" s="302"/>
    </row>
    <row r="39" spans="1:12" ht="18" customHeight="1">
      <c r="A39" s="67"/>
      <c r="B39" s="80" t="s">
        <v>405</v>
      </c>
      <c r="C39" s="77"/>
      <c r="D39" s="77"/>
      <c r="E39" s="78"/>
      <c r="F39" s="78"/>
      <c r="G39" s="78"/>
      <c r="H39" s="303"/>
      <c r="I39" s="303"/>
      <c r="J39" s="79"/>
      <c r="K39" s="303"/>
      <c r="L39" s="303"/>
    </row>
    <row r="40" spans="1:12">
      <c r="A40" s="23"/>
      <c r="B40" s="80">
        <v>12</v>
      </c>
      <c r="C40" s="90">
        <v>13</v>
      </c>
      <c r="D40" s="80">
        <v>14</v>
      </c>
      <c r="E40" s="90">
        <v>15</v>
      </c>
      <c r="F40" s="80">
        <v>16</v>
      </c>
      <c r="G40" s="90">
        <v>17</v>
      </c>
      <c r="H40" s="80">
        <v>18</v>
      </c>
      <c r="I40" s="90">
        <v>19</v>
      </c>
      <c r="J40" s="80">
        <v>20</v>
      </c>
      <c r="K40" s="90">
        <v>21</v>
      </c>
      <c r="L40" s="80">
        <v>22</v>
      </c>
    </row>
    <row r="41" spans="1:12">
      <c r="A41" s="23"/>
      <c r="B41" s="82"/>
      <c r="C41" s="306" t="s">
        <v>150</v>
      </c>
      <c r="D41" s="306"/>
      <c r="E41" s="306"/>
      <c r="F41" s="306"/>
      <c r="G41" s="306"/>
      <c r="H41" s="306"/>
      <c r="I41" s="306"/>
      <c r="J41" s="306"/>
      <c r="K41" s="306"/>
      <c r="L41" s="304"/>
    </row>
    <row r="42" spans="1:12">
      <c r="A42" s="91">
        <f>'[3]Monetary aggregates'!B41</f>
        <v>2021</v>
      </c>
      <c r="B42" s="92">
        <f>'[3]Monetary aggregates'!C41</f>
        <v>15591.223</v>
      </c>
      <c r="C42" s="92">
        <f>'[3]Monetary aggregates'!D41</f>
        <v>72131.686463339996</v>
      </c>
      <c r="D42" s="92">
        <f>'[3]Monetary aggregates'!E41</f>
        <v>9384.0159999999996</v>
      </c>
      <c r="E42" s="92">
        <f>'[3]Monetary aggregates'!F41</f>
        <v>81515.70246334</v>
      </c>
      <c r="F42" s="92">
        <f>'[3]Monetary aggregates'!G41</f>
        <v>-123.80500000000001</v>
      </c>
      <c r="G42" s="92">
        <f>'[3]Monetary aggregates'!H41</f>
        <v>81391.897463340007</v>
      </c>
      <c r="H42" s="92">
        <f>'[3]Monetary aggregates'!I41</f>
        <v>18594.206999999999</v>
      </c>
      <c r="I42" s="92">
        <f>'[3]Monetary aggregates'!J41</f>
        <v>30586.877</v>
      </c>
      <c r="J42" s="92">
        <f>'[3]Monetary aggregates'!K41</f>
        <v>69828.600000000006</v>
      </c>
      <c r="K42" s="92">
        <f>'[3]Monetary aggregates'!L41</f>
        <v>68780.178</v>
      </c>
      <c r="L42" s="93">
        <f>'[3]Monetary aggregates'!M41</f>
        <v>-15907.558999999999</v>
      </c>
    </row>
    <row r="43" spans="1:12">
      <c r="A43" s="24">
        <f>'[3]Monetary aggregates'!B42</f>
        <v>2022</v>
      </c>
      <c r="B43" s="94">
        <f>'[3]Monetary aggregates'!C42</f>
        <v>15755.599</v>
      </c>
      <c r="C43" s="94">
        <f>'[3]Monetary aggregates'!D42</f>
        <v>71017.6145732</v>
      </c>
      <c r="D43" s="94">
        <f>'[3]Monetary aggregates'!E42</f>
        <v>12054.281999999999</v>
      </c>
      <c r="E43" s="94">
        <f>'[3]Monetary aggregates'!F42</f>
        <v>83071.896573200007</v>
      </c>
      <c r="F43" s="94">
        <f>'[3]Monetary aggregates'!G42</f>
        <v>-24.126000000000001</v>
      </c>
      <c r="G43" s="94">
        <f>'[3]Monetary aggregates'!H42</f>
        <v>83047.770573200003</v>
      </c>
      <c r="H43" s="94">
        <f>'[3]Monetary aggregates'!I42</f>
        <v>19421.677</v>
      </c>
      <c r="I43" s="94">
        <f>'[3]Monetary aggregates'!J42</f>
        <v>32828.072</v>
      </c>
      <c r="J43" s="94">
        <f>'[3]Monetary aggregates'!K42</f>
        <v>76646.243000000002</v>
      </c>
      <c r="K43" s="94">
        <f>'[3]Monetary aggregates'!L42</f>
        <v>75793.513000000006</v>
      </c>
      <c r="L43" s="95">
        <f>'[3]Monetary aggregates'!M42</f>
        <v>26616.991000000002</v>
      </c>
    </row>
    <row r="44" spans="1:12">
      <c r="A44" s="24">
        <f>'[3]Monetary aggregates'!B43</f>
        <v>2023</v>
      </c>
      <c r="B44" s="94">
        <f>'[3]Monetary aggregates'!C43</f>
        <v>15481.94434634</v>
      </c>
      <c r="C44" s="94">
        <f>'[3]Monetary aggregates'!D43</f>
        <v>70224.894731049993</v>
      </c>
      <c r="D44" s="94">
        <f>'[3]Monetary aggregates'!E43</f>
        <v>15839.844337660001</v>
      </c>
      <c r="E44" s="94">
        <f>'[3]Monetary aggregates'!F43</f>
        <v>86064.739068709998</v>
      </c>
      <c r="F44" s="94">
        <f>'[3]Monetary aggregates'!G43</f>
        <v>1047.1097566200001</v>
      </c>
      <c r="G44" s="94">
        <f>'[3]Monetary aggregates'!H43</f>
        <v>87111.848825330002</v>
      </c>
      <c r="H44" s="94">
        <f>'[3]Monetary aggregates'!I43</f>
        <v>22576.040901662898</v>
      </c>
      <c r="I44" s="94">
        <f>'[3]Monetary aggregates'!J43</f>
        <v>32799.079005790001</v>
      </c>
      <c r="J44" s="94">
        <f>'[3]Monetary aggregates'!K43</f>
        <v>79015.777716793396</v>
      </c>
      <c r="K44" s="94">
        <f>'[3]Monetary aggregates'!L43</f>
        <v>78224.984865709994</v>
      </c>
      <c r="L44" s="95">
        <f>'[3]Monetary aggregates'!M43</f>
        <v>27973.923732166601</v>
      </c>
    </row>
    <row r="45" spans="1:12">
      <c r="A45" s="29">
        <f>'[3]Monetary aggregates'!B44</f>
        <v>2024</v>
      </c>
      <c r="B45" s="96">
        <f>'[3]Monetary aggregates'!C44</f>
        <v>15858.24</v>
      </c>
      <c r="C45" s="97">
        <f>'[3]Monetary aggregates'!D44</f>
        <v>72598.789999999994</v>
      </c>
      <c r="D45" s="97">
        <f>'[3]Monetary aggregates'!E44</f>
        <v>18073.91</v>
      </c>
      <c r="E45" s="97">
        <f>'[3]Monetary aggregates'!F44</f>
        <v>90672.7</v>
      </c>
      <c r="F45" s="97">
        <f>'[3]Monetary aggregates'!G44</f>
        <v>1340.5</v>
      </c>
      <c r="G45" s="97">
        <f>'[3]Monetary aggregates'!H44</f>
        <v>92013.2</v>
      </c>
      <c r="H45" s="97">
        <f>'[3]Monetary aggregates'!I44</f>
        <v>24257.040000000001</v>
      </c>
      <c r="I45" s="97">
        <f>'[3]Monetary aggregates'!J44</f>
        <v>33164.769999999997</v>
      </c>
      <c r="J45" s="97">
        <f>'[3]Monetary aggregates'!K44</f>
        <v>81175.740000000005</v>
      </c>
      <c r="K45" s="97">
        <f>'[3]Monetary aggregates'!L44</f>
        <v>80379.179999999993</v>
      </c>
      <c r="L45" s="98">
        <f>'[3]Monetary aggregates'!M44</f>
        <v>33081.25</v>
      </c>
    </row>
    <row r="46" spans="1:12">
      <c r="A46" s="24" t="str">
        <f>'[3]Monetary aggregates'!B45</f>
        <v>2024 Q2</v>
      </c>
      <c r="B46" s="94">
        <f>'[3]Monetary aggregates'!C45</f>
        <v>15671.31</v>
      </c>
      <c r="C46" s="94">
        <f>'[3]Monetary aggregates'!D45</f>
        <v>68861.34</v>
      </c>
      <c r="D46" s="94">
        <f>'[3]Monetary aggregates'!E45</f>
        <v>18528.07</v>
      </c>
      <c r="E46" s="94">
        <f>'[3]Monetary aggregates'!F45</f>
        <v>87389.41</v>
      </c>
      <c r="F46" s="94">
        <f>'[3]Monetary aggregates'!G45</f>
        <v>1505.86</v>
      </c>
      <c r="G46" s="94">
        <f>'[3]Monetary aggregates'!H45</f>
        <v>88895.27</v>
      </c>
      <c r="H46" s="94">
        <f>'[3]Monetary aggregates'!I45</f>
        <v>23496.26</v>
      </c>
      <c r="I46" s="94">
        <f>'[3]Monetary aggregates'!J45</f>
        <v>33522.120000000003</v>
      </c>
      <c r="J46" s="94">
        <f>'[3]Monetary aggregates'!K45</f>
        <v>79974.759999999995</v>
      </c>
      <c r="K46" s="94">
        <f>'[3]Monetary aggregates'!L45</f>
        <v>79076.539999999994</v>
      </c>
      <c r="L46" s="95">
        <f>'[3]Monetary aggregates'!M45</f>
        <v>29268.83</v>
      </c>
    </row>
    <row r="47" spans="1:12">
      <c r="A47" s="24" t="str">
        <f>'[3]Monetary aggregates'!B46</f>
        <v>2024 Q3</v>
      </c>
      <c r="B47" s="94">
        <f>'[3]Monetary aggregates'!C46</f>
        <v>15769.54</v>
      </c>
      <c r="C47" s="94">
        <f>'[3]Monetary aggregates'!D46</f>
        <v>69075.62</v>
      </c>
      <c r="D47" s="94">
        <f>'[3]Monetary aggregates'!E46</f>
        <v>18448.13</v>
      </c>
      <c r="E47" s="94">
        <f>'[3]Monetary aggregates'!F46</f>
        <v>87523.75</v>
      </c>
      <c r="F47" s="94">
        <f>'[3]Monetary aggregates'!G46</f>
        <v>1251.74</v>
      </c>
      <c r="G47" s="94">
        <f>'[3]Monetary aggregates'!H46</f>
        <v>88775.48</v>
      </c>
      <c r="H47" s="94">
        <f>'[3]Monetary aggregates'!I46</f>
        <v>24318.62</v>
      </c>
      <c r="I47" s="94">
        <f>'[3]Monetary aggregates'!J46</f>
        <v>33693.629999999997</v>
      </c>
      <c r="J47" s="94">
        <f>'[3]Monetary aggregates'!K46</f>
        <v>80554.17</v>
      </c>
      <c r="K47" s="94">
        <f>'[3]Monetary aggregates'!L46</f>
        <v>79680.179999999993</v>
      </c>
      <c r="L47" s="95">
        <f>'[3]Monetary aggregates'!M46</f>
        <v>32621.19</v>
      </c>
    </row>
    <row r="48" spans="1:12">
      <c r="A48" s="24" t="str">
        <f>'[3]Monetary aggregates'!B47</f>
        <v>2024 Q4</v>
      </c>
      <c r="B48" s="94">
        <f>'[3]Monetary aggregates'!C47</f>
        <v>15858.24</v>
      </c>
      <c r="C48" s="94">
        <f>'[3]Monetary aggregates'!D47</f>
        <v>72598.789999999994</v>
      </c>
      <c r="D48" s="94">
        <f>'[3]Monetary aggregates'!E47</f>
        <v>18073.91</v>
      </c>
      <c r="E48" s="94">
        <f>'[3]Monetary aggregates'!F47</f>
        <v>90672.7</v>
      </c>
      <c r="F48" s="94">
        <f>'[3]Monetary aggregates'!G47</f>
        <v>1340.5</v>
      </c>
      <c r="G48" s="94">
        <f>'[3]Monetary aggregates'!H47</f>
        <v>92013.2</v>
      </c>
      <c r="H48" s="94">
        <f>'[3]Monetary aggregates'!I47</f>
        <v>24257.040000000001</v>
      </c>
      <c r="I48" s="94">
        <f>'[3]Monetary aggregates'!J47</f>
        <v>33164.769999999997</v>
      </c>
      <c r="J48" s="94">
        <f>'[3]Monetary aggregates'!K47</f>
        <v>81175.740000000005</v>
      </c>
      <c r="K48" s="94">
        <f>'[3]Monetary aggregates'!L47</f>
        <v>80379.179999999993</v>
      </c>
      <c r="L48" s="95">
        <f>'[3]Monetary aggregates'!M47</f>
        <v>33081.25</v>
      </c>
    </row>
    <row r="49" spans="1:12">
      <c r="A49" s="29" t="str">
        <f>'[3]Monetary aggregates'!B48</f>
        <v>2025 Q1</v>
      </c>
      <c r="B49" s="96">
        <f>'[3]Monetary aggregates'!C48</f>
        <v>15886.93</v>
      </c>
      <c r="C49" s="97">
        <f>'[3]Monetary aggregates'!D48</f>
        <v>71292.94</v>
      </c>
      <c r="D49" s="97">
        <f>'[3]Monetary aggregates'!E48</f>
        <v>18284.64</v>
      </c>
      <c r="E49" s="97">
        <f>'[3]Monetary aggregates'!F48</f>
        <v>89577.59</v>
      </c>
      <c r="F49" s="97">
        <f>'[3]Monetary aggregates'!G48</f>
        <v>1257.55</v>
      </c>
      <c r="G49" s="97">
        <f>'[3]Monetary aggregates'!H48</f>
        <v>90835.13</v>
      </c>
      <c r="H49" s="97">
        <f>'[3]Monetary aggregates'!I48</f>
        <v>26742.41</v>
      </c>
      <c r="I49" s="97">
        <f>'[3]Monetary aggregates'!J48</f>
        <v>35731.449999999997</v>
      </c>
      <c r="J49" s="97">
        <f>'[3]Monetary aggregates'!K48</f>
        <v>82709.59</v>
      </c>
      <c r="K49" s="97">
        <f>'[3]Monetary aggregates'!L48</f>
        <v>81877.06</v>
      </c>
      <c r="L49" s="98">
        <f>'[3]Monetary aggregates'!M48</f>
        <v>35473.629999999997</v>
      </c>
    </row>
    <row r="50" spans="1:12">
      <c r="A50" s="39">
        <f>'[3]Monetary aggregates'!B49</f>
        <v>45413</v>
      </c>
      <c r="B50" s="94">
        <f>'[3]Monetary aggregates'!C49</f>
        <v>15594.97738486</v>
      </c>
      <c r="C50" s="94">
        <f>'[3]Monetary aggregates'!D49</f>
        <v>68931.107689929995</v>
      </c>
      <c r="D50" s="94">
        <f>'[3]Monetary aggregates'!E49</f>
        <v>18212.927940170001</v>
      </c>
      <c r="E50" s="94">
        <f>'[3]Monetary aggregates'!F49</f>
        <v>87144.035630099999</v>
      </c>
      <c r="F50" s="94">
        <f>'[3]Monetary aggregates'!G49</f>
        <v>1201.27536639</v>
      </c>
      <c r="G50" s="94">
        <f>'[3]Monetary aggregates'!H49</f>
        <v>88345.310996490007</v>
      </c>
      <c r="H50" s="94">
        <f>'[3]Monetary aggregates'!I49</f>
        <v>23104.6837288147</v>
      </c>
      <c r="I50" s="94">
        <f>'[3]Monetary aggregates'!J49</f>
        <v>34263.43719551</v>
      </c>
      <c r="J50" s="94">
        <f>'[3]Monetary aggregates'!K49</f>
        <v>79562.1188992557</v>
      </c>
      <c r="K50" s="94">
        <f>'[3]Monetary aggregates'!L49</f>
        <v>78693.285358669993</v>
      </c>
      <c r="L50" s="95">
        <f>'[3]Monetary aggregates'!M49</f>
        <v>29340.270265849998</v>
      </c>
    </row>
    <row r="51" spans="1:12">
      <c r="A51" s="39">
        <f>'[3]Monetary aggregates'!B50</f>
        <v>45444</v>
      </c>
      <c r="B51" s="94">
        <f>'[3]Monetary aggregates'!C50</f>
        <v>15671.31</v>
      </c>
      <c r="C51" s="94">
        <f>'[3]Monetary aggregates'!D50</f>
        <v>68861.34</v>
      </c>
      <c r="D51" s="94">
        <f>'[3]Monetary aggregates'!E50</f>
        <v>18528.07</v>
      </c>
      <c r="E51" s="94">
        <f>'[3]Monetary aggregates'!F50</f>
        <v>87389.41</v>
      </c>
      <c r="F51" s="94">
        <f>'[3]Monetary aggregates'!G50</f>
        <v>1505.86</v>
      </c>
      <c r="G51" s="94">
        <f>'[3]Monetary aggregates'!H50</f>
        <v>88895.27</v>
      </c>
      <c r="H51" s="94">
        <f>'[3]Monetary aggregates'!I50</f>
        <v>23496.26</v>
      </c>
      <c r="I51" s="94">
        <f>'[3]Monetary aggregates'!J50</f>
        <v>33522.120000000003</v>
      </c>
      <c r="J51" s="94">
        <f>'[3]Monetary aggregates'!K50</f>
        <v>79974.759999999995</v>
      </c>
      <c r="K51" s="94">
        <f>'[3]Monetary aggregates'!L50</f>
        <v>79076.539999999994</v>
      </c>
      <c r="L51" s="95">
        <f>'[3]Monetary aggregates'!M50</f>
        <v>29268.83</v>
      </c>
    </row>
    <row r="52" spans="1:12">
      <c r="A52" s="39">
        <f>'[3]Monetary aggregates'!B51</f>
        <v>45474</v>
      </c>
      <c r="B52" s="94">
        <f>'[3]Monetary aggregates'!C51</f>
        <v>15747.24</v>
      </c>
      <c r="C52" s="94">
        <f>'[3]Monetary aggregates'!D51</f>
        <v>69229.320000000007</v>
      </c>
      <c r="D52" s="94">
        <f>'[3]Monetary aggregates'!E51</f>
        <v>18076.59</v>
      </c>
      <c r="E52" s="94">
        <f>'[3]Monetary aggregates'!F51</f>
        <v>87305.9</v>
      </c>
      <c r="F52" s="94">
        <f>'[3]Monetary aggregates'!G51</f>
        <v>1331.63</v>
      </c>
      <c r="G52" s="94">
        <f>'[3]Monetary aggregates'!H51</f>
        <v>88637.54</v>
      </c>
      <c r="H52" s="94">
        <f>'[3]Monetary aggregates'!I51</f>
        <v>24446.53</v>
      </c>
      <c r="I52" s="94">
        <f>'[3]Monetary aggregates'!J51</f>
        <v>33556.410000000003</v>
      </c>
      <c r="J52" s="94">
        <f>'[3]Monetary aggregates'!K51</f>
        <v>79934.17</v>
      </c>
      <c r="K52" s="94">
        <f>'[3]Monetary aggregates'!L51</f>
        <v>79043.100000000006</v>
      </c>
      <c r="L52" s="95">
        <f>'[3]Monetary aggregates'!M51</f>
        <v>31864.75</v>
      </c>
    </row>
    <row r="53" spans="1:12">
      <c r="A53" s="39">
        <f>'[3]Monetary aggregates'!B52</f>
        <v>45505</v>
      </c>
      <c r="B53" s="94">
        <f>'[3]Monetary aggregates'!C52</f>
        <v>15704.63</v>
      </c>
      <c r="C53" s="94">
        <f>'[3]Monetary aggregates'!D52</f>
        <v>68968.27</v>
      </c>
      <c r="D53" s="94">
        <f>'[3]Monetary aggregates'!E52</f>
        <v>18835.669999999998</v>
      </c>
      <c r="E53" s="94">
        <f>'[3]Monetary aggregates'!F52</f>
        <v>87803.94</v>
      </c>
      <c r="F53" s="94">
        <f>'[3]Monetary aggregates'!G52</f>
        <v>1286.3599999999999</v>
      </c>
      <c r="G53" s="94">
        <f>'[3]Monetary aggregates'!H52</f>
        <v>89090.31</v>
      </c>
      <c r="H53" s="94">
        <f>'[3]Monetary aggregates'!I52</f>
        <v>24468.78</v>
      </c>
      <c r="I53" s="94">
        <f>'[3]Monetary aggregates'!J52</f>
        <v>33598.6</v>
      </c>
      <c r="J53" s="94">
        <f>'[3]Monetary aggregates'!K52</f>
        <v>80223.92</v>
      </c>
      <c r="K53" s="94">
        <f>'[3]Monetary aggregates'!L52</f>
        <v>79330.38</v>
      </c>
      <c r="L53" s="95">
        <f>'[3]Monetary aggregates'!M52</f>
        <v>33989.9</v>
      </c>
    </row>
    <row r="54" spans="1:12">
      <c r="A54" s="39">
        <f>'[3]Monetary aggregates'!B53</f>
        <v>45536</v>
      </c>
      <c r="B54" s="94">
        <f>'[3]Monetary aggregates'!C53</f>
        <v>15769.54</v>
      </c>
      <c r="C54" s="94">
        <f>'[3]Monetary aggregates'!D53</f>
        <v>69075.62</v>
      </c>
      <c r="D54" s="94">
        <f>'[3]Monetary aggregates'!E53</f>
        <v>18448.13</v>
      </c>
      <c r="E54" s="94">
        <f>'[3]Monetary aggregates'!F53</f>
        <v>87523.75</v>
      </c>
      <c r="F54" s="94">
        <f>'[3]Monetary aggregates'!G53</f>
        <v>1251.74</v>
      </c>
      <c r="G54" s="94">
        <f>'[3]Monetary aggregates'!H53</f>
        <v>88775.48</v>
      </c>
      <c r="H54" s="94">
        <f>'[3]Monetary aggregates'!I53</f>
        <v>24318.62</v>
      </c>
      <c r="I54" s="94">
        <f>'[3]Monetary aggregates'!J53</f>
        <v>33693.629999999997</v>
      </c>
      <c r="J54" s="94">
        <f>'[3]Monetary aggregates'!K53</f>
        <v>80554.17</v>
      </c>
      <c r="K54" s="94">
        <f>'[3]Monetary aggregates'!L53</f>
        <v>79680.179999999993</v>
      </c>
      <c r="L54" s="95">
        <f>'[3]Monetary aggregates'!M53</f>
        <v>32621.19</v>
      </c>
    </row>
    <row r="55" spans="1:12">
      <c r="A55" s="39">
        <f>'[3]Monetary aggregates'!B54</f>
        <v>45566</v>
      </c>
      <c r="B55" s="94">
        <f>'[3]Monetary aggregates'!C54</f>
        <v>15727.41</v>
      </c>
      <c r="C55" s="94">
        <f>'[3]Monetary aggregates'!D54</f>
        <v>69300.149999999994</v>
      </c>
      <c r="D55" s="94">
        <f>'[3]Monetary aggregates'!E54</f>
        <v>18881.099999999999</v>
      </c>
      <c r="E55" s="94">
        <f>'[3]Monetary aggregates'!F54</f>
        <v>88181.25</v>
      </c>
      <c r="F55" s="94">
        <f>'[3]Monetary aggregates'!G54</f>
        <v>1166.06</v>
      </c>
      <c r="G55" s="94">
        <f>'[3]Monetary aggregates'!H54</f>
        <v>89347.31</v>
      </c>
      <c r="H55" s="94">
        <f>'[3]Monetary aggregates'!I54</f>
        <v>24233.119999999999</v>
      </c>
      <c r="I55" s="94">
        <f>'[3]Monetary aggregates'!J54</f>
        <v>33835.85</v>
      </c>
      <c r="J55" s="94">
        <f>'[3]Monetary aggregates'!K54</f>
        <v>80921.210000000006</v>
      </c>
      <c r="K55" s="94">
        <f>'[3]Monetary aggregates'!L54</f>
        <v>80157.42</v>
      </c>
      <c r="L55" s="95">
        <f>'[3]Monetary aggregates'!M54</f>
        <v>32309.07</v>
      </c>
    </row>
    <row r="56" spans="1:12">
      <c r="A56" s="39">
        <f>'[3]Monetary aggregates'!B55</f>
        <v>45597</v>
      </c>
      <c r="B56" s="94">
        <f>'[3]Monetary aggregates'!C55</f>
        <v>15711.08</v>
      </c>
      <c r="C56" s="94">
        <f>'[3]Monetary aggregates'!D55</f>
        <v>70342.78</v>
      </c>
      <c r="D56" s="94">
        <f>'[3]Monetary aggregates'!E55</f>
        <v>19544.990000000002</v>
      </c>
      <c r="E56" s="94">
        <f>'[3]Monetary aggregates'!F55</f>
        <v>89887.77</v>
      </c>
      <c r="F56" s="94">
        <f>'[3]Monetary aggregates'!G55</f>
        <v>1133.79</v>
      </c>
      <c r="G56" s="94">
        <f>'[3]Monetary aggregates'!H55</f>
        <v>91021.56</v>
      </c>
      <c r="H56" s="94">
        <f>'[3]Monetary aggregates'!I55</f>
        <v>23591.21</v>
      </c>
      <c r="I56" s="94">
        <f>'[3]Monetary aggregates'!J55</f>
        <v>33185.800000000003</v>
      </c>
      <c r="J56" s="94">
        <f>'[3]Monetary aggregates'!K55</f>
        <v>80981.149999999994</v>
      </c>
      <c r="K56" s="94">
        <f>'[3]Monetary aggregates'!L55</f>
        <v>80225.8</v>
      </c>
      <c r="L56" s="95">
        <f>'[3]Monetary aggregates'!M55</f>
        <v>35254.43</v>
      </c>
    </row>
    <row r="57" spans="1:12">
      <c r="A57" s="39">
        <f>'[3]Monetary aggregates'!B56</f>
        <v>45627</v>
      </c>
      <c r="B57" s="94">
        <f>'[3]Monetary aggregates'!C56</f>
        <v>15858.24</v>
      </c>
      <c r="C57" s="94">
        <f>'[3]Monetary aggregates'!D56</f>
        <v>72598.789999999994</v>
      </c>
      <c r="D57" s="94">
        <f>'[3]Monetary aggregates'!E56</f>
        <v>18073.91</v>
      </c>
      <c r="E57" s="94">
        <f>'[3]Monetary aggregates'!F56</f>
        <v>90672.7</v>
      </c>
      <c r="F57" s="94">
        <f>'[3]Monetary aggregates'!G56</f>
        <v>1340.5</v>
      </c>
      <c r="G57" s="94">
        <f>'[3]Monetary aggregates'!H56</f>
        <v>92013.2</v>
      </c>
      <c r="H57" s="94">
        <f>'[3]Monetary aggregates'!I56</f>
        <v>24257.040000000001</v>
      </c>
      <c r="I57" s="94">
        <f>'[3]Monetary aggregates'!J56</f>
        <v>33164.769999999997</v>
      </c>
      <c r="J57" s="94">
        <f>'[3]Monetary aggregates'!K56</f>
        <v>81175.740000000005</v>
      </c>
      <c r="K57" s="94">
        <f>'[3]Monetary aggregates'!L56</f>
        <v>80379.179999999993</v>
      </c>
      <c r="L57" s="95">
        <f>'[3]Monetary aggregates'!M56</f>
        <v>33081.25</v>
      </c>
    </row>
    <row r="58" spans="1:12">
      <c r="A58" s="39">
        <f>'[3]Monetary aggregates'!B57</f>
        <v>45658</v>
      </c>
      <c r="B58" s="94">
        <f>'[3]Monetary aggregates'!C57</f>
        <v>15794.2</v>
      </c>
      <c r="C58" s="94">
        <f>'[3]Monetary aggregates'!D57</f>
        <v>70710.58</v>
      </c>
      <c r="D58" s="94">
        <f>'[3]Monetary aggregates'!E57</f>
        <v>19225.59</v>
      </c>
      <c r="E58" s="94">
        <f>'[3]Monetary aggregates'!F57</f>
        <v>89936.17</v>
      </c>
      <c r="F58" s="94">
        <f>'[3]Monetary aggregates'!G57</f>
        <v>1181.45</v>
      </c>
      <c r="G58" s="94">
        <f>'[3]Monetary aggregates'!H57</f>
        <v>91117.62</v>
      </c>
      <c r="H58" s="94">
        <f>'[3]Monetary aggregates'!I57</f>
        <v>26715.32</v>
      </c>
      <c r="I58" s="94">
        <f>'[3]Monetary aggregates'!J57</f>
        <v>33789.93</v>
      </c>
      <c r="J58" s="94">
        <f>'[3]Monetary aggregates'!K57</f>
        <v>81880.490000000005</v>
      </c>
      <c r="K58" s="94">
        <f>'[3]Monetary aggregates'!L57</f>
        <v>81069.679999999993</v>
      </c>
      <c r="L58" s="95">
        <f>'[3]Monetary aggregates'!M57</f>
        <v>36122.35</v>
      </c>
    </row>
    <row r="59" spans="1:12">
      <c r="A59" s="39">
        <f>'[3]Monetary aggregates'!B58</f>
        <v>45689</v>
      </c>
      <c r="B59" s="94">
        <f>'[3]Monetary aggregates'!C58</f>
        <v>15786.92</v>
      </c>
      <c r="C59" s="94">
        <f>'[3]Monetary aggregates'!D58</f>
        <v>71147.5</v>
      </c>
      <c r="D59" s="94">
        <f>'[3]Monetary aggregates'!E58</f>
        <v>18948.05</v>
      </c>
      <c r="E59" s="94">
        <f>'[3]Monetary aggregates'!F58</f>
        <v>90095.56</v>
      </c>
      <c r="F59" s="94">
        <f>'[3]Monetary aggregates'!G58</f>
        <v>1168.19</v>
      </c>
      <c r="G59" s="94">
        <f>'[3]Monetary aggregates'!H58</f>
        <v>91263.75</v>
      </c>
      <c r="H59" s="94">
        <f>'[3]Monetary aggregates'!I58</f>
        <v>26738.400000000001</v>
      </c>
      <c r="I59" s="94">
        <f>'[3]Monetary aggregates'!J58</f>
        <v>34350.57</v>
      </c>
      <c r="J59" s="94">
        <f>'[3]Monetary aggregates'!K58</f>
        <v>82172.479999999996</v>
      </c>
      <c r="K59" s="94">
        <f>'[3]Monetary aggregates'!L58</f>
        <v>81343.87</v>
      </c>
      <c r="L59" s="95">
        <f>'[3]Monetary aggregates'!M58</f>
        <v>36271.25</v>
      </c>
    </row>
    <row r="60" spans="1:12">
      <c r="A60" s="39">
        <f>'[3]Monetary aggregates'!B59</f>
        <v>45717</v>
      </c>
      <c r="B60" s="94">
        <f>'[3]Monetary aggregates'!C59</f>
        <v>15886.93</v>
      </c>
      <c r="C60" s="94">
        <f>'[3]Monetary aggregates'!D59</f>
        <v>71292.94</v>
      </c>
      <c r="D60" s="94">
        <f>'[3]Monetary aggregates'!E59</f>
        <v>18284.64</v>
      </c>
      <c r="E60" s="94">
        <f>'[3]Monetary aggregates'!F59</f>
        <v>89577.59</v>
      </c>
      <c r="F60" s="94">
        <f>'[3]Monetary aggregates'!G59</f>
        <v>1257.55</v>
      </c>
      <c r="G60" s="94">
        <f>'[3]Monetary aggregates'!H59</f>
        <v>90835.13</v>
      </c>
      <c r="H60" s="94">
        <f>'[3]Monetary aggregates'!I59</f>
        <v>26742.41</v>
      </c>
      <c r="I60" s="94">
        <f>'[3]Monetary aggregates'!J59</f>
        <v>35731.449999999997</v>
      </c>
      <c r="J60" s="94">
        <f>'[3]Monetary aggregates'!K59</f>
        <v>82709.59</v>
      </c>
      <c r="K60" s="94">
        <f>'[3]Monetary aggregates'!L59</f>
        <v>81877.06</v>
      </c>
      <c r="L60" s="95">
        <f>'[3]Monetary aggregates'!M59</f>
        <v>35473.629999999997</v>
      </c>
    </row>
    <row r="61" spans="1:12">
      <c r="A61" s="40">
        <f>'[3]Monetary aggregates'!B60</f>
        <v>45770</v>
      </c>
      <c r="B61" s="97">
        <f>'[3]Monetary aggregates'!C60</f>
        <v>15895.73</v>
      </c>
      <c r="C61" s="97">
        <f>'[3]Monetary aggregates'!D60</f>
        <v>71145.990000000005</v>
      </c>
      <c r="D61" s="97">
        <f>'[3]Monetary aggregates'!E60</f>
        <v>19453.7</v>
      </c>
      <c r="E61" s="97">
        <f>'[3]Monetary aggregates'!F60</f>
        <v>90599.7</v>
      </c>
      <c r="F61" s="97">
        <f>'[3]Monetary aggregates'!G60</f>
        <v>1108.49</v>
      </c>
      <c r="G61" s="97">
        <f>'[3]Monetary aggregates'!H60</f>
        <v>91708.19</v>
      </c>
      <c r="H61" s="97">
        <f>'[3]Monetary aggregates'!I60</f>
        <v>26563.67</v>
      </c>
      <c r="I61" s="97">
        <f>'[3]Monetary aggregates'!J60</f>
        <v>35274.43</v>
      </c>
      <c r="J61" s="97">
        <f>'[3]Monetary aggregates'!K60</f>
        <v>83144.11</v>
      </c>
      <c r="K61" s="97">
        <f>'[3]Monetary aggregates'!L60</f>
        <v>82330.87</v>
      </c>
      <c r="L61" s="98">
        <f>'[3]Monetary aggregates'!M60</f>
        <v>36726.43</v>
      </c>
    </row>
    <row r="62" spans="1:12">
      <c r="B62" s="99"/>
      <c r="C62" s="99"/>
      <c r="D62" s="99"/>
      <c r="E62" s="99"/>
      <c r="F62" s="99"/>
      <c r="G62" s="99"/>
      <c r="H62" s="99"/>
      <c r="I62" s="99"/>
      <c r="J62" s="99"/>
      <c r="K62" s="99"/>
      <c r="L62" s="99"/>
    </row>
    <row r="63" spans="1:12">
      <c r="A63" s="1" t="s">
        <v>380</v>
      </c>
      <c r="B63" s="99"/>
      <c r="C63" s="99"/>
      <c r="D63" s="99"/>
      <c r="E63" s="99"/>
      <c r="F63" s="99"/>
      <c r="G63" s="99"/>
      <c r="H63" s="99"/>
      <c r="I63" s="99"/>
      <c r="J63" s="99"/>
      <c r="K63" s="99"/>
      <c r="L63" s="99"/>
    </row>
    <row r="64" spans="1:12">
      <c r="A64" s="1" t="s">
        <v>348</v>
      </c>
    </row>
    <row r="65" spans="1:1" ht="14.25" customHeight="1">
      <c r="A65" s="1" t="s">
        <v>243</v>
      </c>
    </row>
    <row r="66" spans="1:1">
      <c r="A66" s="100" t="s">
        <v>140</v>
      </c>
    </row>
    <row r="67" spans="1:1">
      <c r="A67" s="1" t="s">
        <v>139</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2"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tint="0.39997558519241921"/>
    <pageSetUpPr fitToPage="1"/>
  </sheetPr>
  <dimension ref="A1:Q87"/>
  <sheetViews>
    <sheetView showGridLines="0" zoomScale="75" zoomScaleNormal="75" workbookViewId="0">
      <selection activeCell="O42" sqref="O42"/>
    </sheetView>
  </sheetViews>
  <sheetFormatPr defaultColWidth="9" defaultRowHeight="12.75"/>
  <cols>
    <col min="1" max="1" width="14.375" style="1" customWidth="1"/>
    <col min="2" max="2" width="8.75" style="1" customWidth="1"/>
    <col min="3" max="16384" width="9" style="1"/>
  </cols>
  <sheetData>
    <row r="1" spans="1:13">
      <c r="A1" s="1" t="s">
        <v>294</v>
      </c>
    </row>
    <row r="2" spans="1:13" s="2" customFormat="1" ht="15">
      <c r="A2" s="59" t="s">
        <v>141</v>
      </c>
    </row>
    <row r="3" spans="1:13">
      <c r="A3" s="63"/>
    </row>
    <row r="4" spans="1:13">
      <c r="A4" s="1" t="s">
        <v>292</v>
      </c>
    </row>
    <row r="6" spans="1:13">
      <c r="A6" s="323"/>
      <c r="B6" s="326" t="s">
        <v>142</v>
      </c>
      <c r="C6" s="326"/>
      <c r="D6" s="326"/>
      <c r="E6" s="326"/>
      <c r="F6" s="326"/>
      <c r="G6" s="326"/>
      <c r="H6" s="326" t="s">
        <v>143</v>
      </c>
      <c r="I6" s="326"/>
      <c r="J6" s="326"/>
      <c r="K6" s="326"/>
      <c r="L6" s="326"/>
      <c r="M6" s="326"/>
    </row>
    <row r="7" spans="1:13">
      <c r="A7" s="324"/>
      <c r="B7" s="300" t="s">
        <v>9</v>
      </c>
      <c r="C7" s="300" t="s">
        <v>144</v>
      </c>
      <c r="D7" s="300" t="s">
        <v>145</v>
      </c>
      <c r="E7" s="300"/>
      <c r="F7" s="300" t="s">
        <v>121</v>
      </c>
      <c r="G7" s="300"/>
      <c r="H7" s="300" t="s">
        <v>9</v>
      </c>
      <c r="I7" s="300" t="s">
        <v>144</v>
      </c>
      <c r="J7" s="300" t="s">
        <v>145</v>
      </c>
      <c r="K7" s="300"/>
      <c r="L7" s="300" t="s">
        <v>121</v>
      </c>
      <c r="M7" s="300"/>
    </row>
    <row r="8" spans="1:13" ht="25.5">
      <c r="A8" s="325"/>
      <c r="B8" s="300"/>
      <c r="C8" s="300"/>
      <c r="D8" s="76" t="s">
        <v>146</v>
      </c>
      <c r="E8" s="76" t="s">
        <v>147</v>
      </c>
      <c r="F8" s="76" t="s">
        <v>148</v>
      </c>
      <c r="G8" s="76" t="s">
        <v>149</v>
      </c>
      <c r="H8" s="300"/>
      <c r="I8" s="300"/>
      <c r="J8" s="76" t="s">
        <v>146</v>
      </c>
      <c r="K8" s="76" t="s">
        <v>147</v>
      </c>
      <c r="L8" s="76" t="s">
        <v>148</v>
      </c>
      <c r="M8" s="76" t="s">
        <v>149</v>
      </c>
    </row>
    <row r="9" spans="1:13">
      <c r="A9" s="103"/>
      <c r="B9" s="89">
        <v>1</v>
      </c>
      <c r="C9" s="89">
        <v>2</v>
      </c>
      <c r="D9" s="89">
        <v>3</v>
      </c>
      <c r="E9" s="89">
        <v>4</v>
      </c>
      <c r="F9" s="89">
        <v>5</v>
      </c>
      <c r="G9" s="89">
        <v>6</v>
      </c>
      <c r="H9" s="89">
        <v>7</v>
      </c>
      <c r="I9" s="89">
        <v>8</v>
      </c>
      <c r="J9" s="89">
        <v>9</v>
      </c>
      <c r="K9" s="89">
        <v>10</v>
      </c>
      <c r="L9" s="89">
        <v>11</v>
      </c>
      <c r="M9" s="89">
        <v>12</v>
      </c>
    </row>
    <row r="10" spans="1:13">
      <c r="A10" s="137"/>
      <c r="B10" s="320" t="s">
        <v>150</v>
      </c>
      <c r="C10" s="320"/>
      <c r="D10" s="320"/>
      <c r="E10" s="320"/>
      <c r="F10" s="320"/>
      <c r="G10" s="320"/>
      <c r="H10" s="320"/>
      <c r="I10" s="320"/>
      <c r="J10" s="320"/>
      <c r="K10" s="320"/>
      <c r="L10" s="320"/>
      <c r="M10" s="320"/>
    </row>
    <row r="11" spans="1:13">
      <c r="A11" s="24">
        <f>[3]Deposits!B10</f>
        <v>2017</v>
      </c>
      <c r="B11" s="34">
        <f>[3]Deposits!C10</f>
        <v>12911</v>
      </c>
      <c r="C11" s="34">
        <f>[3]Deposits!D10</f>
        <v>11432</v>
      </c>
      <c r="D11" s="34">
        <f>[3]Deposits!E10</f>
        <v>1408</v>
      </c>
      <c r="E11" s="34">
        <f>[3]Deposits!F10</f>
        <v>53</v>
      </c>
      <c r="F11" s="34">
        <f>[3]Deposits!G10</f>
        <v>18</v>
      </c>
      <c r="G11" s="34">
        <f>[3]Deposits!H10</f>
        <v>8.1000000000000003E-2</v>
      </c>
      <c r="H11" s="34">
        <f>[3]Deposits!I10</f>
        <v>35233</v>
      </c>
      <c r="I11" s="34">
        <f>[3]Deposits!J10</f>
        <v>20909</v>
      </c>
      <c r="J11" s="34">
        <f>[3]Deposits!K10</f>
        <v>6480</v>
      </c>
      <c r="K11" s="34">
        <f>[3]Deposits!L10</f>
        <v>4524</v>
      </c>
      <c r="L11" s="34">
        <f>[3]Deposits!M10</f>
        <v>2405</v>
      </c>
      <c r="M11" s="138">
        <f>[3]Deposits!N10</f>
        <v>915</v>
      </c>
    </row>
    <row r="12" spans="1:13">
      <c r="A12" s="24">
        <f>[3]Deposits!B11</f>
        <v>2018</v>
      </c>
      <c r="B12" s="34">
        <f>[3]Deposits!C11</f>
        <v>13949</v>
      </c>
      <c r="C12" s="34">
        <f>[3]Deposits!D11</f>
        <v>12550</v>
      </c>
      <c r="D12" s="34">
        <f>[3]Deposits!E11</f>
        <v>1315</v>
      </c>
      <c r="E12" s="34">
        <f>[3]Deposits!F11</f>
        <v>58</v>
      </c>
      <c r="F12" s="34">
        <f>[3]Deposits!G11</f>
        <v>25</v>
      </c>
      <c r="G12" s="34">
        <f>[3]Deposits!H11</f>
        <v>7.9000000000000001E-2</v>
      </c>
      <c r="H12" s="34">
        <f>[3]Deposits!I11</f>
        <v>37559</v>
      </c>
      <c r="I12" s="34">
        <f>[3]Deposits!J11</f>
        <v>23225</v>
      </c>
      <c r="J12" s="34">
        <f>[3]Deposits!K11</f>
        <v>6162</v>
      </c>
      <c r="K12" s="34">
        <f>[3]Deposits!L11</f>
        <v>4519</v>
      </c>
      <c r="L12" s="34">
        <f>[3]Deposits!M11</f>
        <v>2701</v>
      </c>
      <c r="M12" s="138">
        <f>[3]Deposits!N11</f>
        <v>952</v>
      </c>
    </row>
    <row r="13" spans="1:13">
      <c r="A13" s="24">
        <f>[3]Deposits!B12</f>
        <v>2019</v>
      </c>
      <c r="B13" s="34">
        <f>[3]Deposits!C12</f>
        <v>14744</v>
      </c>
      <c r="C13" s="34">
        <f>[3]Deposits!D12</f>
        <v>13162</v>
      </c>
      <c r="D13" s="34">
        <f>[3]Deposits!E12</f>
        <v>1499</v>
      </c>
      <c r="E13" s="34">
        <f>[3]Deposits!F12</f>
        <v>61</v>
      </c>
      <c r="F13" s="34">
        <f>[3]Deposits!G12</f>
        <v>22</v>
      </c>
      <c r="G13" s="34">
        <f>[3]Deposits!H12</f>
        <v>6.3E-2</v>
      </c>
      <c r="H13" s="34">
        <f>[3]Deposits!I12</f>
        <v>40190</v>
      </c>
      <c r="I13" s="34">
        <f>[3]Deposits!J12</f>
        <v>27121</v>
      </c>
      <c r="J13" s="34">
        <f>[3]Deposits!K12</f>
        <v>5968</v>
      </c>
      <c r="K13" s="34">
        <f>[3]Deposits!L12</f>
        <v>4453</v>
      </c>
      <c r="L13" s="34">
        <f>[3]Deposits!M12</f>
        <v>2517</v>
      </c>
      <c r="M13" s="138">
        <f>[3]Deposits!N12</f>
        <v>130</v>
      </c>
    </row>
    <row r="14" spans="1:13">
      <c r="A14" s="24">
        <f>[3]Deposits!B13</f>
        <v>2020</v>
      </c>
      <c r="B14" s="34">
        <f>[3]Deposits!C13</f>
        <v>16387</v>
      </c>
      <c r="C14" s="34">
        <f>[3]Deposits!D13</f>
        <v>14286</v>
      </c>
      <c r="D14" s="34">
        <f>[3]Deposits!E13</f>
        <v>1990</v>
      </c>
      <c r="E14" s="34">
        <f>[3]Deposits!F13</f>
        <v>67</v>
      </c>
      <c r="F14" s="34">
        <f>[3]Deposits!G13</f>
        <v>43</v>
      </c>
      <c r="G14" s="34">
        <f>[3]Deposits!H13</f>
        <v>0.06</v>
      </c>
      <c r="H14" s="34">
        <f>[3]Deposits!I13</f>
        <v>43482</v>
      </c>
      <c r="I14" s="34">
        <f>[3]Deposits!J13</f>
        <v>31236</v>
      </c>
      <c r="J14" s="34">
        <f>[3]Deposits!K13</f>
        <v>5370</v>
      </c>
      <c r="K14" s="34">
        <f>[3]Deposits!L13</f>
        <v>4333</v>
      </c>
      <c r="L14" s="34">
        <f>[3]Deposits!M13</f>
        <v>2439</v>
      </c>
      <c r="M14" s="138">
        <f>[3]Deposits!N13</f>
        <v>105</v>
      </c>
    </row>
    <row r="15" spans="1:13">
      <c r="A15" s="24">
        <f>[3]Deposits!B14</f>
        <v>2021</v>
      </c>
      <c r="B15" s="34">
        <f>[3]Deposits!C14</f>
        <v>16712</v>
      </c>
      <c r="C15" s="34">
        <f>[3]Deposits!D14</f>
        <v>14854</v>
      </c>
      <c r="D15" s="34">
        <f>[3]Deposits!E14</f>
        <v>1707</v>
      </c>
      <c r="E15" s="34">
        <f>[3]Deposits!F14</f>
        <v>70</v>
      </c>
      <c r="F15" s="34">
        <f>[3]Deposits!G14</f>
        <v>80</v>
      </c>
      <c r="G15" s="34">
        <f>[3]Deposits!H14</f>
        <v>5.3999999999999999E-2</v>
      </c>
      <c r="H15" s="34">
        <f>[3]Deposits!I14</f>
        <v>46199</v>
      </c>
      <c r="I15" s="34">
        <f>[3]Deposits!J14</f>
        <v>34972</v>
      </c>
      <c r="J15" s="34">
        <f>[3]Deposits!K14</f>
        <v>4709</v>
      </c>
      <c r="K15" s="34">
        <f>[3]Deposits!L14</f>
        <v>4155</v>
      </c>
      <c r="L15" s="34">
        <f>[3]Deposits!M14</f>
        <v>2276</v>
      </c>
      <c r="M15" s="138">
        <f>[3]Deposits!N14</f>
        <v>87</v>
      </c>
    </row>
    <row r="16" spans="1:13">
      <c r="A16" s="24">
        <f>[3]Deposits!B15</f>
        <v>2022</v>
      </c>
      <c r="B16" s="34">
        <f>[3]Deposits!C15</f>
        <v>18653.219000000001</v>
      </c>
      <c r="C16" s="34">
        <f>[3]Deposits!D15</f>
        <v>15912.831000000002</v>
      </c>
      <c r="D16" s="34">
        <f>[3]Deposits!E15</f>
        <v>2585.1080000000002</v>
      </c>
      <c r="E16" s="34">
        <f>[3]Deposits!F15</f>
        <v>67.736999999999995</v>
      </c>
      <c r="F16" s="34">
        <f>[3]Deposits!G15</f>
        <v>87.494</v>
      </c>
      <c r="G16" s="34">
        <f>[3]Deposits!H15</f>
        <v>4.9000000000000002E-2</v>
      </c>
      <c r="H16" s="34">
        <f>[3]Deposits!I15</f>
        <v>45637.433000000005</v>
      </c>
      <c r="I16" s="34">
        <f>[3]Deposits!J15</f>
        <v>34681.442999999999</v>
      </c>
      <c r="J16" s="34">
        <f>[3]Deposits!K15</f>
        <v>4582.8069999999998</v>
      </c>
      <c r="K16" s="34">
        <f>[3]Deposits!L15</f>
        <v>4035.9879999999998</v>
      </c>
      <c r="L16" s="34">
        <f>[3]Deposits!M15</f>
        <v>2305.038</v>
      </c>
      <c r="M16" s="138">
        <f>[3]Deposits!N15</f>
        <v>32.157000000000004</v>
      </c>
    </row>
    <row r="17" spans="1:13">
      <c r="A17" s="24">
        <f>[3]Deposits!B16</f>
        <v>2023</v>
      </c>
      <c r="B17" s="34">
        <f>[3]Deposits!C16</f>
        <v>21317.457121069998</v>
      </c>
      <c r="C17" s="34">
        <f>[3]Deposits!D16</f>
        <v>15776.04702353</v>
      </c>
      <c r="D17" s="34">
        <f>[3]Deposits!E16</f>
        <v>5292.8750636200002</v>
      </c>
      <c r="E17" s="34">
        <f>[3]Deposits!F16</f>
        <v>21.396974050000001</v>
      </c>
      <c r="F17" s="34">
        <f>[3]Deposits!G16</f>
        <v>227.12626685999999</v>
      </c>
      <c r="G17" s="34">
        <f>[3]Deposits!H16</f>
        <v>1.179301E-2</v>
      </c>
      <c r="H17" s="34">
        <f>[3]Deposits!I16</f>
        <v>46883.901776049999</v>
      </c>
      <c r="I17" s="34">
        <f>[3]Deposits!J16</f>
        <v>34408.051353540002</v>
      </c>
      <c r="J17" s="34">
        <f>[3]Deposits!K16</f>
        <v>6547.0027646999997</v>
      </c>
      <c r="K17" s="34">
        <f>[3]Deposits!L16</f>
        <v>4582.6611787100001</v>
      </c>
      <c r="L17" s="34">
        <f>[3]Deposits!M16</f>
        <v>1321.1840116999999</v>
      </c>
      <c r="M17" s="138">
        <f>[3]Deposits!N16</f>
        <v>25.0024674</v>
      </c>
    </row>
    <row r="18" spans="1:13">
      <c r="A18" s="29">
        <f>[3]Deposits!B17</f>
        <v>2024</v>
      </c>
      <c r="B18" s="139">
        <f>[3]Deposits!C17</f>
        <v>22387.206050000001</v>
      </c>
      <c r="C18" s="37">
        <f>[3]Deposits!D17</f>
        <v>16003.537718</v>
      </c>
      <c r="D18" s="37">
        <f>[3]Deposits!E17</f>
        <v>6136.3588599999994</v>
      </c>
      <c r="E18" s="37">
        <f>[3]Deposits!F17</f>
        <v>22.722104000000002</v>
      </c>
      <c r="F18" s="37">
        <f>[3]Deposits!G17</f>
        <v>224.58655400000001</v>
      </c>
      <c r="G18" s="37">
        <f>[3]Deposits!H17</f>
        <v>8.1400000000000005E-4</v>
      </c>
      <c r="H18" s="37">
        <f>[3]Deposits!I17</f>
        <v>49940.376074</v>
      </c>
      <c r="I18" s="37">
        <f>[3]Deposits!J17</f>
        <v>36112.682586000003</v>
      </c>
      <c r="J18" s="37">
        <f>[3]Deposits!K17</f>
        <v>8712.4163750000007</v>
      </c>
      <c r="K18" s="37">
        <f>[3]Deposits!L17</f>
        <v>4326.9112990000003</v>
      </c>
      <c r="L18" s="37">
        <f>[3]Deposits!M17</f>
        <v>767.75785599999995</v>
      </c>
      <c r="M18" s="140">
        <f>[3]Deposits!N17</f>
        <v>20.607958</v>
      </c>
    </row>
    <row r="19" spans="1:13">
      <c r="A19" s="24" t="str">
        <f>[3]Deposits!B18</f>
        <v>2024 Q2</v>
      </c>
      <c r="B19" s="34">
        <f>[3]Deposits!C18</f>
        <v>20199.174375959999</v>
      </c>
      <c r="C19" s="34">
        <f>[3]Deposits!D18</f>
        <v>13397.34032523</v>
      </c>
      <c r="D19" s="34">
        <f>[3]Deposits!E18</f>
        <v>6541.01450759</v>
      </c>
      <c r="E19" s="34">
        <f>[3]Deposits!F18</f>
        <v>21.1084511</v>
      </c>
      <c r="F19" s="34">
        <f>[3]Deposits!G18</f>
        <v>239.71030799000002</v>
      </c>
      <c r="G19" s="34">
        <f>[3]Deposits!H18</f>
        <v>7.8405E-4</v>
      </c>
      <c r="H19" s="34">
        <f>[3]Deposits!I18</f>
        <v>48809.820425340004</v>
      </c>
      <c r="I19" s="34">
        <f>[3]Deposits!J18</f>
        <v>35404.907349629997</v>
      </c>
      <c r="J19" s="34">
        <f>[3]Deposits!K18</f>
        <v>8077.4065290300005</v>
      </c>
      <c r="K19" s="34">
        <f>[3]Deposits!L18</f>
        <v>4315.2681035599999</v>
      </c>
      <c r="L19" s="34">
        <f>[3]Deposits!M18</f>
        <v>989.58322225000006</v>
      </c>
      <c r="M19" s="138">
        <f>[3]Deposits!N18</f>
        <v>22.655220870000001</v>
      </c>
    </row>
    <row r="20" spans="1:13">
      <c r="A20" s="24" t="str">
        <f>[3]Deposits!B19</f>
        <v>2024 Q3</v>
      </c>
      <c r="B20" s="34">
        <f>[3]Deposits!C19</f>
        <v>20232.669703140004</v>
      </c>
      <c r="C20" s="34">
        <f>[3]Deposits!D19</f>
        <v>13651.301183110001</v>
      </c>
      <c r="D20" s="34">
        <f>[3]Deposits!E19</f>
        <v>6342.8060980700002</v>
      </c>
      <c r="E20" s="34">
        <f>[3]Deposits!F19</f>
        <v>20.823051360000001</v>
      </c>
      <c r="F20" s="34">
        <f>[3]Deposits!G19</f>
        <v>217.73857144999999</v>
      </c>
      <c r="G20" s="34">
        <f>[3]Deposits!H19</f>
        <v>7.9914999999999999E-4</v>
      </c>
      <c r="H20" s="34">
        <f>[3]Deposits!I19</f>
        <v>48843.16720198001</v>
      </c>
      <c r="I20" s="34">
        <f>[3]Deposits!J19</f>
        <v>35190.023081910003</v>
      </c>
      <c r="J20" s="34">
        <f>[3]Deposits!K19</f>
        <v>8504.0522920899984</v>
      </c>
      <c r="K20" s="34">
        <f>[3]Deposits!L19</f>
        <v>4293.8980228800001</v>
      </c>
      <c r="L20" s="34">
        <f>[3]Deposits!M19</f>
        <v>833.66802831999996</v>
      </c>
      <c r="M20" s="138">
        <f>[3]Deposits!N19</f>
        <v>21.525776780000001</v>
      </c>
    </row>
    <row r="21" spans="1:13">
      <c r="A21" s="24" t="str">
        <f>[3]Deposits!B20</f>
        <v>2024 Q4</v>
      </c>
      <c r="B21" s="34">
        <f>[3]Deposits!C20</f>
        <v>22387.206050000001</v>
      </c>
      <c r="C21" s="34">
        <f>[3]Deposits!D20</f>
        <v>16003.537718</v>
      </c>
      <c r="D21" s="34">
        <f>[3]Deposits!E20</f>
        <v>6136.3588599999994</v>
      </c>
      <c r="E21" s="34">
        <f>[3]Deposits!F20</f>
        <v>22.722104000000002</v>
      </c>
      <c r="F21" s="34">
        <f>[3]Deposits!G20</f>
        <v>224.58655400000001</v>
      </c>
      <c r="G21" s="34">
        <f>[3]Deposits!H20</f>
        <v>8.1400000000000005E-4</v>
      </c>
      <c r="H21" s="34">
        <f>[3]Deposits!I20</f>
        <v>49940.376074</v>
      </c>
      <c r="I21" s="34">
        <f>[3]Deposits!J20</f>
        <v>36112.682586000003</v>
      </c>
      <c r="J21" s="34">
        <f>[3]Deposits!K20</f>
        <v>8712.4163750000007</v>
      </c>
      <c r="K21" s="34">
        <f>[3]Deposits!L20</f>
        <v>4326.9112990000003</v>
      </c>
      <c r="L21" s="34">
        <f>[3]Deposits!M20</f>
        <v>767.75785599999995</v>
      </c>
      <c r="M21" s="138">
        <f>[3]Deposits!N20</f>
        <v>20.607958</v>
      </c>
    </row>
    <row r="22" spans="1:13">
      <c r="A22" s="29" t="str">
        <f>[3]Deposits!B21</f>
        <v>2025 Q1</v>
      </c>
      <c r="B22" s="139">
        <f>[3]Deposits!C21</f>
        <v>20069.716272999998</v>
      </c>
      <c r="C22" s="37">
        <f>[3]Deposits!D21</f>
        <v>13571.363154999999</v>
      </c>
      <c r="D22" s="37">
        <f>[3]Deposits!E21</f>
        <v>6278.4636799999998</v>
      </c>
      <c r="E22" s="37">
        <f>[3]Deposits!F21</f>
        <v>23.499043</v>
      </c>
      <c r="F22" s="37">
        <f>[3]Deposits!G21</f>
        <v>196.389566</v>
      </c>
      <c r="G22" s="37">
        <f>[3]Deposits!H21</f>
        <v>8.2899999999999998E-4</v>
      </c>
      <c r="H22" s="37">
        <f>[3]Deposits!I21</f>
        <v>50971.164631</v>
      </c>
      <c r="I22" s="37">
        <f>[3]Deposits!J21</f>
        <v>37135.350299999998</v>
      </c>
      <c r="J22" s="37">
        <f>[3]Deposits!K21</f>
        <v>8759.6431400000001</v>
      </c>
      <c r="K22" s="37">
        <f>[3]Deposits!L21</f>
        <v>4344.2487330000004</v>
      </c>
      <c r="L22" s="37">
        <f>[3]Deposits!M21</f>
        <v>712.46137799999997</v>
      </c>
      <c r="M22" s="140">
        <f>[3]Deposits!N21</f>
        <v>19.461079999999999</v>
      </c>
    </row>
    <row r="23" spans="1:13">
      <c r="A23" s="39">
        <f>[3]Deposits!B22</f>
        <v>45413</v>
      </c>
      <c r="B23" s="34">
        <f>[3]Deposits!C22</f>
        <v>20378.717301820001</v>
      </c>
      <c r="C23" s="34">
        <f>[3]Deposits!D22</f>
        <v>13737.582153109999</v>
      </c>
      <c r="D23" s="34">
        <f>[3]Deposits!E22</f>
        <v>6388.3917395299995</v>
      </c>
      <c r="E23" s="34">
        <f>[3]Deposits!F22</f>
        <v>22.039167120000002</v>
      </c>
      <c r="F23" s="34">
        <f>[3]Deposits!G22</f>
        <v>230.70346304</v>
      </c>
      <c r="G23" s="34">
        <f>[3]Deposits!H22</f>
        <v>7.7901999999999995E-4</v>
      </c>
      <c r="H23" s="34">
        <f>[3]Deposits!I22</f>
        <v>48561.097145719999</v>
      </c>
      <c r="I23" s="34">
        <f>[3]Deposits!J22</f>
        <v>35282.458530850003</v>
      </c>
      <c r="J23" s="34">
        <f>[3]Deposits!K22</f>
        <v>7905.2922166999997</v>
      </c>
      <c r="K23" s="34">
        <f>[3]Deposits!L22</f>
        <v>4320.6211383500004</v>
      </c>
      <c r="L23" s="34">
        <f>[3]Deposits!M22</f>
        <v>1029.6883363499999</v>
      </c>
      <c r="M23" s="138">
        <f>[3]Deposits!N22</f>
        <v>23.036923470000001</v>
      </c>
    </row>
    <row r="24" spans="1:13">
      <c r="A24" s="39">
        <f>[3]Deposits!B23</f>
        <v>45444</v>
      </c>
      <c r="B24" s="34">
        <f>[3]Deposits!C23</f>
        <v>20199.174375959999</v>
      </c>
      <c r="C24" s="34">
        <f>[3]Deposits!D23</f>
        <v>13397.34032523</v>
      </c>
      <c r="D24" s="34">
        <f>[3]Deposits!E23</f>
        <v>6541.01450759</v>
      </c>
      <c r="E24" s="34">
        <f>[3]Deposits!F23</f>
        <v>21.1084511</v>
      </c>
      <c r="F24" s="34">
        <f>[3]Deposits!G23</f>
        <v>239.71030799000002</v>
      </c>
      <c r="G24" s="34">
        <f>[3]Deposits!H23</f>
        <v>7.8405E-4</v>
      </c>
      <c r="H24" s="34">
        <f>[3]Deposits!I23</f>
        <v>48809.820425340004</v>
      </c>
      <c r="I24" s="34">
        <f>[3]Deposits!J23</f>
        <v>35404.907349629997</v>
      </c>
      <c r="J24" s="34">
        <f>[3]Deposits!K23</f>
        <v>8077.4065290300005</v>
      </c>
      <c r="K24" s="34">
        <f>[3]Deposits!L23</f>
        <v>4315.2681035599999</v>
      </c>
      <c r="L24" s="34">
        <f>[3]Deposits!M23</f>
        <v>989.58322225000006</v>
      </c>
      <c r="M24" s="138">
        <f>[3]Deposits!N23</f>
        <v>22.655220870000001</v>
      </c>
    </row>
    <row r="25" spans="1:13">
      <c r="A25" s="39">
        <f>[3]Deposits!B24</f>
        <v>45474</v>
      </c>
      <c r="B25" s="34">
        <f>[3]Deposits!C24</f>
        <v>20291.103358</v>
      </c>
      <c r="C25" s="34">
        <f>[3]Deposits!D24</f>
        <v>13810.687061619999</v>
      </c>
      <c r="D25" s="34">
        <f>[3]Deposits!E24</f>
        <v>6179.2919266500003</v>
      </c>
      <c r="E25" s="34">
        <f>[3]Deposits!F24</f>
        <v>21.128631290000001</v>
      </c>
      <c r="F25" s="34">
        <f>[3]Deposits!G24</f>
        <v>279.99494935999996</v>
      </c>
      <c r="G25" s="34">
        <f>[3]Deposits!H24</f>
        <v>7.8907999999999995E-4</v>
      </c>
      <c r="H25" s="34">
        <f>[3]Deposits!I24</f>
        <v>48808.321516400007</v>
      </c>
      <c r="I25" s="34">
        <f>[3]Deposits!J24</f>
        <v>35293.323924990007</v>
      </c>
      <c r="J25" s="34">
        <f>[3]Deposits!K24</f>
        <v>8251.9973546799993</v>
      </c>
      <c r="K25" s="34">
        <f>[3]Deposits!L24</f>
        <v>4301.8780758000003</v>
      </c>
      <c r="L25" s="34">
        <f>[3]Deposits!M24</f>
        <v>938.92024528000002</v>
      </c>
      <c r="M25" s="138">
        <f>[3]Deposits!N24</f>
        <v>22.20191565</v>
      </c>
    </row>
    <row r="26" spans="1:13">
      <c r="A26" s="39">
        <f>[3]Deposits!B25</f>
        <v>45505</v>
      </c>
      <c r="B26" s="34">
        <f>[3]Deposits!C25</f>
        <v>20496.153986599998</v>
      </c>
      <c r="C26" s="34">
        <f>[3]Deposits!D25</f>
        <v>13672.091982979999</v>
      </c>
      <c r="D26" s="34">
        <f>[3]Deposits!E25</f>
        <v>6552.8930547000009</v>
      </c>
      <c r="E26" s="34">
        <f>[3]Deposits!F25</f>
        <v>21.52692631</v>
      </c>
      <c r="F26" s="34">
        <f>[3]Deposits!G25</f>
        <v>249.64122848999997</v>
      </c>
      <c r="G26" s="34">
        <f>[3]Deposits!H25</f>
        <v>7.9412000000000005E-4</v>
      </c>
      <c r="H26" s="34">
        <f>[3]Deposits!I25</f>
        <v>48881.853298989998</v>
      </c>
      <c r="I26" s="34">
        <f>[3]Deposits!J25</f>
        <v>35242.970356209997</v>
      </c>
      <c r="J26" s="34">
        <f>[3]Deposits!K25</f>
        <v>8448.2431118900004</v>
      </c>
      <c r="K26" s="34">
        <f>[3]Deposits!L25</f>
        <v>4297.2475903700006</v>
      </c>
      <c r="L26" s="34">
        <f>[3]Deposits!M25</f>
        <v>871.61701029999995</v>
      </c>
      <c r="M26" s="138">
        <f>[3]Deposits!N25</f>
        <v>21.775230220000001</v>
      </c>
    </row>
    <row r="27" spans="1:13">
      <c r="A27" s="39">
        <f>[3]Deposits!B26</f>
        <v>45536</v>
      </c>
      <c r="B27" s="34">
        <f>[3]Deposits!C26</f>
        <v>20232.669703140004</v>
      </c>
      <c r="C27" s="34">
        <f>[3]Deposits!D26</f>
        <v>13651.301183110001</v>
      </c>
      <c r="D27" s="34">
        <f>[3]Deposits!E26</f>
        <v>6342.8060980700002</v>
      </c>
      <c r="E27" s="34">
        <f>[3]Deposits!F26</f>
        <v>20.823051360000001</v>
      </c>
      <c r="F27" s="34">
        <f>[3]Deposits!G26</f>
        <v>217.73857144999999</v>
      </c>
      <c r="G27" s="34">
        <f>[3]Deposits!H26</f>
        <v>7.9914999999999999E-4</v>
      </c>
      <c r="H27" s="34">
        <f>[3]Deposits!I26</f>
        <v>48843.16720198001</v>
      </c>
      <c r="I27" s="34">
        <f>[3]Deposits!J26</f>
        <v>35190.023081910003</v>
      </c>
      <c r="J27" s="34">
        <f>[3]Deposits!K26</f>
        <v>8504.0522920899984</v>
      </c>
      <c r="K27" s="34">
        <f>[3]Deposits!L26</f>
        <v>4293.8980228800001</v>
      </c>
      <c r="L27" s="34">
        <f>[3]Deposits!M26</f>
        <v>833.66802831999996</v>
      </c>
      <c r="M27" s="138">
        <f>[3]Deposits!N26</f>
        <v>21.525776780000001</v>
      </c>
    </row>
    <row r="28" spans="1:13">
      <c r="A28" s="39">
        <f>[3]Deposits!B27</f>
        <v>45566</v>
      </c>
      <c r="B28" s="34">
        <f>[3]Deposits!C27</f>
        <v>20916.394379360001</v>
      </c>
      <c r="C28" s="34">
        <f>[3]Deposits!D27</f>
        <v>14140.615111380001</v>
      </c>
      <c r="D28" s="34">
        <f>[3]Deposits!E27</f>
        <v>6537.17252052</v>
      </c>
      <c r="E28" s="34">
        <f>[3]Deposits!F27</f>
        <v>23.265053890000001</v>
      </c>
      <c r="F28" s="34">
        <f>[3]Deposits!G27</f>
        <v>215.34088939</v>
      </c>
      <c r="G28" s="34">
        <f>[3]Deposits!H27</f>
        <v>8.0418000000000004E-4</v>
      </c>
      <c r="H28" s="34">
        <f>[3]Deposits!I27</f>
        <v>49064.280198299988</v>
      </c>
      <c r="I28" s="34">
        <f>[3]Deposits!J27</f>
        <v>35395.396129349996</v>
      </c>
      <c r="J28" s="34">
        <f>[3]Deposits!K27</f>
        <v>8549.3085906500019</v>
      </c>
      <c r="K28" s="34">
        <f>[3]Deposits!L27</f>
        <v>4296.3696510599993</v>
      </c>
      <c r="L28" s="34">
        <f>[3]Deposits!M27</f>
        <v>802.08890297000005</v>
      </c>
      <c r="M28" s="138">
        <f>[3]Deposits!N27</f>
        <v>21.116924270000002</v>
      </c>
    </row>
    <row r="29" spans="1:13">
      <c r="A29" s="39">
        <f>[3]Deposits!B28</f>
        <v>45597</v>
      </c>
      <c r="B29" s="34">
        <f>[3]Deposits!C28</f>
        <v>21654.197047999998</v>
      </c>
      <c r="C29" s="34">
        <f>[3]Deposits!D28</f>
        <v>14191.150654999999</v>
      </c>
      <c r="D29" s="34">
        <f>[3]Deposits!E28</f>
        <v>7232.9621739999993</v>
      </c>
      <c r="E29" s="34">
        <f>[3]Deposits!F28</f>
        <v>22.783352999999998</v>
      </c>
      <c r="F29" s="34">
        <f>[3]Deposits!G28</f>
        <v>207.30005700000001</v>
      </c>
      <c r="G29" s="34">
        <f>[3]Deposits!H28</f>
        <v>8.0900000000000004E-4</v>
      </c>
      <c r="H29" s="34">
        <f>[3]Deposits!I28</f>
        <v>49193.279417999998</v>
      </c>
      <c r="I29" s="34">
        <f>[3]Deposits!J28</f>
        <v>35546.661202999996</v>
      </c>
      <c r="J29" s="34">
        <f>[3]Deposits!K28</f>
        <v>8541.5053819999994</v>
      </c>
      <c r="K29" s="34">
        <f>[3]Deposits!L28</f>
        <v>4305.0361339999999</v>
      </c>
      <c r="L29" s="34">
        <f>[3]Deposits!M28</f>
        <v>779.20340399999998</v>
      </c>
      <c r="M29" s="138">
        <f>[3]Deposits!N28</f>
        <v>20.873295000000002</v>
      </c>
    </row>
    <row r="30" spans="1:13">
      <c r="A30" s="39">
        <f>[3]Deposits!B29</f>
        <v>45627</v>
      </c>
      <c r="B30" s="34">
        <f>[3]Deposits!C29</f>
        <v>22387.206050000001</v>
      </c>
      <c r="C30" s="34">
        <f>[3]Deposits!D29</f>
        <v>16003.537718</v>
      </c>
      <c r="D30" s="34">
        <f>[3]Deposits!E29</f>
        <v>6136.3588599999994</v>
      </c>
      <c r="E30" s="34">
        <f>[3]Deposits!F29</f>
        <v>22.722104000000002</v>
      </c>
      <c r="F30" s="34">
        <f>[3]Deposits!G29</f>
        <v>224.58655400000001</v>
      </c>
      <c r="G30" s="34">
        <f>[3]Deposits!H29</f>
        <v>8.1400000000000005E-4</v>
      </c>
      <c r="H30" s="34">
        <f>[3]Deposits!I29</f>
        <v>49940.376074</v>
      </c>
      <c r="I30" s="34">
        <f>[3]Deposits!J29</f>
        <v>36112.682586000003</v>
      </c>
      <c r="J30" s="34">
        <f>[3]Deposits!K29</f>
        <v>8712.4163750000007</v>
      </c>
      <c r="K30" s="34">
        <f>[3]Deposits!L29</f>
        <v>4326.9112990000003</v>
      </c>
      <c r="L30" s="34">
        <f>[3]Deposits!M29</f>
        <v>767.75785599999995</v>
      </c>
      <c r="M30" s="138">
        <f>[3]Deposits!N29</f>
        <v>20.607958</v>
      </c>
    </row>
    <row r="31" spans="1:13">
      <c r="A31" s="39">
        <f>[3]Deposits!B30</f>
        <v>45658</v>
      </c>
      <c r="B31" s="34">
        <f>[3]Deposits!C30</f>
        <v>21253.484197000002</v>
      </c>
      <c r="C31" s="34">
        <f>[3]Deposits!D30</f>
        <v>14355.857703000001</v>
      </c>
      <c r="D31" s="34">
        <f>[3]Deposits!E30</f>
        <v>6663.4280220000001</v>
      </c>
      <c r="E31" s="34">
        <f>[3]Deposits!F30</f>
        <v>23.02929</v>
      </c>
      <c r="F31" s="34">
        <f>[3]Deposits!G30</f>
        <v>211.168363</v>
      </c>
      <c r="G31" s="34">
        <f>[3]Deposits!H30</f>
        <v>8.1899999999999996E-4</v>
      </c>
      <c r="H31" s="34">
        <f>[3]Deposits!I30</f>
        <v>50304.668420000002</v>
      </c>
      <c r="I31" s="34">
        <f>[3]Deposits!J30</f>
        <v>36344.736241999999</v>
      </c>
      <c r="J31" s="34">
        <f>[3]Deposits!K30</f>
        <v>8838.0033580000018</v>
      </c>
      <c r="K31" s="34">
        <f>[3]Deposits!L30</f>
        <v>4354.5305699999999</v>
      </c>
      <c r="L31" s="34">
        <f>[3]Deposits!M30</f>
        <v>747.07292600000005</v>
      </c>
      <c r="M31" s="138">
        <f>[3]Deposits!N30</f>
        <v>20.325324000000002</v>
      </c>
    </row>
    <row r="32" spans="1:13">
      <c r="A32" s="39">
        <f>[3]Deposits!B31</f>
        <v>45689</v>
      </c>
      <c r="B32" s="34">
        <f>[3]Deposits!C31</f>
        <v>20727.025792</v>
      </c>
      <c r="C32" s="34">
        <f>[3]Deposits!D31</f>
        <v>14086.452471000001</v>
      </c>
      <c r="D32" s="34">
        <f>[3]Deposits!E31</f>
        <v>6404.4196750000001</v>
      </c>
      <c r="E32" s="34">
        <f>[3]Deposits!F31</f>
        <v>23.113109999999999</v>
      </c>
      <c r="F32" s="34">
        <f>[3]Deposits!G31</f>
        <v>213.03971200000001</v>
      </c>
      <c r="G32" s="34">
        <f>[3]Deposits!H31</f>
        <v>8.2399999999999997E-4</v>
      </c>
      <c r="H32" s="34">
        <f>[3]Deposits!I31</f>
        <v>50738.205764999999</v>
      </c>
      <c r="I32" s="34">
        <f>[3]Deposits!J31</f>
        <v>36869.404576000001</v>
      </c>
      <c r="J32" s="34">
        <f>[3]Deposits!K31</f>
        <v>8754.8028730000005</v>
      </c>
      <c r="K32" s="34">
        <f>[3]Deposits!L31</f>
        <v>4358.4118500000004</v>
      </c>
      <c r="L32" s="34">
        <f>[3]Deposits!M31</f>
        <v>735.54229199999997</v>
      </c>
      <c r="M32" s="138">
        <f>[3]Deposits!N31</f>
        <v>20.044174000000002</v>
      </c>
    </row>
    <row r="33" spans="1:13">
      <c r="A33" s="39">
        <f>[3]Deposits!B32</f>
        <v>45717</v>
      </c>
      <c r="B33" s="34">
        <f>[3]Deposits!C32</f>
        <v>20069.716272999998</v>
      </c>
      <c r="C33" s="34">
        <f>[3]Deposits!D32</f>
        <v>13571.363154999999</v>
      </c>
      <c r="D33" s="34">
        <f>[3]Deposits!E32</f>
        <v>6278.4636799999998</v>
      </c>
      <c r="E33" s="34">
        <f>[3]Deposits!F32</f>
        <v>23.499043</v>
      </c>
      <c r="F33" s="34">
        <f>[3]Deposits!G32</f>
        <v>196.389566</v>
      </c>
      <c r="G33" s="34">
        <f>[3]Deposits!H32</f>
        <v>8.2899999999999998E-4</v>
      </c>
      <c r="H33" s="34">
        <f>[3]Deposits!I32</f>
        <v>50971.164631</v>
      </c>
      <c r="I33" s="34">
        <f>[3]Deposits!J32</f>
        <v>37135.350299999998</v>
      </c>
      <c r="J33" s="34">
        <f>[3]Deposits!K32</f>
        <v>8759.6431400000001</v>
      </c>
      <c r="K33" s="34">
        <f>[3]Deposits!L32</f>
        <v>4344.2487330000004</v>
      </c>
      <c r="L33" s="34">
        <f>[3]Deposits!M32</f>
        <v>712.46137799999997</v>
      </c>
      <c r="M33" s="138">
        <f>[3]Deposits!N32</f>
        <v>19.461079999999999</v>
      </c>
    </row>
    <row r="34" spans="1:13">
      <c r="A34" s="40">
        <f>[3]Deposits!B33</f>
        <v>45770</v>
      </c>
      <c r="B34" s="37">
        <f>[3]Deposits!C33</f>
        <v>20815.522262999999</v>
      </c>
      <c r="C34" s="37">
        <f>[3]Deposits!D33</f>
        <v>13515.124725</v>
      </c>
      <c r="D34" s="37">
        <f>[3]Deposits!E33</f>
        <v>7102.3220430000001</v>
      </c>
      <c r="E34" s="37">
        <f>[3]Deposits!F33</f>
        <v>23.516393000000001</v>
      </c>
      <c r="F34" s="37">
        <f>[3]Deposits!G33</f>
        <v>174.558268</v>
      </c>
      <c r="G34" s="37">
        <f>[3]Deposits!H33</f>
        <v>8.34E-4</v>
      </c>
      <c r="H34" s="37">
        <f>[3]Deposits!I33</f>
        <v>51227.604819</v>
      </c>
      <c r="I34" s="37">
        <f>[3]Deposits!J33</f>
        <v>37332.061125</v>
      </c>
      <c r="J34" s="37">
        <f>[3]Deposits!K33</f>
        <v>8843.381179</v>
      </c>
      <c r="K34" s="37">
        <f>[3]Deposits!L33</f>
        <v>4332.7596199999998</v>
      </c>
      <c r="L34" s="37">
        <f>[3]Deposits!M33</f>
        <v>700.26919199999998</v>
      </c>
      <c r="M34" s="140">
        <f>[3]Deposits!N33</f>
        <v>19.133703000000001</v>
      </c>
    </row>
    <row r="35" spans="1:13">
      <c r="A35" s="23"/>
      <c r="B35" s="321" t="s">
        <v>151</v>
      </c>
      <c r="C35" s="321"/>
      <c r="D35" s="321"/>
      <c r="E35" s="321"/>
      <c r="F35" s="321"/>
      <c r="G35" s="321"/>
      <c r="H35" s="321"/>
      <c r="I35" s="321"/>
      <c r="J35" s="321"/>
      <c r="K35" s="321"/>
      <c r="L35" s="321"/>
      <c r="M35" s="322"/>
    </row>
    <row r="36" spans="1:13">
      <c r="A36" s="24">
        <f>[3]Deposits!B35</f>
        <v>2017</v>
      </c>
      <c r="B36" s="34">
        <f>[3]Deposits!C35</f>
        <v>951</v>
      </c>
      <c r="C36" s="34">
        <f>[3]Deposits!D35</f>
        <v>718</v>
      </c>
      <c r="D36" s="34">
        <f>[3]Deposits!E35</f>
        <v>246</v>
      </c>
      <c r="E36" s="34">
        <f>[3]Deposits!F35</f>
        <v>-5</v>
      </c>
      <c r="F36" s="34">
        <f>[3]Deposits!G35</f>
        <v>-7</v>
      </c>
      <c r="G36" s="34">
        <f>[3]Deposits!H35</f>
        <v>-0.79799999999999993</v>
      </c>
      <c r="H36" s="34">
        <f>[3]Deposits!I35</f>
        <v>1547</v>
      </c>
      <c r="I36" s="34">
        <f>[3]Deposits!J35</f>
        <v>2168</v>
      </c>
      <c r="J36" s="34">
        <f>[3]Deposits!K35</f>
        <v>-944</v>
      </c>
      <c r="K36" s="34">
        <f>[3]Deposits!L35</f>
        <v>-24</v>
      </c>
      <c r="L36" s="34">
        <f>[3]Deposits!M35</f>
        <v>286</v>
      </c>
      <c r="M36" s="138">
        <f>[3]Deposits!N35</f>
        <v>60</v>
      </c>
    </row>
    <row r="37" spans="1:13">
      <c r="A37" s="24">
        <f>[3]Deposits!B36</f>
        <v>2018</v>
      </c>
      <c r="B37" s="34">
        <f>[3]Deposits!C36</f>
        <v>1038</v>
      </c>
      <c r="C37" s="34">
        <f>[3]Deposits!D36</f>
        <v>1118</v>
      </c>
      <c r="D37" s="34">
        <f>[3]Deposits!E36</f>
        <v>-93</v>
      </c>
      <c r="E37" s="34">
        <f>[3]Deposits!F36</f>
        <v>5</v>
      </c>
      <c r="F37" s="34">
        <f>[3]Deposits!G36</f>
        <v>7</v>
      </c>
      <c r="G37" s="34">
        <f>[3]Deposits!H36</f>
        <v>-2.0000000000000018E-3</v>
      </c>
      <c r="H37" s="34">
        <f>[3]Deposits!I36</f>
        <v>2326</v>
      </c>
      <c r="I37" s="34">
        <f>[3]Deposits!J36</f>
        <v>2316</v>
      </c>
      <c r="J37" s="34">
        <f>[3]Deposits!K36</f>
        <v>-318</v>
      </c>
      <c r="K37" s="34">
        <f>[3]Deposits!L36</f>
        <v>-5</v>
      </c>
      <c r="L37" s="34">
        <f>[3]Deposits!M36</f>
        <v>296</v>
      </c>
      <c r="M37" s="138">
        <f>[3]Deposits!N36</f>
        <v>37</v>
      </c>
    </row>
    <row r="38" spans="1:13">
      <c r="A38" s="24">
        <f>[3]Deposits!B37</f>
        <v>2019</v>
      </c>
      <c r="B38" s="34">
        <f>[3]Deposits!C37</f>
        <v>795</v>
      </c>
      <c r="C38" s="34">
        <f>[3]Deposits!D37</f>
        <v>612</v>
      </c>
      <c r="D38" s="34">
        <f>[3]Deposits!E37</f>
        <v>184</v>
      </c>
      <c r="E38" s="34">
        <f>[3]Deposits!F37</f>
        <v>3</v>
      </c>
      <c r="F38" s="34">
        <f>[3]Deposits!G37</f>
        <v>-3</v>
      </c>
      <c r="G38" s="34">
        <f>[3]Deposits!H37</f>
        <v>-1.6E-2</v>
      </c>
      <c r="H38" s="34">
        <f>[3]Deposits!I37</f>
        <v>2631</v>
      </c>
      <c r="I38" s="34">
        <f>[3]Deposits!J37</f>
        <v>3896</v>
      </c>
      <c r="J38" s="34">
        <f>[3]Deposits!K37</f>
        <v>-194</v>
      </c>
      <c r="K38" s="34">
        <f>[3]Deposits!L37</f>
        <v>-66</v>
      </c>
      <c r="L38" s="34">
        <f>[3]Deposits!M37</f>
        <v>-184</v>
      </c>
      <c r="M38" s="138">
        <f>[3]Deposits!N37</f>
        <v>-822</v>
      </c>
    </row>
    <row r="39" spans="1:13">
      <c r="A39" s="24">
        <f>[3]Deposits!B38</f>
        <v>2020</v>
      </c>
      <c r="B39" s="34">
        <f>[3]Deposits!C38</f>
        <v>1643</v>
      </c>
      <c r="C39" s="34">
        <f>[3]Deposits!D38</f>
        <v>1124</v>
      </c>
      <c r="D39" s="34">
        <f>[3]Deposits!E38</f>
        <v>491</v>
      </c>
      <c r="E39" s="34">
        <f>[3]Deposits!F38</f>
        <v>6</v>
      </c>
      <c r="F39" s="34">
        <f>[3]Deposits!G38</f>
        <v>21</v>
      </c>
      <c r="G39" s="34">
        <f>[3]Deposits!H38</f>
        <v>-3.0000000000000027E-3</v>
      </c>
      <c r="H39" s="34">
        <f>[3]Deposits!I38</f>
        <v>3292</v>
      </c>
      <c r="I39" s="34">
        <f>[3]Deposits!J38</f>
        <v>4115</v>
      </c>
      <c r="J39" s="34">
        <f>[3]Deposits!K38</f>
        <v>-598</v>
      </c>
      <c r="K39" s="34">
        <f>[3]Deposits!L38</f>
        <v>-120</v>
      </c>
      <c r="L39" s="34">
        <f>[3]Deposits!M38</f>
        <v>-78</v>
      </c>
      <c r="M39" s="138">
        <f>[3]Deposits!N38</f>
        <v>-25</v>
      </c>
    </row>
    <row r="40" spans="1:13">
      <c r="A40" s="24">
        <f>[3]Deposits!B39</f>
        <v>2021</v>
      </c>
      <c r="B40" s="34">
        <f>[3]Deposits!C39</f>
        <v>325</v>
      </c>
      <c r="C40" s="34">
        <f>[3]Deposits!D39</f>
        <v>568</v>
      </c>
      <c r="D40" s="34">
        <f>[3]Deposits!E39</f>
        <v>-283</v>
      </c>
      <c r="E40" s="34">
        <f>[3]Deposits!F39</f>
        <v>3</v>
      </c>
      <c r="F40" s="34">
        <f>[3]Deposits!G39</f>
        <v>37</v>
      </c>
      <c r="G40" s="34">
        <f>[3]Deposits!H39</f>
        <v>-5.9999999999999984E-3</v>
      </c>
      <c r="H40" s="34">
        <f>[3]Deposits!I39</f>
        <v>2717</v>
      </c>
      <c r="I40" s="34">
        <f>[3]Deposits!J39</f>
        <v>3736</v>
      </c>
      <c r="J40" s="34">
        <f>[3]Deposits!K39</f>
        <v>-661</v>
      </c>
      <c r="K40" s="34">
        <f>[3]Deposits!L39</f>
        <v>-178</v>
      </c>
      <c r="L40" s="34">
        <f>[3]Deposits!M39</f>
        <v>-163</v>
      </c>
      <c r="M40" s="138">
        <f>[3]Deposits!N39</f>
        <v>-18</v>
      </c>
    </row>
    <row r="41" spans="1:13">
      <c r="A41" s="24">
        <f>[3]Deposits!B40</f>
        <v>2022</v>
      </c>
      <c r="B41" s="34">
        <f>[3]Deposits!C40</f>
        <v>1941.219000000001</v>
      </c>
      <c r="C41" s="34">
        <f>[3]Deposits!D40</f>
        <v>1058.8310000000019</v>
      </c>
      <c r="D41" s="34">
        <f>[3]Deposits!E40</f>
        <v>878.10800000000017</v>
      </c>
      <c r="E41" s="34">
        <f>[3]Deposits!F40</f>
        <v>-2.2630000000000052</v>
      </c>
      <c r="F41" s="34">
        <f>[3]Deposits!G40</f>
        <v>7.4939999999999998</v>
      </c>
      <c r="G41" s="34">
        <f>[3]Deposits!H40</f>
        <v>-4.9999999999999975E-3</v>
      </c>
      <c r="H41" s="34">
        <f>[3]Deposits!I40</f>
        <v>-561.56699999999546</v>
      </c>
      <c r="I41" s="34">
        <f>[3]Deposits!J40</f>
        <v>-290.5570000000007</v>
      </c>
      <c r="J41" s="34">
        <f>[3]Deposits!K40</f>
        <v>-126.19300000000021</v>
      </c>
      <c r="K41" s="34">
        <f>[3]Deposits!L40</f>
        <v>-119.01200000000017</v>
      </c>
      <c r="L41" s="34">
        <f>[3]Deposits!M40</f>
        <v>29.038000000000011</v>
      </c>
      <c r="M41" s="138">
        <f>[3]Deposits!N40</f>
        <v>-54.842999999999996</v>
      </c>
    </row>
    <row r="42" spans="1:13">
      <c r="A42" s="24">
        <f>[3]Deposits!B41</f>
        <v>2023</v>
      </c>
      <c r="B42" s="34">
        <f>[3]Deposits!C41</f>
        <v>2664.2381210699969</v>
      </c>
      <c r="C42" s="34">
        <f>[3]Deposits!D41</f>
        <v>-136.78397647000202</v>
      </c>
      <c r="D42" s="34">
        <f>[3]Deposits!E41</f>
        <v>2707.76706362</v>
      </c>
      <c r="E42" s="34">
        <f>[3]Deposits!F41</f>
        <v>-46.340025949999998</v>
      </c>
      <c r="F42" s="34">
        <f>[3]Deposits!G41</f>
        <v>139.63226685999999</v>
      </c>
      <c r="G42" s="34">
        <f>[3]Deposits!H41</f>
        <v>-3.7206989999999995E-2</v>
      </c>
      <c r="H42" s="34">
        <f>[3]Deposits!I41</f>
        <v>1246.4687760499946</v>
      </c>
      <c r="I42" s="34">
        <f>[3]Deposits!J41</f>
        <v>-273.39164645999699</v>
      </c>
      <c r="J42" s="34">
        <f>[3]Deposits!K41</f>
        <v>1964.1957646999999</v>
      </c>
      <c r="K42" s="34">
        <f>[3]Deposits!L41</f>
        <v>546.67317871000023</v>
      </c>
      <c r="L42" s="34">
        <f>[3]Deposits!M41</f>
        <v>-983.85398830000008</v>
      </c>
      <c r="M42" s="138">
        <f>[3]Deposits!N41</f>
        <v>-7.1545326000000031</v>
      </c>
    </row>
    <row r="43" spans="1:13">
      <c r="A43" s="29">
        <f>[3]Deposits!B42</f>
        <v>2024</v>
      </c>
      <c r="B43" s="139">
        <f>[3]Deposits!C42</f>
        <v>1069.7489289300029</v>
      </c>
      <c r="C43" s="37">
        <f>[3]Deposits!D42</f>
        <v>227.49069446999965</v>
      </c>
      <c r="D43" s="37">
        <f>[3]Deposits!E42</f>
        <v>843.48379637999915</v>
      </c>
      <c r="E43" s="37">
        <f>[3]Deposits!F42</f>
        <v>1.3251299500000009</v>
      </c>
      <c r="F43" s="37">
        <f>[3]Deposits!G42</f>
        <v>-2.5397128599999803</v>
      </c>
      <c r="G43" s="37">
        <f>[3]Deposits!H42</f>
        <v>-1.0979010000000003E-2</v>
      </c>
      <c r="H43" s="37">
        <f>[3]Deposits!I42</f>
        <v>3056.4742979500006</v>
      </c>
      <c r="I43" s="37">
        <f>[3]Deposits!J42</f>
        <v>1704.6312324600003</v>
      </c>
      <c r="J43" s="37">
        <f>[3]Deposits!K42</f>
        <v>2165.413610300001</v>
      </c>
      <c r="K43" s="37">
        <f>[3]Deposits!L42</f>
        <v>-255.74987970999973</v>
      </c>
      <c r="L43" s="37">
        <f>[3]Deposits!M42</f>
        <v>-553.42615569999998</v>
      </c>
      <c r="M43" s="140">
        <f>[3]Deposits!N42</f>
        <v>-4.3945094000000005</v>
      </c>
    </row>
    <row r="44" spans="1:13">
      <c r="A44" s="24" t="str">
        <f>[3]Deposits!B43</f>
        <v>2024 Q2</v>
      </c>
      <c r="B44" s="34">
        <f>[3]Deposits!C43</f>
        <v>-341.71708529000171</v>
      </c>
      <c r="C44" s="34">
        <f>[3]Deposits!D43</f>
        <v>-371.36626477000027</v>
      </c>
      <c r="D44" s="34">
        <f>[3]Deposits!E43</f>
        <v>25.687292649999108</v>
      </c>
      <c r="E44" s="34">
        <f>[3]Deposits!F43</f>
        <v>-0.12060742000000246</v>
      </c>
      <c r="F44" s="34">
        <f>[3]Deposits!G43</f>
        <v>4.0824791600000196</v>
      </c>
      <c r="G44" s="34">
        <f>[3]Deposits!H43</f>
        <v>1.5090000000000047E-5</v>
      </c>
      <c r="H44" s="34">
        <f>[3]Deposits!I43</f>
        <v>932.84183403000497</v>
      </c>
      <c r="I44" s="34">
        <f>[3]Deposits!J43</f>
        <v>666.91232443999615</v>
      </c>
      <c r="J44" s="34">
        <f>[3]Deposits!K43</f>
        <v>439.47503700000107</v>
      </c>
      <c r="K44" s="34">
        <f>[3]Deposits!L43</f>
        <v>-22.366657179999493</v>
      </c>
      <c r="L44" s="34">
        <f>[3]Deposits!M43</f>
        <v>-149.98670977999973</v>
      </c>
      <c r="M44" s="138">
        <f>[3]Deposits!N43</f>
        <v>-1.1921604500000029</v>
      </c>
    </row>
    <row r="45" spans="1:13">
      <c r="A45" s="24" t="str">
        <f>[3]Deposits!B44</f>
        <v>2024 Q3</v>
      </c>
      <c r="B45" s="34">
        <f>[3]Deposits!C44</f>
        <v>33.495327180004097</v>
      </c>
      <c r="C45" s="34">
        <f>[3]Deposits!D44</f>
        <v>253.96085788000164</v>
      </c>
      <c r="D45" s="34">
        <f>[3]Deposits!E44</f>
        <v>-198.2084095199998</v>
      </c>
      <c r="E45" s="34">
        <f>[3]Deposits!F44</f>
        <v>-0.28539973999999901</v>
      </c>
      <c r="F45" s="34">
        <f>[3]Deposits!G44</f>
        <v>-21.971736540000023</v>
      </c>
      <c r="G45" s="34">
        <f>[3]Deposits!H44</f>
        <v>1.5099999999999988E-5</v>
      </c>
      <c r="H45" s="34">
        <f>[3]Deposits!I44</f>
        <v>33.346776640006283</v>
      </c>
      <c r="I45" s="34">
        <f>[3]Deposits!J44</f>
        <v>-214.88426771999366</v>
      </c>
      <c r="J45" s="34">
        <f>[3]Deposits!K44</f>
        <v>426.64576305999799</v>
      </c>
      <c r="K45" s="34">
        <f>[3]Deposits!L44</f>
        <v>-21.370080679999774</v>
      </c>
      <c r="L45" s="34">
        <f>[3]Deposits!M44</f>
        <v>-155.9151939300001</v>
      </c>
      <c r="M45" s="138">
        <f>[3]Deposits!N44</f>
        <v>-1.1294440899999998</v>
      </c>
    </row>
    <row r="46" spans="1:13">
      <c r="A46" s="24" t="str">
        <f>[3]Deposits!B45</f>
        <v>2024 Q4</v>
      </c>
      <c r="B46" s="34">
        <f>[3]Deposits!C45</f>
        <v>2154.5363468599971</v>
      </c>
      <c r="C46" s="34">
        <f>[3]Deposits!D45</f>
        <v>2352.2365348899984</v>
      </c>
      <c r="D46" s="34">
        <f>[3]Deposits!E45</f>
        <v>-206.44723807000082</v>
      </c>
      <c r="E46" s="34">
        <f>[3]Deposits!F45</f>
        <v>1.8990526400000007</v>
      </c>
      <c r="F46" s="34">
        <f>[3]Deposits!G45</f>
        <v>6.8479825500000118</v>
      </c>
      <c r="G46" s="34">
        <f>[3]Deposits!H45</f>
        <v>1.4850000000000063E-5</v>
      </c>
      <c r="H46" s="34">
        <f>[3]Deposits!I45</f>
        <v>1097.2088720199899</v>
      </c>
      <c r="I46" s="34">
        <f>[3]Deposits!J45</f>
        <v>922.65950408999925</v>
      </c>
      <c r="J46" s="34">
        <f>[3]Deposits!K45</f>
        <v>208.36408291000225</v>
      </c>
      <c r="K46" s="34">
        <f>[3]Deposits!L45</f>
        <v>33.013276120000228</v>
      </c>
      <c r="L46" s="34">
        <f>[3]Deposits!M45</f>
        <v>-65.910172320000015</v>
      </c>
      <c r="M46" s="138">
        <f>[3]Deposits!N45</f>
        <v>-0.91781878000000106</v>
      </c>
    </row>
    <row r="47" spans="1:13">
      <c r="A47" s="29" t="str">
        <f>[3]Deposits!B46</f>
        <v>2025 Q1</v>
      </c>
      <c r="B47" s="139">
        <f>[3]Deposits!C46</f>
        <v>-2317.4897770000025</v>
      </c>
      <c r="C47" s="37">
        <f>[3]Deposits!D46</f>
        <v>-2432.1745630000005</v>
      </c>
      <c r="D47" s="37">
        <f>[3]Deposits!E46</f>
        <v>142.10482000000047</v>
      </c>
      <c r="E47" s="37">
        <f>[3]Deposits!F46</f>
        <v>0.77693899999999871</v>
      </c>
      <c r="F47" s="37">
        <f>[3]Deposits!G46</f>
        <v>-28.196988000000005</v>
      </c>
      <c r="G47" s="37">
        <f>[3]Deposits!H46</f>
        <v>1.4999999999999931E-5</v>
      </c>
      <c r="H47" s="37">
        <f>[3]Deposits!I46</f>
        <v>1030.7885569999999</v>
      </c>
      <c r="I47" s="37">
        <f>[3]Deposits!J46</f>
        <v>1022.6677139999956</v>
      </c>
      <c r="J47" s="37">
        <f>[3]Deposits!K46</f>
        <v>47.226764999999432</v>
      </c>
      <c r="K47" s="37">
        <f>[3]Deposits!L46</f>
        <v>17.33743400000003</v>
      </c>
      <c r="L47" s="37">
        <f>[3]Deposits!M46</f>
        <v>-55.296477999999979</v>
      </c>
      <c r="M47" s="140">
        <f>[3]Deposits!N46</f>
        <v>-1.146878000000001</v>
      </c>
    </row>
    <row r="48" spans="1:13">
      <c r="A48" s="39">
        <f>[3]Deposits!B47</f>
        <v>45413</v>
      </c>
      <c r="B48" s="34">
        <f>[3]Deposits!C47</f>
        <v>-161.05208977000075</v>
      </c>
      <c r="C48" s="34">
        <f>[3]Deposits!D47</f>
        <v>-135.17012959000203</v>
      </c>
      <c r="D48" s="34">
        <f>[3]Deposits!E47</f>
        <v>-28.236309550000442</v>
      </c>
      <c r="E48" s="34">
        <f>[3]Deposits!F47</f>
        <v>0.65152564999999996</v>
      </c>
      <c r="F48" s="34">
        <f>[3]Deposits!G47</f>
        <v>1.7028186899999866</v>
      </c>
      <c r="G48" s="34">
        <f>[3]Deposits!H47</f>
        <v>5.0299999999999434E-6</v>
      </c>
      <c r="H48" s="34">
        <f>[3]Deposits!I47</f>
        <v>105.53167807000864</v>
      </c>
      <c r="I48" s="34">
        <f>[3]Deposits!J47</f>
        <v>36.898877560008259</v>
      </c>
      <c r="J48" s="34">
        <f>[3]Deposits!K47</f>
        <v>106.79676974999984</v>
      </c>
      <c r="K48" s="34">
        <f>[3]Deposits!L47</f>
        <v>-2.4556949500001792</v>
      </c>
      <c r="L48" s="34">
        <f>[3]Deposits!M47</f>
        <v>-35.279514580000296</v>
      </c>
      <c r="M48" s="138">
        <f>[3]Deposits!N47</f>
        <v>-0.42875971000000135</v>
      </c>
    </row>
    <row r="49" spans="1:13">
      <c r="A49" s="39">
        <f>[3]Deposits!B48</f>
        <v>45444</v>
      </c>
      <c r="B49" s="34">
        <f>[3]Deposits!C48</f>
        <v>-179.54292586000156</v>
      </c>
      <c r="C49" s="34">
        <f>[3]Deposits!D48</f>
        <v>-340.24182787999962</v>
      </c>
      <c r="D49" s="34">
        <f>[3]Deposits!E48</f>
        <v>152.62276806000045</v>
      </c>
      <c r="E49" s="34">
        <f>[3]Deposits!F48</f>
        <v>-0.93071602000000198</v>
      </c>
      <c r="F49" s="34">
        <f>[3]Deposits!G48</f>
        <v>9.0068449500000156</v>
      </c>
      <c r="G49" s="34">
        <f>[3]Deposits!H48</f>
        <v>5.0300000000000518E-6</v>
      </c>
      <c r="H49" s="34">
        <f>[3]Deposits!I48</f>
        <v>248.72327962000418</v>
      </c>
      <c r="I49" s="34">
        <f>[3]Deposits!J48</f>
        <v>122.44881877999433</v>
      </c>
      <c r="J49" s="34">
        <f>[3]Deposits!K48</f>
        <v>172.11431233000076</v>
      </c>
      <c r="K49" s="34">
        <f>[3]Deposits!L48</f>
        <v>-5.3530347900004926</v>
      </c>
      <c r="L49" s="34">
        <f>[3]Deposits!M48</f>
        <v>-40.10511409999981</v>
      </c>
      <c r="M49" s="138">
        <f>[3]Deposits!N48</f>
        <v>-0.38170260000000056</v>
      </c>
    </row>
    <row r="50" spans="1:13">
      <c r="A50" s="39">
        <f>[3]Deposits!B49</f>
        <v>45474</v>
      </c>
      <c r="B50" s="34">
        <f>[3]Deposits!C49</f>
        <v>91.928982040000847</v>
      </c>
      <c r="C50" s="34">
        <f>[3]Deposits!D49</f>
        <v>413.34673638999993</v>
      </c>
      <c r="D50" s="34">
        <f>[3]Deposits!E49</f>
        <v>-361.72258093999972</v>
      </c>
      <c r="E50" s="34">
        <f>[3]Deposits!F49</f>
        <v>2.0180190000001375E-2</v>
      </c>
      <c r="F50" s="34">
        <f>[3]Deposits!G49</f>
        <v>40.284641369999946</v>
      </c>
      <c r="G50" s="34">
        <f>[3]Deposits!H49</f>
        <v>5.0299999999999434E-6</v>
      </c>
      <c r="H50" s="34">
        <f>[3]Deposits!I49</f>
        <v>-1.4989089399969089</v>
      </c>
      <c r="I50" s="34">
        <f>[3]Deposits!J49</f>
        <v>-111.58342463998997</v>
      </c>
      <c r="J50" s="34">
        <f>[3]Deposits!K49</f>
        <v>174.59082564999881</v>
      </c>
      <c r="K50" s="34">
        <f>[3]Deposits!L49</f>
        <v>-13.390027759999612</v>
      </c>
      <c r="L50" s="34">
        <f>[3]Deposits!M49</f>
        <v>-50.662976970000045</v>
      </c>
      <c r="M50" s="138">
        <f>[3]Deposits!N49</f>
        <v>-0.45330522000000073</v>
      </c>
    </row>
    <row r="51" spans="1:13">
      <c r="A51" s="39">
        <f>[3]Deposits!B50</f>
        <v>45505</v>
      </c>
      <c r="B51" s="34">
        <f>[3]Deposits!C50</f>
        <v>205.05062859999816</v>
      </c>
      <c r="C51" s="34">
        <f>[3]Deposits!D50</f>
        <v>-138.59507864000079</v>
      </c>
      <c r="D51" s="34">
        <f>[3]Deposits!E50</f>
        <v>373.60112805000063</v>
      </c>
      <c r="E51" s="34">
        <f>[3]Deposits!F50</f>
        <v>0.39829501999999906</v>
      </c>
      <c r="F51" s="34">
        <f>[3]Deposits!G50</f>
        <v>-30.353720869999989</v>
      </c>
      <c r="G51" s="34">
        <f>[3]Deposits!H50</f>
        <v>5.0400000000001008E-6</v>
      </c>
      <c r="H51" s="34">
        <f>[3]Deposits!I50</f>
        <v>73.531782589991053</v>
      </c>
      <c r="I51" s="34">
        <f>[3]Deposits!J50</f>
        <v>-50.353568780010391</v>
      </c>
      <c r="J51" s="34">
        <f>[3]Deposits!K50</f>
        <v>196.2457572100011</v>
      </c>
      <c r="K51" s="34">
        <f>[3]Deposits!L50</f>
        <v>-4.6304854299996805</v>
      </c>
      <c r="L51" s="34">
        <f>[3]Deposits!M50</f>
        <v>-67.30323498000007</v>
      </c>
      <c r="M51" s="138">
        <f>[3]Deposits!N50</f>
        <v>-0.42668542999999914</v>
      </c>
    </row>
    <row r="52" spans="1:13">
      <c r="A52" s="39">
        <f>[3]Deposits!B51</f>
        <v>45536</v>
      </c>
      <c r="B52" s="34">
        <f>[3]Deposits!C51</f>
        <v>-263.48428345999491</v>
      </c>
      <c r="C52" s="34">
        <f>[3]Deposits!D51</f>
        <v>-20.7907998699975</v>
      </c>
      <c r="D52" s="34">
        <f>[3]Deposits!E51</f>
        <v>-210.08695663000071</v>
      </c>
      <c r="E52" s="34">
        <f>[3]Deposits!F51</f>
        <v>-0.70387494999999944</v>
      </c>
      <c r="F52" s="34">
        <f>[3]Deposits!G51</f>
        <v>-31.90265703999998</v>
      </c>
      <c r="G52" s="34">
        <f>[3]Deposits!H51</f>
        <v>5.0299999999999434E-6</v>
      </c>
      <c r="H52" s="34">
        <f>[3]Deposits!I51</f>
        <v>-38.686097009987861</v>
      </c>
      <c r="I52" s="34">
        <f>[3]Deposits!J51</f>
        <v>-52.947274299993296</v>
      </c>
      <c r="J52" s="34">
        <f>[3]Deposits!K51</f>
        <v>55.809180199998082</v>
      </c>
      <c r="K52" s="34">
        <f>[3]Deposits!L51</f>
        <v>-3.3495674900004815</v>
      </c>
      <c r="L52" s="34">
        <f>[3]Deposits!M51</f>
        <v>-37.948981979999985</v>
      </c>
      <c r="M52" s="138">
        <f>[3]Deposits!N51</f>
        <v>-0.24945343999999992</v>
      </c>
    </row>
    <row r="53" spans="1:13">
      <c r="A53" s="39">
        <f>[3]Deposits!B52</f>
        <v>45566</v>
      </c>
      <c r="B53" s="34">
        <f>[3]Deposits!C52</f>
        <v>683.72467621999749</v>
      </c>
      <c r="C53" s="34">
        <f>[3]Deposits!D52</f>
        <v>489.31392826999945</v>
      </c>
      <c r="D53" s="34">
        <f>[3]Deposits!E52</f>
        <v>194.36642244999985</v>
      </c>
      <c r="E53" s="34">
        <f>[3]Deposits!F52</f>
        <v>2.4420025299999999</v>
      </c>
      <c r="F53" s="34">
        <f>[3]Deposits!G52</f>
        <v>-2.397682059999994</v>
      </c>
      <c r="G53" s="34">
        <f>[3]Deposits!H52</f>
        <v>5.0300000000000518E-6</v>
      </c>
      <c r="H53" s="34">
        <f>[3]Deposits!I52</f>
        <v>221.11299631997827</v>
      </c>
      <c r="I53" s="34">
        <f>[3]Deposits!J52</f>
        <v>205.37304743999266</v>
      </c>
      <c r="J53" s="34">
        <f>[3]Deposits!K52</f>
        <v>45.256298560003415</v>
      </c>
      <c r="K53" s="34">
        <f>[3]Deposits!L52</f>
        <v>2.471628179999243</v>
      </c>
      <c r="L53" s="34">
        <f>[3]Deposits!M52</f>
        <v>-31.579125349999913</v>
      </c>
      <c r="M53" s="138">
        <f>[3]Deposits!N52</f>
        <v>-0.40885250999999911</v>
      </c>
    </row>
    <row r="54" spans="1:13">
      <c r="A54" s="39">
        <f>[3]Deposits!B53</f>
        <v>45597</v>
      </c>
      <c r="B54" s="34">
        <f>[3]Deposits!C53</f>
        <v>737.80266863999714</v>
      </c>
      <c r="C54" s="34">
        <f>[3]Deposits!D53</f>
        <v>50.535543619998862</v>
      </c>
      <c r="D54" s="34">
        <f>[3]Deposits!E53</f>
        <v>695.78965347999929</v>
      </c>
      <c r="E54" s="34">
        <f>[3]Deposits!F53</f>
        <v>-0.4817008900000026</v>
      </c>
      <c r="F54" s="34">
        <f>[3]Deposits!G53</f>
        <v>-8.0408323899999914</v>
      </c>
      <c r="G54" s="34">
        <f>[3]Deposits!H53</f>
        <v>4.8199999999999979E-6</v>
      </c>
      <c r="H54" s="34">
        <f>[3]Deposits!I53</f>
        <v>128.99921970001014</v>
      </c>
      <c r="I54" s="34">
        <f>[3]Deposits!J53</f>
        <v>151.26507364999998</v>
      </c>
      <c r="J54" s="34">
        <f>[3]Deposits!K53</f>
        <v>-7.8032086500024889</v>
      </c>
      <c r="K54" s="34">
        <f>[3]Deposits!L53</f>
        <v>8.6664829400006056</v>
      </c>
      <c r="L54" s="34">
        <f>[3]Deposits!M53</f>
        <v>-22.885498970000071</v>
      </c>
      <c r="M54" s="138">
        <f>[3]Deposits!N53</f>
        <v>-0.24362926999999956</v>
      </c>
    </row>
    <row r="55" spans="1:13">
      <c r="A55" s="39">
        <f>[3]Deposits!B54</f>
        <v>45627</v>
      </c>
      <c r="B55" s="34">
        <f>[3]Deposits!C54</f>
        <v>733.00900200000251</v>
      </c>
      <c r="C55" s="34">
        <f>[3]Deposits!D54</f>
        <v>1812.3870630000001</v>
      </c>
      <c r="D55" s="34">
        <f>[3]Deposits!E54</f>
        <v>-1096.603314</v>
      </c>
      <c r="E55" s="34">
        <f>[3]Deposits!F54</f>
        <v>-6.1248999999996556E-2</v>
      </c>
      <c r="F55" s="34">
        <f>[3]Deposits!G54</f>
        <v>17.286496999999997</v>
      </c>
      <c r="G55" s="34">
        <f>[3]Deposits!H54</f>
        <v>5.0000000000000131E-6</v>
      </c>
      <c r="H55" s="34">
        <f>[3]Deposits!I54</f>
        <v>747.09665600000153</v>
      </c>
      <c r="I55" s="34">
        <f>[3]Deposits!J54</f>
        <v>566.02138300000661</v>
      </c>
      <c r="J55" s="34">
        <f>[3]Deposits!K54</f>
        <v>170.91099300000133</v>
      </c>
      <c r="K55" s="34">
        <f>[3]Deposits!L54</f>
        <v>21.875165000000379</v>
      </c>
      <c r="L55" s="34">
        <f>[3]Deposits!M54</f>
        <v>-11.445548000000031</v>
      </c>
      <c r="M55" s="138">
        <f>[3]Deposits!N54</f>
        <v>-0.26533700000000238</v>
      </c>
    </row>
    <row r="56" spans="1:13">
      <c r="A56" s="39">
        <f>[3]Deposits!B55</f>
        <v>45658</v>
      </c>
      <c r="B56" s="34">
        <f>[3]Deposits!C55</f>
        <v>-1133.7218529999991</v>
      </c>
      <c r="C56" s="34">
        <f>[3]Deposits!D55</f>
        <v>-1647.6800149999981</v>
      </c>
      <c r="D56" s="34">
        <f>[3]Deposits!E55</f>
        <v>527.06916200000069</v>
      </c>
      <c r="E56" s="34">
        <f>[3]Deposits!F55</f>
        <v>0.30718599999999796</v>
      </c>
      <c r="F56" s="34">
        <f>[3]Deposits!G55</f>
        <v>-13.418191000000007</v>
      </c>
      <c r="G56" s="34">
        <f>[3]Deposits!H55</f>
        <v>4.9999999999999047E-6</v>
      </c>
      <c r="H56" s="34">
        <f>[3]Deposits!I55</f>
        <v>364.292346000002</v>
      </c>
      <c r="I56" s="34">
        <f>[3]Deposits!J55</f>
        <v>232.05365599999641</v>
      </c>
      <c r="J56" s="34">
        <f>[3]Deposits!K55</f>
        <v>125.58698300000106</v>
      </c>
      <c r="K56" s="34">
        <f>[3]Deposits!L55</f>
        <v>27.619270999999571</v>
      </c>
      <c r="L56" s="34">
        <f>[3]Deposits!M55</f>
        <v>-20.684929999999895</v>
      </c>
      <c r="M56" s="138">
        <f>[3]Deposits!N55</f>
        <v>-0.28263399999999805</v>
      </c>
    </row>
    <row r="57" spans="1:13">
      <c r="A57" s="39">
        <f>[3]Deposits!B56</f>
        <v>45689</v>
      </c>
      <c r="B57" s="34">
        <f>[3]Deposits!C56</f>
        <v>-526.45840500000122</v>
      </c>
      <c r="C57" s="34">
        <f>[3]Deposits!D56</f>
        <v>-269.40523200000098</v>
      </c>
      <c r="D57" s="34">
        <f>[3]Deposits!E56</f>
        <v>-259.00834699999996</v>
      </c>
      <c r="E57" s="34">
        <f>[3]Deposits!F56</f>
        <v>8.3819999999999339E-2</v>
      </c>
      <c r="F57" s="34">
        <f>[3]Deposits!G56</f>
        <v>1.8713490000000093</v>
      </c>
      <c r="G57" s="34">
        <f>[3]Deposits!H56</f>
        <v>5.0000000000000131E-6</v>
      </c>
      <c r="H57" s="34">
        <f>[3]Deposits!I56</f>
        <v>433.537344999997</v>
      </c>
      <c r="I57" s="34">
        <f>[3]Deposits!J56</f>
        <v>524.66833400000178</v>
      </c>
      <c r="J57" s="34">
        <f>[3]Deposits!K56</f>
        <v>-83.200485000001208</v>
      </c>
      <c r="K57" s="34">
        <f>[3]Deposits!L56</f>
        <v>3.8812800000005154</v>
      </c>
      <c r="L57" s="34">
        <f>[3]Deposits!M56</f>
        <v>-11.530634000000077</v>
      </c>
      <c r="M57" s="138">
        <f>[3]Deposits!N56</f>
        <v>-0.28115000000000023</v>
      </c>
    </row>
    <row r="58" spans="1:13">
      <c r="A58" s="39">
        <f>[3]Deposits!B57</f>
        <v>45717</v>
      </c>
      <c r="B58" s="34">
        <f>[3]Deposits!C57</f>
        <v>-657.30951900000218</v>
      </c>
      <c r="C58" s="34">
        <f>[3]Deposits!D57</f>
        <v>-515.08931600000142</v>
      </c>
      <c r="D58" s="34">
        <f>[3]Deposits!E57</f>
        <v>-125.95599500000026</v>
      </c>
      <c r="E58" s="34">
        <f>[3]Deposits!F57</f>
        <v>0.38593300000000141</v>
      </c>
      <c r="F58" s="34">
        <f>[3]Deposits!G57</f>
        <v>-16.650146000000007</v>
      </c>
      <c r="G58" s="34">
        <f>[3]Deposits!H57</f>
        <v>5.0000000000000131E-6</v>
      </c>
      <c r="H58" s="34">
        <f>[3]Deposits!I57</f>
        <v>232.95886600000085</v>
      </c>
      <c r="I58" s="34">
        <f>[3]Deposits!J57</f>
        <v>265.94572399999743</v>
      </c>
      <c r="J58" s="34">
        <f>[3]Deposits!K57</f>
        <v>4.8402669999995851</v>
      </c>
      <c r="K58" s="34">
        <f>[3]Deposits!L57</f>
        <v>-14.163117000000057</v>
      </c>
      <c r="L58" s="34">
        <f>[3]Deposits!M57</f>
        <v>-23.080914000000007</v>
      </c>
      <c r="M58" s="138">
        <f>[3]Deposits!N57</f>
        <v>-0.58309400000000267</v>
      </c>
    </row>
    <row r="59" spans="1:13">
      <c r="A59" s="40">
        <f>[3]Deposits!B58</f>
        <v>45770</v>
      </c>
      <c r="B59" s="37">
        <f>[3]Deposits!C58</f>
        <v>745.80599000000075</v>
      </c>
      <c r="C59" s="37">
        <f>[3]Deposits!D58</f>
        <v>-56.238429999999425</v>
      </c>
      <c r="D59" s="37">
        <f>[3]Deposits!E58</f>
        <v>823.85836300000028</v>
      </c>
      <c r="E59" s="37">
        <f>[3]Deposits!F58</f>
        <v>1.7350000000000421E-2</v>
      </c>
      <c r="F59" s="37">
        <f>[3]Deposits!G58</f>
        <v>-21.831298000000004</v>
      </c>
      <c r="G59" s="37">
        <f>[3]Deposits!H58</f>
        <v>5.0000000000000131E-6</v>
      </c>
      <c r="H59" s="37">
        <f>[3]Deposits!I58</f>
        <v>256.44018800000049</v>
      </c>
      <c r="I59" s="37">
        <f>[3]Deposits!J58</f>
        <v>196.71082500000193</v>
      </c>
      <c r="J59" s="37">
        <f>[3]Deposits!K58</f>
        <v>83.738038999999844</v>
      </c>
      <c r="K59" s="37">
        <f>[3]Deposits!L58</f>
        <v>-11.489113000000543</v>
      </c>
      <c r="L59" s="37">
        <f>[3]Deposits!M58</f>
        <v>-12.192185999999992</v>
      </c>
      <c r="M59" s="140">
        <f>[3]Deposits!N58</f>
        <v>-0.32737699999999847</v>
      </c>
    </row>
    <row r="60" spans="1:13">
      <c r="A60" s="137"/>
      <c r="B60" s="321" t="s">
        <v>152</v>
      </c>
      <c r="C60" s="321"/>
      <c r="D60" s="321"/>
      <c r="E60" s="321"/>
      <c r="F60" s="321"/>
      <c r="G60" s="321"/>
      <c r="H60" s="321"/>
      <c r="I60" s="321"/>
      <c r="J60" s="321"/>
      <c r="K60" s="321"/>
      <c r="L60" s="321"/>
      <c r="M60" s="322"/>
    </row>
    <row r="61" spans="1:13">
      <c r="A61" s="24">
        <f>[3]Deposits!B60</f>
        <v>2017</v>
      </c>
      <c r="B61" s="26">
        <f>[3]Deposits!C60</f>
        <v>7.9515050167224217</v>
      </c>
      <c r="C61" s="26">
        <f>[3]Deposits!D60</f>
        <v>6.7015120403210773</v>
      </c>
      <c r="D61" s="26">
        <f>[3]Deposits!E60</f>
        <v>21.170395869191054</v>
      </c>
      <c r="E61" s="26">
        <f>[3]Deposits!F60</f>
        <v>-8.6206896551724128</v>
      </c>
      <c r="F61" s="26">
        <f>[3]Deposits!G60</f>
        <v>-28</v>
      </c>
      <c r="G61" s="26">
        <f>[3]Deposits!H60</f>
        <v>-90.784982935153579</v>
      </c>
      <c r="H61" s="26">
        <f>[3]Deposits!I60</f>
        <v>4.5924122780977257</v>
      </c>
      <c r="I61" s="26">
        <f>[3]Deposits!J60</f>
        <v>11.56821941198443</v>
      </c>
      <c r="J61" s="26">
        <f>[3]Deposits!K60</f>
        <v>-12.715517241379317</v>
      </c>
      <c r="K61" s="26">
        <f>[3]Deposits!L60</f>
        <v>-0.52770448548812965</v>
      </c>
      <c r="L61" s="26">
        <f>[3]Deposits!M60</f>
        <v>13.496932515337434</v>
      </c>
      <c r="M61" s="141">
        <f>[3]Deposits!N60</f>
        <v>7.0175438596491233</v>
      </c>
    </row>
    <row r="62" spans="1:13">
      <c r="A62" s="24">
        <f>[3]Deposits!B61</f>
        <v>2018</v>
      </c>
      <c r="B62" s="26">
        <f>[3]Deposits!C61</f>
        <v>8.0396561071954125</v>
      </c>
      <c r="C62" s="26">
        <f>[3]Deposits!D61</f>
        <v>9.7795661301609584</v>
      </c>
      <c r="D62" s="26">
        <f>[3]Deposits!E61</f>
        <v>-6.6051136363636402</v>
      </c>
      <c r="E62" s="26">
        <f>[3]Deposits!F61</f>
        <v>9.4339622641509351</v>
      </c>
      <c r="F62" s="26">
        <f>[3]Deposits!G61</f>
        <v>38.888888888888886</v>
      </c>
      <c r="G62" s="26">
        <f>[3]Deposits!H61</f>
        <v>-2.4691358024691397</v>
      </c>
      <c r="H62" s="26">
        <f>[3]Deposits!I61</f>
        <v>6.6017653904010558</v>
      </c>
      <c r="I62" s="26">
        <f>[3]Deposits!J61</f>
        <v>11.076569898129989</v>
      </c>
      <c r="J62" s="26">
        <f>[3]Deposits!K61</f>
        <v>-4.9074074074074048</v>
      </c>
      <c r="K62" s="26">
        <f>[3]Deposits!L61</f>
        <v>-0.11052166224580162</v>
      </c>
      <c r="L62" s="26">
        <f>[3]Deposits!M61</f>
        <v>12.307692307692307</v>
      </c>
      <c r="M62" s="141">
        <f>[3]Deposits!N61</f>
        <v>4.0437158469945444</v>
      </c>
    </row>
    <row r="63" spans="1:13">
      <c r="A63" s="24">
        <f>[3]Deposits!B62</f>
        <v>2019</v>
      </c>
      <c r="B63" s="26">
        <f>[3]Deposits!C62</f>
        <v>5.6993332855401775</v>
      </c>
      <c r="C63" s="26">
        <f>[3]Deposits!D62</f>
        <v>4.876494023904371</v>
      </c>
      <c r="D63" s="26">
        <f>[3]Deposits!E62</f>
        <v>13.99239543726236</v>
      </c>
      <c r="E63" s="26">
        <f>[3]Deposits!F62</f>
        <v>5.1724137931034448</v>
      </c>
      <c r="F63" s="26">
        <f>[3]Deposits!G62</f>
        <v>-12</v>
      </c>
      <c r="G63" s="26">
        <f>[3]Deposits!H62</f>
        <v>-20.25316455696202</v>
      </c>
      <c r="H63" s="26">
        <f>[3]Deposits!I62</f>
        <v>7.0049788333022605</v>
      </c>
      <c r="I63" s="26">
        <f>[3]Deposits!J62</f>
        <v>16.775026910656621</v>
      </c>
      <c r="J63" s="26">
        <f>[3]Deposits!K62</f>
        <v>-3.1483284647841572</v>
      </c>
      <c r="K63" s="26">
        <f>[3]Deposits!L62</f>
        <v>-1.4605001106439488</v>
      </c>
      <c r="L63" s="26">
        <f>[3]Deposits!M62</f>
        <v>-6.8122917437985961</v>
      </c>
      <c r="M63" s="141">
        <f>[3]Deposits!N62</f>
        <v>-86.344537815126046</v>
      </c>
    </row>
    <row r="64" spans="1:13">
      <c r="A64" s="24">
        <f>[3]Deposits!B63</f>
        <v>2020</v>
      </c>
      <c r="B64" s="26">
        <f>[3]Deposits!C63</f>
        <v>11.143516006511135</v>
      </c>
      <c r="C64" s="26">
        <f>[3]Deposits!D63</f>
        <v>8.5397356024920157</v>
      </c>
      <c r="D64" s="26">
        <f>[3]Deposits!E63</f>
        <v>32.755170113408951</v>
      </c>
      <c r="E64" s="26">
        <f>[3]Deposits!F63</f>
        <v>9.8360655737704974</v>
      </c>
      <c r="F64" s="26">
        <f>[3]Deposits!G63</f>
        <v>95.454545454545467</v>
      </c>
      <c r="G64" s="26">
        <f>[3]Deposits!H63</f>
        <v>-4.7619047619047734</v>
      </c>
      <c r="H64" s="26">
        <f>[3]Deposits!I63</f>
        <v>8.1910923115202934</v>
      </c>
      <c r="I64" s="26">
        <f>[3]Deposits!J63</f>
        <v>15.172744367833047</v>
      </c>
      <c r="J64" s="26">
        <f>[3]Deposits!K63</f>
        <v>-10.020107238605902</v>
      </c>
      <c r="K64" s="26">
        <f>[3]Deposits!L63</f>
        <v>-2.6948124859645191</v>
      </c>
      <c r="L64" s="26">
        <f>[3]Deposits!M63</f>
        <v>-3.098927294398095</v>
      </c>
      <c r="M64" s="141">
        <f>[3]Deposits!N63</f>
        <v>-19.230769230769226</v>
      </c>
    </row>
    <row r="65" spans="1:17">
      <c r="A65" s="24">
        <f>[3]Deposits!B64</f>
        <v>2021</v>
      </c>
      <c r="B65" s="26">
        <f>[3]Deposits!C64</f>
        <v>1.9832794288155355</v>
      </c>
      <c r="C65" s="26">
        <f>[3]Deposits!D64</f>
        <v>3.9759204815903644</v>
      </c>
      <c r="D65" s="26">
        <f>[3]Deposits!E64</f>
        <v>-14.221105527638187</v>
      </c>
      <c r="E65" s="26">
        <f>[3]Deposits!F64</f>
        <v>4.4776119402985017</v>
      </c>
      <c r="F65" s="26">
        <f>[3]Deposits!G64</f>
        <v>86.046511627906966</v>
      </c>
      <c r="G65" s="26">
        <f>[3]Deposits!H64</f>
        <v>-10</v>
      </c>
      <c r="H65" s="26">
        <f>[3]Deposits!I64</f>
        <v>6.2485626236143759</v>
      </c>
      <c r="I65" s="26">
        <f>[3]Deposits!J64</f>
        <v>11.960558330131903</v>
      </c>
      <c r="J65" s="26">
        <f>[3]Deposits!K64</f>
        <v>-12.309124767225327</v>
      </c>
      <c r="K65" s="26">
        <f>[3]Deposits!L64</f>
        <v>-4.1080083083314065</v>
      </c>
      <c r="L65" s="26">
        <f>[3]Deposits!M64</f>
        <v>-6.6830668306683094</v>
      </c>
      <c r="M65" s="141">
        <f>[3]Deposits!N64</f>
        <v>-17.142857142857139</v>
      </c>
    </row>
    <row r="66" spans="1:17">
      <c r="A66" s="24">
        <f>[3]Deposits!B65</f>
        <v>2022</v>
      </c>
      <c r="B66" s="26">
        <f>[3]Deposits!C65</f>
        <v>11.615719243657253</v>
      </c>
      <c r="C66" s="26">
        <f>[3]Deposits!D65</f>
        <v>7.1282550154840578</v>
      </c>
      <c r="D66" s="26">
        <f>[3]Deposits!E65</f>
        <v>51.441593438781496</v>
      </c>
      <c r="E66" s="26">
        <f>[3]Deposits!F65</f>
        <v>-3.2328571428571422</v>
      </c>
      <c r="F66" s="26">
        <f>[3]Deposits!G65</f>
        <v>9.3674999999999926</v>
      </c>
      <c r="G66" s="26">
        <f>[3]Deposits!H65</f>
        <v>-9.2592592592592524</v>
      </c>
      <c r="H66" s="26">
        <f>[3]Deposits!I65</f>
        <v>-1.2155392973873802</v>
      </c>
      <c r="I66" s="26">
        <f>[3]Deposits!J65</f>
        <v>-0.8308275191581771</v>
      </c>
      <c r="J66" s="26">
        <f>[3]Deposits!K65</f>
        <v>-2.679825865364208</v>
      </c>
      <c r="K66" s="26">
        <f>[3]Deposits!L65</f>
        <v>-2.8643080625752191</v>
      </c>
      <c r="L66" s="26">
        <f>[3]Deposits!M65</f>
        <v>1.2758347978910365</v>
      </c>
      <c r="M66" s="141">
        <f>[3]Deposits!N65</f>
        <v>-63.037931034482753</v>
      </c>
    </row>
    <row r="67" spans="1:17">
      <c r="A67" s="24">
        <f>[3]Deposits!B66</f>
        <v>2023</v>
      </c>
      <c r="B67" s="26">
        <f>[3]Deposits!C66</f>
        <v>14.28299384181355</v>
      </c>
      <c r="C67" s="26">
        <f>[3]Deposits!D66</f>
        <v>-0.85958291437898993</v>
      </c>
      <c r="D67" s="26">
        <f>[3]Deposits!E66</f>
        <v>104.744833237915</v>
      </c>
      <c r="E67" s="26">
        <f>[3]Deposits!F66</f>
        <v>-68.411689254026598</v>
      </c>
      <c r="F67" s="26">
        <f>[3]Deposits!G66</f>
        <v>159.59067691498842</v>
      </c>
      <c r="G67" s="26">
        <f>[3]Deposits!H66</f>
        <v>-75.932632653061233</v>
      </c>
      <c r="H67" s="26">
        <f>[3]Deposits!I66</f>
        <v>2.7312420837736227</v>
      </c>
      <c r="I67" s="26">
        <f>[3]Deposits!J66</f>
        <v>-0.78829374677403052</v>
      </c>
      <c r="J67" s="26">
        <f>[3]Deposits!K66</f>
        <v>42.860102219011196</v>
      </c>
      <c r="K67" s="26">
        <f>[3]Deposits!L66</f>
        <v>13.544965413920963</v>
      </c>
      <c r="L67" s="26">
        <f>[3]Deposits!M66</f>
        <v>-42.682766544412722</v>
      </c>
      <c r="M67" s="141">
        <f>[3]Deposits!N66</f>
        <v>-22.248756413844589</v>
      </c>
    </row>
    <row r="68" spans="1:17">
      <c r="A68" s="29">
        <f>[3]Deposits!B67</f>
        <v>2024</v>
      </c>
      <c r="B68" s="35">
        <f>[3]Deposits!C67</f>
        <v>5.0181826230703166</v>
      </c>
      <c r="C68" s="36">
        <f>[3]Deposits!D67</f>
        <v>1.442000610993972</v>
      </c>
      <c r="D68" s="36">
        <f>[3]Deposits!E67</f>
        <v>15.936212101010909</v>
      </c>
      <c r="E68" s="36">
        <f>[3]Deposits!F67</f>
        <v>6.1930717254854244</v>
      </c>
      <c r="F68" s="36">
        <f>[3]Deposits!G67</f>
        <v>-1.118194251643061</v>
      </c>
      <c r="G68" s="36">
        <f>[3]Deposits!H67</f>
        <v>-93.097606124305841</v>
      </c>
      <c r="H68" s="36">
        <f>[3]Deposits!I67</f>
        <v>6.5192404688283858</v>
      </c>
      <c r="I68" s="36">
        <f>[3]Deposits!J67</f>
        <v>4.9541638233012719</v>
      </c>
      <c r="J68" s="36">
        <f>[3]Deposits!K67</f>
        <v>33.074884617056142</v>
      </c>
      <c r="K68" s="36">
        <f>[3]Deposits!L67</f>
        <v>-5.5808158128328387</v>
      </c>
      <c r="L68" s="36">
        <f>[3]Deposits!M67</f>
        <v>-41.888650695060484</v>
      </c>
      <c r="M68" s="142">
        <f>[3]Deposits!N67</f>
        <v>-17.576302889210055</v>
      </c>
    </row>
    <row r="69" spans="1:17">
      <c r="A69" s="24" t="str">
        <f>[3]Deposits!B68</f>
        <v>2024 Q2</v>
      </c>
      <c r="B69" s="26">
        <f>[3]Deposits!C68</f>
        <v>10.638562985889521</v>
      </c>
      <c r="C69" s="26">
        <f>[3]Deposits!D68</f>
        <v>-3.2334641560839827</v>
      </c>
      <c r="D69" s="26">
        <f>[3]Deposits!E68</f>
        <v>55.234321359309405</v>
      </c>
      <c r="E69" s="26">
        <f>[3]Deposits!F68</f>
        <v>-69.737227754910705</v>
      </c>
      <c r="F69" s="26">
        <f>[3]Deposits!G68</f>
        <v>86.593341359774428</v>
      </c>
      <c r="G69" s="26">
        <f>[3]Deposits!H68</f>
        <v>-97.534097420842969</v>
      </c>
      <c r="H69" s="26">
        <f>[3]Deposits!I68</f>
        <v>6.4743555422204508</v>
      </c>
      <c r="I69" s="26">
        <f>[3]Deposits!J68</f>
        <v>3.6842322081051577</v>
      </c>
      <c r="J69" s="26">
        <f>[3]Deposits!K68</f>
        <v>47.783098881728904</v>
      </c>
      <c r="K69" s="26">
        <f>[3]Deposits!L68</f>
        <v>1.3129499074695303</v>
      </c>
      <c r="L69" s="26">
        <f>[3]Deposits!M68</f>
        <v>-49.041203159251204</v>
      </c>
      <c r="M69" s="141">
        <f>[3]Deposits!N68</f>
        <v>-19.109610844455673</v>
      </c>
    </row>
    <row r="70" spans="1:17">
      <c r="A70" s="24" t="str">
        <f>[3]Deposits!B69</f>
        <v>2024 Q3</v>
      </c>
      <c r="B70" s="26">
        <f>[3]Deposits!C69</f>
        <v>5.5888372982827832</v>
      </c>
      <c r="C70" s="26">
        <f>[3]Deposits!D69</f>
        <v>-1.638383329784034</v>
      </c>
      <c r="D70" s="26">
        <f>[3]Deposits!E69</f>
        <v>24.779296199954246</v>
      </c>
      <c r="E70" s="26">
        <f>[3]Deposits!F69</f>
        <v>-70.381693704977508</v>
      </c>
      <c r="F70" s="26">
        <f>[3]Deposits!G69</f>
        <v>68.121117990288582</v>
      </c>
      <c r="G70" s="26">
        <f>[3]Deposits!H69</f>
        <v>-96.902626227234791</v>
      </c>
      <c r="H70" s="26">
        <f>[3]Deposits!I69</f>
        <v>6.9707727595424984</v>
      </c>
      <c r="I70" s="26">
        <f>[3]Deposits!J69</f>
        <v>4.1724539830759966</v>
      </c>
      <c r="J70" s="26">
        <f>[3]Deposits!K69</f>
        <v>44.034863050201125</v>
      </c>
      <c r="K70" s="26">
        <f>[3]Deposits!L69</f>
        <v>-1.796465907417172</v>
      </c>
      <c r="L70" s="26">
        <f>[3]Deposits!M69</f>
        <v>-47.124342089827053</v>
      </c>
      <c r="M70" s="141">
        <f>[3]Deposits!N69</f>
        <v>-18.706637837227319</v>
      </c>
    </row>
    <row r="71" spans="1:17">
      <c r="A71" s="24" t="str">
        <f>[3]Deposits!B70</f>
        <v>2024 Q4</v>
      </c>
      <c r="B71" s="26">
        <f>[3]Deposits!C70</f>
        <v>5.0181826230703166</v>
      </c>
      <c r="C71" s="26">
        <f>[3]Deposits!D70</f>
        <v>1.442000610993972</v>
      </c>
      <c r="D71" s="26">
        <f>[3]Deposits!E70</f>
        <v>15.936212101010909</v>
      </c>
      <c r="E71" s="26">
        <f>[3]Deposits!F70</f>
        <v>6.1930717254854244</v>
      </c>
      <c r="F71" s="26">
        <f>[3]Deposits!G70</f>
        <v>-1.118194251643061</v>
      </c>
      <c r="G71" s="26">
        <f>[3]Deposits!H70</f>
        <v>-93.097606124305841</v>
      </c>
      <c r="H71" s="26">
        <f>[3]Deposits!I70</f>
        <v>6.5192404688283858</v>
      </c>
      <c r="I71" s="26">
        <f>[3]Deposits!J70</f>
        <v>4.9541638233012719</v>
      </c>
      <c r="J71" s="26">
        <f>[3]Deposits!K70</f>
        <v>33.074884617056142</v>
      </c>
      <c r="K71" s="26">
        <f>[3]Deposits!L70</f>
        <v>-5.5808158128328387</v>
      </c>
      <c r="L71" s="26">
        <f>[3]Deposits!M70</f>
        <v>-41.888650695060484</v>
      </c>
      <c r="M71" s="141">
        <f>[3]Deposits!N70</f>
        <v>-17.576302889210055</v>
      </c>
    </row>
    <row r="72" spans="1:17">
      <c r="A72" s="29" t="str">
        <f>[3]Deposits!B71</f>
        <v>2025 Q1</v>
      </c>
      <c r="B72" s="35">
        <f>[3]Deposits!C71</f>
        <v>-2.2938400173082414</v>
      </c>
      <c r="C72" s="36">
        <f>[3]Deposits!D71</f>
        <v>-1.4332750408330099</v>
      </c>
      <c r="D72" s="36">
        <f>[3]Deposits!E71</f>
        <v>-3.6354817973970626</v>
      </c>
      <c r="E72" s="36">
        <f>[3]Deposits!F71</f>
        <v>10.692817478747045</v>
      </c>
      <c r="F72" s="36">
        <f>[3]Deposits!G71</f>
        <v>-16.652643715657831</v>
      </c>
      <c r="G72" s="36">
        <f>[3]Deposits!H71</f>
        <v>7.8079483978360571</v>
      </c>
      <c r="H72" s="36">
        <f>[3]Deposits!I71</f>
        <v>6.4627846842691525</v>
      </c>
      <c r="I72" s="36">
        <f>[3]Deposits!J71</f>
        <v>6.9012482530197019</v>
      </c>
      <c r="J72" s="36">
        <f>[3]Deposits!K71</f>
        <v>14.686065843094823</v>
      </c>
      <c r="K72" s="36">
        <f>[3]Deposits!L71</f>
        <v>0.15247877299084678</v>
      </c>
      <c r="L72" s="36">
        <f>[3]Deposits!M71</f>
        <v>-37.479801987154914</v>
      </c>
      <c r="M72" s="142">
        <f>[3]Deposits!N71</f>
        <v>-18.393220040144868</v>
      </c>
    </row>
    <row r="73" spans="1:17">
      <c r="A73" s="39">
        <f>[3]Deposits!B72</f>
        <v>45413</v>
      </c>
      <c r="B73" s="26">
        <f>[3]Deposits!C72</f>
        <v>7.5004101718169238</v>
      </c>
      <c r="C73" s="26">
        <f>[3]Deposits!D72</f>
        <v>-6.6988239852533695</v>
      </c>
      <c r="D73" s="26">
        <f>[3]Deposits!E72</f>
        <v>57.813045444741618</v>
      </c>
      <c r="E73" s="26">
        <f>[3]Deposits!F72</f>
        <v>-68.382960100438581</v>
      </c>
      <c r="F73" s="26">
        <f>[3]Deposits!G72</f>
        <v>100.3525830164298</v>
      </c>
      <c r="G73" s="26">
        <f>[3]Deposits!H72</f>
        <v>-97.549467864408214</v>
      </c>
      <c r="H73" s="26">
        <f>[3]Deposits!I72</f>
        <v>5.7782239213330229</v>
      </c>
      <c r="I73" s="26">
        <f>[3]Deposits!J72</f>
        <v>3.0294874240919256</v>
      </c>
      <c r="J73" s="26">
        <f>[3]Deposits!K72</f>
        <v>46.916376815870876</v>
      </c>
      <c r="K73" s="26">
        <f>[3]Deposits!L72</f>
        <v>2.1731906462355965</v>
      </c>
      <c r="L73" s="26">
        <f>[3]Deposits!M72</f>
        <v>-49.160518306159517</v>
      </c>
      <c r="M73" s="141">
        <f>[3]Deposits!N72</f>
        <v>-19.143844212879429</v>
      </c>
    </row>
    <row r="74" spans="1:17">
      <c r="A74" s="39">
        <f>[3]Deposits!B73</f>
        <v>45444</v>
      </c>
      <c r="B74" s="26">
        <f>[3]Deposits!C73</f>
        <v>10.638562985889521</v>
      </c>
      <c r="C74" s="26">
        <f>[3]Deposits!D73</f>
        <v>-3.2334641560839827</v>
      </c>
      <c r="D74" s="26">
        <f>[3]Deposits!E73</f>
        <v>55.234321359309405</v>
      </c>
      <c r="E74" s="26">
        <f>[3]Deposits!F73</f>
        <v>-69.737227754910705</v>
      </c>
      <c r="F74" s="26">
        <f>[3]Deposits!G73</f>
        <v>86.593341359774428</v>
      </c>
      <c r="G74" s="26">
        <f>[3]Deposits!H73</f>
        <v>-97.534097420842969</v>
      </c>
      <c r="H74" s="26">
        <f>[3]Deposits!I73</f>
        <v>6.4743555422204508</v>
      </c>
      <c r="I74" s="26">
        <f>[3]Deposits!J73</f>
        <v>3.6842322081051577</v>
      </c>
      <c r="J74" s="26">
        <f>[3]Deposits!K73</f>
        <v>47.783098881728904</v>
      </c>
      <c r="K74" s="26">
        <f>[3]Deposits!L73</f>
        <v>1.3129499074695303</v>
      </c>
      <c r="L74" s="26">
        <f>[3]Deposits!M73</f>
        <v>-49.041203159251204</v>
      </c>
      <c r="M74" s="141">
        <f>[3]Deposits!N73</f>
        <v>-19.109610844455673</v>
      </c>
    </row>
    <row r="75" spans="1:17">
      <c r="A75" s="39">
        <f>[3]Deposits!B74</f>
        <v>45474</v>
      </c>
      <c r="B75" s="26">
        <f>[3]Deposits!C74</f>
        <v>8.7676252369940357</v>
      </c>
      <c r="C75" s="26">
        <f>[3]Deposits!D74</f>
        <v>-4.77480030511488</v>
      </c>
      <c r="D75" s="26">
        <f>[3]Deposits!E74</f>
        <v>56.346418350881464</v>
      </c>
      <c r="E75" s="26">
        <f>[3]Deposits!F74</f>
        <v>-69.632853565353372</v>
      </c>
      <c r="F75" s="26">
        <f>[3]Deposits!G74</f>
        <v>114.78573540928062</v>
      </c>
      <c r="G75" s="26">
        <f>[3]Deposits!H74</f>
        <v>-97.518323701694385</v>
      </c>
      <c r="H75" s="26">
        <f>[3]Deposits!I74</f>
        <v>6.9670551713690685</v>
      </c>
      <c r="I75" s="26">
        <f>[3]Deposits!J74</f>
        <v>4.1118767274760444</v>
      </c>
      <c r="J75" s="26">
        <f>[3]Deposits!K74</f>
        <v>47.849865026889347</v>
      </c>
      <c r="K75" s="26">
        <f>[3]Deposits!L74</f>
        <v>0.23837994840825161</v>
      </c>
      <c r="L75" s="26">
        <f>[3]Deposits!M74</f>
        <v>-48.677676471933076</v>
      </c>
      <c r="M75" s="141">
        <f>[3]Deposits!N74</f>
        <v>-19.089637183734126</v>
      </c>
    </row>
    <row r="76" spans="1:17">
      <c r="A76" s="39">
        <f>[3]Deposits!B75</f>
        <v>45505</v>
      </c>
      <c r="B76" s="26">
        <f>[3]Deposits!C75</f>
        <v>8.473312936093123</v>
      </c>
      <c r="C76" s="26">
        <f>[3]Deposits!D75</f>
        <v>-3.0721210438554181</v>
      </c>
      <c r="D76" s="26">
        <f>[3]Deposits!E75</f>
        <v>42.820352957110742</v>
      </c>
      <c r="E76" s="26">
        <f>[3]Deposits!F75</f>
        <v>-69.305308899540208</v>
      </c>
      <c r="F76" s="26">
        <f>[3]Deposits!G75</f>
        <v>90.105780491840306</v>
      </c>
      <c r="G76" s="26">
        <f>[3]Deposits!H75</f>
        <v>-97.170050689063359</v>
      </c>
      <c r="H76" s="26">
        <f>[3]Deposits!I75</f>
        <v>6.8455454575320829</v>
      </c>
      <c r="I76" s="26">
        <f>[3]Deposits!J75</f>
        <v>3.8801589486587602</v>
      </c>
      <c r="J76" s="26">
        <f>[3]Deposits!K75</f>
        <v>46.33492252937441</v>
      </c>
      <c r="K76" s="26">
        <f>[3]Deposits!L75</f>
        <v>-1.0004137984017802</v>
      </c>
      <c r="L76" s="26">
        <f>[3]Deposits!M75</f>
        <v>-48.204679917662531</v>
      </c>
      <c r="M76" s="141">
        <f>[3]Deposits!N75</f>
        <v>-18.575145139652832</v>
      </c>
    </row>
    <row r="77" spans="1:17">
      <c r="A77" s="39">
        <f>[3]Deposits!B76</f>
        <v>45536</v>
      </c>
      <c r="B77" s="26">
        <f>[3]Deposits!C76</f>
        <v>5.5888372982827832</v>
      </c>
      <c r="C77" s="26">
        <f>[3]Deposits!D76</f>
        <v>-1.638383329784034</v>
      </c>
      <c r="D77" s="26">
        <f>[3]Deposits!E76</f>
        <v>24.779296199954246</v>
      </c>
      <c r="E77" s="26">
        <f>[3]Deposits!F76</f>
        <v>-70.381693704977508</v>
      </c>
      <c r="F77" s="26">
        <f>[3]Deposits!G76</f>
        <v>68.121117990288582</v>
      </c>
      <c r="G77" s="26">
        <f>[3]Deposits!H76</f>
        <v>-96.902626227234791</v>
      </c>
      <c r="H77" s="26">
        <f>[3]Deposits!I76</f>
        <v>6.9707727595424984</v>
      </c>
      <c r="I77" s="26">
        <f>[3]Deposits!J76</f>
        <v>4.1724539830759966</v>
      </c>
      <c r="J77" s="26">
        <f>[3]Deposits!K76</f>
        <v>44.034863050201125</v>
      </c>
      <c r="K77" s="26">
        <f>[3]Deposits!L76</f>
        <v>-1.796465907417172</v>
      </c>
      <c r="L77" s="26">
        <f>[3]Deposits!M76</f>
        <v>-47.124342089827053</v>
      </c>
      <c r="M77" s="141">
        <f>[3]Deposits!N76</f>
        <v>-18.706637837227319</v>
      </c>
    </row>
    <row r="78" spans="1:17">
      <c r="A78" s="39">
        <f>[3]Deposits!B77</f>
        <v>45566</v>
      </c>
      <c r="B78" s="26">
        <f>[3]Deposits!C77</f>
        <v>6.7333317708910556</v>
      </c>
      <c r="C78" s="26">
        <f>[3]Deposits!D77</f>
        <v>-0.68166674772807312</v>
      </c>
      <c r="D78" s="26">
        <f>[3]Deposits!E77</f>
        <v>25.650944505869646</v>
      </c>
      <c r="E78" s="26">
        <f>[3]Deposits!F77</f>
        <v>7.2786006567661587</v>
      </c>
      <c r="F78" s="26">
        <f>[3]Deposits!G77</f>
        <v>59.686225002012179</v>
      </c>
      <c r="G78" s="26">
        <f>[3]Deposits!H77</f>
        <v>-95.848073503627475</v>
      </c>
      <c r="H78" s="26">
        <f>[3]Deposits!I77</f>
        <v>7.0462867559624556</v>
      </c>
      <c r="I78" s="26">
        <f>[3]Deposits!J77</f>
        <v>4.9717052262637367</v>
      </c>
      <c r="J78" s="26">
        <f>[3]Deposits!K77</f>
        <v>39.183590797590824</v>
      </c>
      <c r="K78" s="26">
        <f>[3]Deposits!L77</f>
        <v>-3.8752423290399065</v>
      </c>
      <c r="L78" s="26">
        <f>[3]Deposits!M77</f>
        <v>-45.720431800394536</v>
      </c>
      <c r="M78" s="141">
        <f>[3]Deposits!N77</f>
        <v>-18.491803176585947</v>
      </c>
    </row>
    <row r="79" spans="1:17">
      <c r="A79" s="39">
        <f>[3]Deposits!B78</f>
        <v>45597</v>
      </c>
      <c r="B79" s="26">
        <f>[3]Deposits!C78</f>
        <v>8.0684016573445518</v>
      </c>
      <c r="C79" s="26">
        <f>[3]Deposits!D78</f>
        <v>-5.1072889652699018</v>
      </c>
      <c r="D79" s="26">
        <f>[3]Deposits!E78</f>
        <v>46.780757799311601</v>
      </c>
      <c r="E79" s="26">
        <f>[3]Deposits!F78</f>
        <v>5.6814185555430043</v>
      </c>
      <c r="F79" s="26">
        <f>[3]Deposits!G78</f>
        <v>55.581205468083766</v>
      </c>
      <c r="G79" s="26">
        <f>[3]Deposits!H78</f>
        <v>-95.004532352599739</v>
      </c>
      <c r="H79" s="26">
        <f>[3]Deposits!I78</f>
        <v>7.016618116054758</v>
      </c>
      <c r="I79" s="26">
        <f>[3]Deposits!J78</f>
        <v>5.4006963338169953</v>
      </c>
      <c r="J79" s="26">
        <f>[3]Deposits!K78</f>
        <v>34.655298734116769</v>
      </c>
      <c r="K79" s="26">
        <f>[3]Deposits!L78</f>
        <v>-4.3609754464326613</v>
      </c>
      <c r="L79" s="26">
        <f>[3]Deposits!M78</f>
        <v>-43.232540711596258</v>
      </c>
      <c r="M79" s="141">
        <f>[3]Deposits!N78</f>
        <v>-17.908311019320706</v>
      </c>
      <c r="Q79" s="1" t="s">
        <v>293</v>
      </c>
    </row>
    <row r="80" spans="1:17">
      <c r="A80" s="39">
        <f>[3]Deposits!B79</f>
        <v>45627</v>
      </c>
      <c r="B80" s="26">
        <f>[3]Deposits!C79</f>
        <v>5.0181826230703166</v>
      </c>
      <c r="C80" s="26">
        <f>[3]Deposits!D79</f>
        <v>1.442000610993972</v>
      </c>
      <c r="D80" s="26">
        <f>[3]Deposits!E79</f>
        <v>15.936212101010909</v>
      </c>
      <c r="E80" s="26">
        <f>[3]Deposits!F79</f>
        <v>6.1930717254854244</v>
      </c>
      <c r="F80" s="26">
        <f>[3]Deposits!G79</f>
        <v>-1.118194251643061</v>
      </c>
      <c r="G80" s="26">
        <f>[3]Deposits!H79</f>
        <v>-93.097606124305841</v>
      </c>
      <c r="H80" s="26">
        <f>[3]Deposits!I79</f>
        <v>6.5192404688283858</v>
      </c>
      <c r="I80" s="26">
        <f>[3]Deposits!J79</f>
        <v>4.9541638233012719</v>
      </c>
      <c r="J80" s="26">
        <f>[3]Deposits!K79</f>
        <v>33.074884617056142</v>
      </c>
      <c r="K80" s="26">
        <f>[3]Deposits!L79</f>
        <v>-5.5808158128328387</v>
      </c>
      <c r="L80" s="26">
        <f>[3]Deposits!M79</f>
        <v>-41.888650695060484</v>
      </c>
      <c r="M80" s="141">
        <f>[3]Deposits!N79</f>
        <v>-17.576302889210055</v>
      </c>
    </row>
    <row r="81" spans="1:13">
      <c r="A81" s="39">
        <f>[3]Deposits!B80</f>
        <v>45658</v>
      </c>
      <c r="B81" s="26">
        <f>[3]Deposits!C80</f>
        <v>5.919370326063202</v>
      </c>
      <c r="C81" s="26">
        <f>[3]Deposits!D80</f>
        <v>0.52288649093321737</v>
      </c>
      <c r="D81" s="26">
        <f>[3]Deposits!E80</f>
        <v>20.817342536488084</v>
      </c>
      <c r="E81" s="26">
        <f>[3]Deposits!F80</f>
        <v>-0.54045035780259809</v>
      </c>
      <c r="F81" s="26">
        <f>[3]Deposits!G80</f>
        <v>-14.18688999176328</v>
      </c>
      <c r="G81" s="26">
        <f>[3]Deposits!H80</f>
        <v>-93.058163100110775</v>
      </c>
      <c r="H81" s="26">
        <f>[3]Deposits!I80</f>
        <v>6.1543280666554807</v>
      </c>
      <c r="I81" s="26">
        <f>[3]Deposits!J80</f>
        <v>4.8147097920334829</v>
      </c>
      <c r="J81" s="26">
        <f>[3]Deposits!K80</f>
        <v>29.044857121663881</v>
      </c>
      <c r="K81" s="26">
        <f>[3]Deposits!L80</f>
        <v>-5.0956279816088568</v>
      </c>
      <c r="L81" s="26">
        <f>[3]Deposits!M80</f>
        <v>-40.293349928626462</v>
      </c>
      <c r="M81" s="141">
        <f>[3]Deposits!N80</f>
        <v>-17.57056398996825</v>
      </c>
    </row>
    <row r="82" spans="1:13">
      <c r="A82" s="39">
        <f>[3]Deposits!B81</f>
        <v>45689</v>
      </c>
      <c r="B82" s="26">
        <f>[3]Deposits!C81</f>
        <v>1.3217098297287748</v>
      </c>
      <c r="C82" s="26">
        <f>[3]Deposits!D81</f>
        <v>-1.9038837490265621</v>
      </c>
      <c r="D82" s="26">
        <f>[3]Deposits!E81</f>
        <v>9.6895886842729482</v>
      </c>
      <c r="E82" s="26">
        <f>[3]Deposits!F81</f>
        <v>11.187355629163775</v>
      </c>
      <c r="F82" s="26">
        <f>[3]Deposits!G81</f>
        <v>-10.233176638558092</v>
      </c>
      <c r="G82" s="26">
        <f>[3]Deposits!H81</f>
        <v>-93.018759542017065</v>
      </c>
      <c r="H82" s="26">
        <f>[3]Deposits!I81</f>
        <v>6.2405552513795044</v>
      </c>
      <c r="I82" s="26">
        <f>[3]Deposits!J81</f>
        <v>6.0878634425277198</v>
      </c>
      <c r="J82" s="26">
        <f>[3]Deposits!K81</f>
        <v>17.496295637640699</v>
      </c>
      <c r="K82" s="26">
        <f>[3]Deposits!L81</f>
        <v>0.37438010071748806</v>
      </c>
      <c r="L82" s="26">
        <f>[3]Deposits!M81</f>
        <v>-38.011031966985442</v>
      </c>
      <c r="M82" s="141">
        <f>[3]Deposits!N81</f>
        <v>-17.664638827117969</v>
      </c>
    </row>
    <row r="83" spans="1:13">
      <c r="A83" s="39">
        <f>[3]Deposits!B82</f>
        <v>45717</v>
      </c>
      <c r="B83" s="26">
        <f>[3]Deposits!C82</f>
        <v>-2.2938400173082414</v>
      </c>
      <c r="C83" s="26">
        <f>[3]Deposits!D82</f>
        <v>-1.4332750408330099</v>
      </c>
      <c r="D83" s="26">
        <f>[3]Deposits!E82</f>
        <v>-3.6354817973970626</v>
      </c>
      <c r="E83" s="26">
        <f>[3]Deposits!F82</f>
        <v>10.692817478747045</v>
      </c>
      <c r="F83" s="26">
        <f>[3]Deposits!G82</f>
        <v>-16.652643715657831</v>
      </c>
      <c r="G83" s="26">
        <f>[3]Deposits!H82</f>
        <v>7.8079483978360571</v>
      </c>
      <c r="H83" s="26">
        <f>[3]Deposits!I82</f>
        <v>6.4627846842691525</v>
      </c>
      <c r="I83" s="26">
        <f>[3]Deposits!J82</f>
        <v>6.9012482530197019</v>
      </c>
      <c r="J83" s="26">
        <f>[3]Deposits!K82</f>
        <v>14.686065843094823</v>
      </c>
      <c r="K83" s="26">
        <f>[3]Deposits!L82</f>
        <v>0.15247877299084678</v>
      </c>
      <c r="L83" s="26">
        <f>[3]Deposits!M82</f>
        <v>-37.479801987154914</v>
      </c>
      <c r="M83" s="141">
        <f>[3]Deposits!N82</f>
        <v>-18.393220040144868</v>
      </c>
    </row>
    <row r="84" spans="1:13">
      <c r="A84" s="40">
        <f>[3]Deposits!B83</f>
        <v>45770</v>
      </c>
      <c r="B84" s="36">
        <f>[3]Deposits!C83</f>
        <v>1.3425314868574105</v>
      </c>
      <c r="C84" s="36">
        <f>[3]Deposits!D83</f>
        <v>-2.5779135272672562</v>
      </c>
      <c r="D84" s="36">
        <f>[3]Deposits!E83</f>
        <v>10.686204478040679</v>
      </c>
      <c r="E84" s="36">
        <f>[3]Deposits!F83</f>
        <v>9.9531850343851858</v>
      </c>
      <c r="F84" s="36">
        <f>[3]Deposits!G83</f>
        <v>-23.773896577684468</v>
      </c>
      <c r="G84" s="36">
        <f>[3]Deposits!H83</f>
        <v>7.7533301463843287</v>
      </c>
      <c r="H84" s="36">
        <f>[3]Deposits!I83</f>
        <v>5.7207863010094968</v>
      </c>
      <c r="I84" s="36">
        <f>[3]Deposits!J83</f>
        <v>5.9198988248020186</v>
      </c>
      <c r="J84" s="36">
        <f>[3]Deposits!K83</f>
        <v>13.398555390048415</v>
      </c>
      <c r="K84" s="36">
        <f>[3]Deposits!L83</f>
        <v>0.22397905643070715</v>
      </c>
      <c r="L84" s="36">
        <f>[3]Deposits!M83</f>
        <v>-34.245039285601081</v>
      </c>
      <c r="M84" s="142">
        <f>[3]Deposits!N83</f>
        <v>-18.460916508461963</v>
      </c>
    </row>
    <row r="86" spans="1:13">
      <c r="A86" s="133" t="s">
        <v>389</v>
      </c>
    </row>
    <row r="87" spans="1:13">
      <c r="A87" s="1" t="s">
        <v>277</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2"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tint="0.39997558519241921"/>
    <pageSetUpPr fitToPage="1"/>
  </sheetPr>
  <dimension ref="A1:I86"/>
  <sheetViews>
    <sheetView showGridLines="0" zoomScale="75" zoomScaleNormal="75" workbookViewId="0">
      <selection activeCell="J55" sqref="J55"/>
    </sheetView>
  </sheetViews>
  <sheetFormatPr defaultColWidth="9" defaultRowHeight="12.75"/>
  <cols>
    <col min="1" max="1" width="14.625" style="133" customWidth="1"/>
    <col min="2" max="2" width="9.875" style="1" customWidth="1"/>
    <col min="3" max="5" width="12.375" style="1" customWidth="1"/>
    <col min="6" max="6" width="9.875" style="1" customWidth="1"/>
    <col min="7" max="9" width="12.375" style="1" customWidth="1"/>
    <col min="10" max="16384" width="9" style="1"/>
  </cols>
  <sheetData>
    <row r="1" spans="1:9">
      <c r="A1" s="133" t="s">
        <v>76</v>
      </c>
    </row>
    <row r="2" spans="1:9" s="2" customFormat="1" ht="15">
      <c r="A2" s="221" t="s">
        <v>153</v>
      </c>
    </row>
    <row r="3" spans="1:9">
      <c r="A3" s="136"/>
    </row>
    <row r="4" spans="1:9">
      <c r="A4" s="133" t="s">
        <v>138</v>
      </c>
    </row>
    <row r="6" spans="1:9">
      <c r="A6" s="215"/>
      <c r="B6" s="326" t="s">
        <v>142</v>
      </c>
      <c r="C6" s="326"/>
      <c r="D6" s="326"/>
      <c r="E6" s="326"/>
      <c r="F6" s="326" t="s">
        <v>143</v>
      </c>
      <c r="G6" s="326"/>
      <c r="H6" s="326"/>
      <c r="I6" s="326"/>
    </row>
    <row r="7" spans="1:9" ht="42" customHeight="1">
      <c r="A7" s="216"/>
      <c r="B7" s="76" t="s">
        <v>9</v>
      </c>
      <c r="C7" s="76" t="s">
        <v>154</v>
      </c>
      <c r="D7" s="76" t="s">
        <v>155</v>
      </c>
      <c r="E7" s="76" t="s">
        <v>156</v>
      </c>
      <c r="F7" s="76" t="s">
        <v>9</v>
      </c>
      <c r="G7" s="76" t="s">
        <v>124</v>
      </c>
      <c r="H7" s="76" t="s">
        <v>125</v>
      </c>
      <c r="I7" s="76" t="s">
        <v>126</v>
      </c>
    </row>
    <row r="8" spans="1:9">
      <c r="A8" s="104"/>
      <c r="B8" s="80">
        <v>1</v>
      </c>
      <c r="C8" s="80">
        <v>2</v>
      </c>
      <c r="D8" s="80">
        <v>3</v>
      </c>
      <c r="E8" s="80">
        <v>4</v>
      </c>
      <c r="F8" s="80">
        <v>5</v>
      </c>
      <c r="G8" s="80">
        <v>6</v>
      </c>
      <c r="H8" s="80">
        <v>7</v>
      </c>
      <c r="I8" s="80">
        <v>8</v>
      </c>
    </row>
    <row r="9" spans="1:9">
      <c r="A9" s="104"/>
      <c r="B9" s="327" t="s">
        <v>150</v>
      </c>
      <c r="C9" s="328"/>
      <c r="D9" s="328"/>
      <c r="E9" s="328"/>
      <c r="F9" s="328"/>
      <c r="G9" s="328"/>
      <c r="H9" s="328"/>
      <c r="I9" s="329"/>
    </row>
    <row r="10" spans="1:9">
      <c r="A10" s="24">
        <f>[3]Loans!B9</f>
        <v>2017</v>
      </c>
      <c r="B10" s="27">
        <f>[3]Loans!C9</f>
        <v>18211</v>
      </c>
      <c r="C10" s="27">
        <f>[3]Loans!D9</f>
        <v>5556</v>
      </c>
      <c r="D10" s="27">
        <f>[3]Loans!E9</f>
        <v>4261</v>
      </c>
      <c r="E10" s="27">
        <f>[3]Loans!F9</f>
        <v>8394</v>
      </c>
      <c r="F10" s="27">
        <f>[3]Loans!G9</f>
        <v>32834</v>
      </c>
      <c r="G10" s="27">
        <f>[3]Loans!H9</f>
        <v>6051</v>
      </c>
      <c r="H10" s="27">
        <f>[3]Loans!I9</f>
        <v>25383</v>
      </c>
      <c r="I10" s="217">
        <f>[3]Loans!J9</f>
        <v>1401</v>
      </c>
    </row>
    <row r="11" spans="1:9">
      <c r="A11" s="24">
        <f>[3]Loans!B10</f>
        <v>2018</v>
      </c>
      <c r="B11" s="27">
        <f>[3]Loans!C10</f>
        <v>19477.327000000001</v>
      </c>
      <c r="C11" s="27">
        <f>[3]Loans!D10</f>
        <v>5758.0460000000003</v>
      </c>
      <c r="D11" s="27">
        <f>[3]Loans!E10</f>
        <v>4289.8209999999999</v>
      </c>
      <c r="E11" s="27">
        <f>[3]Loans!F10</f>
        <v>9429.4599999999991</v>
      </c>
      <c r="F11" s="27">
        <f>[3]Loans!G10</f>
        <v>36561.023000000001</v>
      </c>
      <c r="G11" s="27">
        <f>[3]Loans!H10</f>
        <v>6665.6360000000004</v>
      </c>
      <c r="H11" s="27">
        <f>[3]Loans!I10</f>
        <v>28270.647000000001</v>
      </c>
      <c r="I11" s="217">
        <f>[3]Loans!J10</f>
        <v>1624.74</v>
      </c>
    </row>
    <row r="12" spans="1:9">
      <c r="A12" s="24">
        <f>[3]Loans!B11</f>
        <v>2019</v>
      </c>
      <c r="B12" s="27">
        <f>[3]Loans!C11</f>
        <v>20226.186000000002</v>
      </c>
      <c r="C12" s="27">
        <f>[3]Loans!D11</f>
        <v>6218.0569999999998</v>
      </c>
      <c r="D12" s="27">
        <f>[3]Loans!E11</f>
        <v>4227.1390000000001</v>
      </c>
      <c r="E12" s="27">
        <f>[3]Loans!F11</f>
        <v>9780.99</v>
      </c>
      <c r="F12" s="27">
        <f>[3]Loans!G11</f>
        <v>39483.964</v>
      </c>
      <c r="G12" s="27">
        <f>[3]Loans!H11</f>
        <v>6622.9530000000004</v>
      </c>
      <c r="H12" s="27">
        <f>[3]Loans!I11</f>
        <v>31001.072</v>
      </c>
      <c r="I12" s="217">
        <f>[3]Loans!J11</f>
        <v>1859.9390000000001</v>
      </c>
    </row>
    <row r="13" spans="1:9">
      <c r="A13" s="24">
        <f>[3]Loans!B12</f>
        <v>2020</v>
      </c>
      <c r="B13" s="27">
        <f>[3]Loans!C12</f>
        <v>20795.315999999999</v>
      </c>
      <c r="C13" s="27">
        <f>[3]Loans!D12</f>
        <v>6317.7079999999996</v>
      </c>
      <c r="D13" s="27">
        <f>[3]Loans!E12</f>
        <v>4012.335</v>
      </c>
      <c r="E13" s="27">
        <f>[3]Loans!F12</f>
        <v>10465.272999999999</v>
      </c>
      <c r="F13" s="27">
        <f>[3]Loans!G12</f>
        <v>41911.785000000003</v>
      </c>
      <c r="G13" s="27">
        <f>[3]Loans!H12</f>
        <v>6025.97</v>
      </c>
      <c r="H13" s="27">
        <f>[3]Loans!I12</f>
        <v>33787.135999999999</v>
      </c>
      <c r="I13" s="217">
        <f>[3]Loans!J12</f>
        <v>2098.6790000000001</v>
      </c>
    </row>
    <row r="14" spans="1:9">
      <c r="A14" s="24">
        <f>[3]Loans!B13</f>
        <v>2021</v>
      </c>
      <c r="B14" s="27">
        <f>[3]Loans!C13</f>
        <v>21614.507000000001</v>
      </c>
      <c r="C14" s="27">
        <f>[3]Loans!D13</f>
        <v>6577.0259999999998</v>
      </c>
      <c r="D14" s="27">
        <f>[3]Loans!E13</f>
        <v>4188.8469999999998</v>
      </c>
      <c r="E14" s="27">
        <f>[3]Loans!F13</f>
        <v>10848.634</v>
      </c>
      <c r="F14" s="27">
        <f>[3]Loans!G13</f>
        <v>45600.071000000004</v>
      </c>
      <c r="G14" s="27">
        <f>[3]Loans!H13</f>
        <v>5682.3029999999999</v>
      </c>
      <c r="H14" s="27">
        <f>[3]Loans!I13</f>
        <v>37676.828999999998</v>
      </c>
      <c r="I14" s="217">
        <f>[3]Loans!J13</f>
        <v>2240.9389999999999</v>
      </c>
    </row>
    <row r="15" spans="1:9">
      <c r="A15" s="24">
        <f>[3]Loans!B14</f>
        <v>2022</v>
      </c>
      <c r="B15" s="27">
        <f>[3]Loans!C14</f>
        <v>24203.861000000001</v>
      </c>
      <c r="C15" s="27">
        <f>[3]Loans!D14</f>
        <v>7654.0789999999997</v>
      </c>
      <c r="D15" s="27">
        <f>[3]Loans!E14</f>
        <v>5041.7510000000002</v>
      </c>
      <c r="E15" s="27">
        <f>[3]Loans!F14</f>
        <v>11508.031000000001</v>
      </c>
      <c r="F15" s="27">
        <f>[3]Loans!G14</f>
        <v>50292.063000000002</v>
      </c>
      <c r="G15" s="27">
        <f>[3]Loans!H14</f>
        <v>5896.5439999999999</v>
      </c>
      <c r="H15" s="27">
        <f>[3]Loans!I14</f>
        <v>41601.908000000003</v>
      </c>
      <c r="I15" s="217">
        <f>[3]Loans!J14</f>
        <v>2793.6109999999999</v>
      </c>
    </row>
    <row r="16" spans="1:9">
      <c r="A16" s="24">
        <f>[3]Loans!B15</f>
        <v>2023</v>
      </c>
      <c r="B16" s="27">
        <f>[3]Loans!C15</f>
        <v>24350.46349862</v>
      </c>
      <c r="C16" s="27">
        <f>[3]Loans!D15</f>
        <v>5532.0794876800001</v>
      </c>
      <c r="D16" s="27">
        <f>[3]Loans!E15</f>
        <v>6828.8684405599997</v>
      </c>
      <c r="E16" s="27">
        <f>[3]Loans!F15</f>
        <v>11989.515570379999</v>
      </c>
      <c r="F16" s="27">
        <f>[3]Loans!G15</f>
        <v>52377.260753139999</v>
      </c>
      <c r="G16" s="27">
        <f>[3]Loans!H15</f>
        <v>6219.2114575699998</v>
      </c>
      <c r="H16" s="27">
        <f>[3]Loans!I15</f>
        <v>39035.162971379999</v>
      </c>
      <c r="I16" s="217">
        <f>[3]Loans!J15</f>
        <v>7122.8863241899999</v>
      </c>
    </row>
    <row r="17" spans="1:9">
      <c r="A17" s="24">
        <f>[3]Loans!B16</f>
        <v>2024</v>
      </c>
      <c r="B17" s="218">
        <f>[3]Loans!C16</f>
        <v>23982.720000000001</v>
      </c>
      <c r="C17" s="41">
        <f>[3]Loans!D16</f>
        <v>5192.95</v>
      </c>
      <c r="D17" s="41">
        <f>[3]Loans!E16</f>
        <v>6764.41</v>
      </c>
      <c r="E17" s="41">
        <f>[3]Loans!F16</f>
        <v>12025.36</v>
      </c>
      <c r="F17" s="41">
        <f>[3]Loans!G16</f>
        <v>54549.61</v>
      </c>
      <c r="G17" s="41">
        <f>[3]Loans!H16</f>
        <v>6584.03</v>
      </c>
      <c r="H17" s="41">
        <f>[3]Loans!I16</f>
        <v>40748.959999999999</v>
      </c>
      <c r="I17" s="219">
        <f>[3]Loans!J16</f>
        <v>7216.62</v>
      </c>
    </row>
    <row r="18" spans="1:9">
      <c r="A18" s="161" t="str">
        <f>[3]Loans!B17</f>
        <v>2024 Q2</v>
      </c>
      <c r="B18" s="27">
        <f>[3]Loans!C17</f>
        <v>24222.13</v>
      </c>
      <c r="C18" s="27">
        <f>[3]Loans!D17</f>
        <v>5537.97</v>
      </c>
      <c r="D18" s="27">
        <f>[3]Loans!E17</f>
        <v>6762.31</v>
      </c>
      <c r="E18" s="27">
        <f>[3]Loans!F17</f>
        <v>11921.84</v>
      </c>
      <c r="F18" s="27">
        <f>[3]Loans!G17</f>
        <v>53218.67</v>
      </c>
      <c r="G18" s="27">
        <f>[3]Loans!H17</f>
        <v>6370.7</v>
      </c>
      <c r="H18" s="27">
        <f>[3]Loans!I17</f>
        <v>39772.81</v>
      </c>
      <c r="I18" s="217">
        <f>[3]Loans!J17</f>
        <v>7075.17</v>
      </c>
    </row>
    <row r="19" spans="1:9">
      <c r="A19" s="24" t="str">
        <f>[3]Loans!B18</f>
        <v>2024 Q3</v>
      </c>
      <c r="B19" s="27">
        <f>[3]Loans!C18</f>
        <v>24257.46</v>
      </c>
      <c r="C19" s="27">
        <f>[3]Loans!D18</f>
        <v>5457.19</v>
      </c>
      <c r="D19" s="27">
        <f>[3]Loans!E18</f>
        <v>6956.91</v>
      </c>
      <c r="E19" s="27">
        <f>[3]Loans!F18</f>
        <v>11843.36</v>
      </c>
      <c r="F19" s="27">
        <f>[3]Loans!G18</f>
        <v>53831.22</v>
      </c>
      <c r="G19" s="27">
        <f>[3]Loans!H18</f>
        <v>6527.72</v>
      </c>
      <c r="H19" s="27">
        <f>[3]Loans!I18</f>
        <v>40143.31</v>
      </c>
      <c r="I19" s="217">
        <f>[3]Loans!J18</f>
        <v>7160.19</v>
      </c>
    </row>
    <row r="20" spans="1:9">
      <c r="A20" s="24" t="str">
        <f>[3]Loans!B19</f>
        <v>2024 Q4</v>
      </c>
      <c r="B20" s="27">
        <f>[3]Loans!C19</f>
        <v>23982.720000000001</v>
      </c>
      <c r="C20" s="27">
        <f>[3]Loans!D19</f>
        <v>5192.95</v>
      </c>
      <c r="D20" s="27">
        <f>[3]Loans!E19</f>
        <v>6764.41</v>
      </c>
      <c r="E20" s="27">
        <f>[3]Loans!F19</f>
        <v>12025.36</v>
      </c>
      <c r="F20" s="27">
        <f>[3]Loans!G19</f>
        <v>54549.61</v>
      </c>
      <c r="G20" s="27">
        <f>[3]Loans!H19</f>
        <v>6584.03</v>
      </c>
      <c r="H20" s="27">
        <f>[3]Loans!I19</f>
        <v>40748.959999999999</v>
      </c>
      <c r="I20" s="217">
        <f>[3]Loans!J19</f>
        <v>7216.62</v>
      </c>
    </row>
    <row r="21" spans="1:9">
      <c r="A21" s="29" t="str">
        <f>[3]Loans!B20</f>
        <v>2025 Q1</v>
      </c>
      <c r="B21" s="218">
        <f>[3]Loans!C20</f>
        <v>24894.02</v>
      </c>
      <c r="C21" s="41">
        <f>[3]Loans!D20</f>
        <v>5480.74</v>
      </c>
      <c r="D21" s="41">
        <f>[3]Loans!E20</f>
        <v>7760.91</v>
      </c>
      <c r="E21" s="41">
        <f>[3]Loans!F20</f>
        <v>11652.37</v>
      </c>
      <c r="F21" s="41">
        <f>[3]Loans!G20</f>
        <v>55004.07</v>
      </c>
      <c r="G21" s="41">
        <f>[3]Loans!H20</f>
        <v>6648.25</v>
      </c>
      <c r="H21" s="41">
        <f>[3]Loans!I20</f>
        <v>41112.58</v>
      </c>
      <c r="I21" s="219">
        <f>[3]Loans!J20</f>
        <v>7243.24</v>
      </c>
    </row>
    <row r="22" spans="1:9">
      <c r="A22" s="39">
        <f>[3]Loans!B21</f>
        <v>45413</v>
      </c>
      <c r="B22" s="27">
        <f>[3]Loans!C21</f>
        <v>24072.161988100001</v>
      </c>
      <c r="C22" s="27">
        <f>[3]Loans!D21</f>
        <v>5414.6488316799996</v>
      </c>
      <c r="D22" s="27">
        <f>[3]Loans!E21</f>
        <v>6741.3272219700002</v>
      </c>
      <c r="E22" s="27">
        <f>[3]Loans!F21</f>
        <v>11916.185934450001</v>
      </c>
      <c r="F22" s="27">
        <f>[3]Loans!G21</f>
        <v>53068.893840769997</v>
      </c>
      <c r="G22" s="27">
        <f>[3]Loans!H21</f>
        <v>6350.16252016</v>
      </c>
      <c r="H22" s="27">
        <f>[3]Loans!I21</f>
        <v>39670.974472610003</v>
      </c>
      <c r="I22" s="217">
        <f>[3]Loans!J21</f>
        <v>7047.756848</v>
      </c>
    </row>
    <row r="23" spans="1:9">
      <c r="A23" s="39">
        <f>[3]Loans!B22</f>
        <v>45444</v>
      </c>
      <c r="B23" s="27">
        <f>[3]Loans!C22</f>
        <v>24222.13</v>
      </c>
      <c r="C23" s="27">
        <f>[3]Loans!D22</f>
        <v>5537.97</v>
      </c>
      <c r="D23" s="27">
        <f>[3]Loans!E22</f>
        <v>6762.31</v>
      </c>
      <c r="E23" s="27">
        <f>[3]Loans!F22</f>
        <v>11921.84</v>
      </c>
      <c r="F23" s="27">
        <f>[3]Loans!G22</f>
        <v>53218.67</v>
      </c>
      <c r="G23" s="27">
        <f>[3]Loans!H22</f>
        <v>6370.7</v>
      </c>
      <c r="H23" s="27">
        <f>[3]Loans!I22</f>
        <v>39772.81</v>
      </c>
      <c r="I23" s="217">
        <f>[3]Loans!J22</f>
        <v>7075.17</v>
      </c>
    </row>
    <row r="24" spans="1:9">
      <c r="A24" s="39">
        <f>[3]Loans!B23</f>
        <v>45474</v>
      </c>
      <c r="B24" s="27">
        <f>[3]Loans!C23</f>
        <v>24007.25</v>
      </c>
      <c r="C24" s="27">
        <f>[3]Loans!D23</f>
        <v>5274.73</v>
      </c>
      <c r="D24" s="27">
        <f>[3]Loans!E23</f>
        <v>6865.69</v>
      </c>
      <c r="E24" s="27">
        <f>[3]Loans!F23</f>
        <v>11866.83</v>
      </c>
      <c r="F24" s="27">
        <f>[3]Loans!G23</f>
        <v>53471.95</v>
      </c>
      <c r="G24" s="27">
        <f>[3]Loans!H23</f>
        <v>6456.82</v>
      </c>
      <c r="H24" s="27">
        <f>[3]Loans!I23</f>
        <v>39909.370000000003</v>
      </c>
      <c r="I24" s="217">
        <f>[3]Loans!J23</f>
        <v>7105.76</v>
      </c>
    </row>
    <row r="25" spans="1:9">
      <c r="A25" s="39">
        <f>[3]Loans!B24</f>
        <v>45505</v>
      </c>
      <c r="B25" s="27">
        <f>[3]Loans!C24</f>
        <v>24131.721227720001</v>
      </c>
      <c r="C25" s="27">
        <f>[3]Loans!D24</f>
        <v>5300.0035870399997</v>
      </c>
      <c r="D25" s="27">
        <f>[3]Loans!E24</f>
        <v>6916.4437455799998</v>
      </c>
      <c r="E25" s="27">
        <f>[3]Loans!F24</f>
        <v>11915.273895099999</v>
      </c>
      <c r="F25" s="27">
        <f>[3]Loans!G24</f>
        <v>53635.128750540003</v>
      </c>
      <c r="G25" s="27">
        <f>[3]Loans!H24</f>
        <v>6494.4755022500003</v>
      </c>
      <c r="H25" s="27">
        <f>[3]Loans!I24</f>
        <v>40005.763700110001</v>
      </c>
      <c r="I25" s="217">
        <f>[3]Loans!J24</f>
        <v>7134.88954818</v>
      </c>
    </row>
    <row r="26" spans="1:9">
      <c r="A26" s="39">
        <f>[3]Loans!B25</f>
        <v>45536</v>
      </c>
      <c r="B26" s="27">
        <f>[3]Loans!C25</f>
        <v>24257.46</v>
      </c>
      <c r="C26" s="27">
        <f>[3]Loans!D25</f>
        <v>5457.19</v>
      </c>
      <c r="D26" s="27">
        <f>[3]Loans!E25</f>
        <v>6956.91</v>
      </c>
      <c r="E26" s="27">
        <f>[3]Loans!F25</f>
        <v>11843.36</v>
      </c>
      <c r="F26" s="27">
        <f>[3]Loans!G25</f>
        <v>53831.22</v>
      </c>
      <c r="G26" s="27">
        <f>[3]Loans!H25</f>
        <v>6527.72</v>
      </c>
      <c r="H26" s="27">
        <f>[3]Loans!I25</f>
        <v>40143.31</v>
      </c>
      <c r="I26" s="217">
        <f>[3]Loans!J25</f>
        <v>7160.19</v>
      </c>
    </row>
    <row r="27" spans="1:9">
      <c r="A27" s="39">
        <f>[3]Loans!B26</f>
        <v>45566</v>
      </c>
      <c r="B27" s="27">
        <f>[3]Loans!C26</f>
        <v>24446.58</v>
      </c>
      <c r="C27" s="27">
        <f>[3]Loans!D26</f>
        <v>5424.48</v>
      </c>
      <c r="D27" s="27">
        <f>[3]Loans!E26</f>
        <v>7013.49</v>
      </c>
      <c r="E27" s="27">
        <f>[3]Loans!F26</f>
        <v>12008.61</v>
      </c>
      <c r="F27" s="27">
        <f>[3]Loans!G26</f>
        <v>54075.28</v>
      </c>
      <c r="G27" s="27">
        <f>[3]Loans!H26</f>
        <v>6560.51</v>
      </c>
      <c r="H27" s="27">
        <f>[3]Loans!I26</f>
        <v>40331.230000000003</v>
      </c>
      <c r="I27" s="217">
        <f>[3]Loans!J26</f>
        <v>7183.54</v>
      </c>
    </row>
    <row r="28" spans="1:9">
      <c r="A28" s="220">
        <f>[3]Loans!B27</f>
        <v>45597</v>
      </c>
      <c r="B28" s="27">
        <f>[3]Loans!C27</f>
        <v>24314.94</v>
      </c>
      <c r="C28" s="27">
        <f>[3]Loans!D27</f>
        <v>5396.62</v>
      </c>
      <c r="D28" s="27">
        <f>[3]Loans!E27</f>
        <v>6923.96</v>
      </c>
      <c r="E28" s="27">
        <f>[3]Loans!F27</f>
        <v>11994.36</v>
      </c>
      <c r="F28" s="27">
        <f>[3]Loans!G27</f>
        <v>54304.58</v>
      </c>
      <c r="G28" s="27">
        <f>[3]Loans!H27</f>
        <v>6587.28</v>
      </c>
      <c r="H28" s="27">
        <f>[3]Loans!I27</f>
        <v>40523.46</v>
      </c>
      <c r="I28" s="217">
        <f>[3]Loans!J27</f>
        <v>7193.83</v>
      </c>
    </row>
    <row r="29" spans="1:9">
      <c r="A29" s="39">
        <f>[3]Loans!B28</f>
        <v>45627</v>
      </c>
      <c r="B29" s="27">
        <f>[3]Loans!C28</f>
        <v>23982.720000000001</v>
      </c>
      <c r="C29" s="27">
        <f>[3]Loans!D28</f>
        <v>5192.95</v>
      </c>
      <c r="D29" s="27">
        <f>[3]Loans!E28</f>
        <v>6764.41</v>
      </c>
      <c r="E29" s="27">
        <f>[3]Loans!F28</f>
        <v>12025.36</v>
      </c>
      <c r="F29" s="27">
        <f>[3]Loans!G28</f>
        <v>54549.61</v>
      </c>
      <c r="G29" s="27">
        <f>[3]Loans!H28</f>
        <v>6584.03</v>
      </c>
      <c r="H29" s="27">
        <f>[3]Loans!I28</f>
        <v>40748.959999999999</v>
      </c>
      <c r="I29" s="217">
        <f>[3]Loans!J28</f>
        <v>7216.62</v>
      </c>
    </row>
    <row r="30" spans="1:9">
      <c r="A30" s="39">
        <f>[3]Loans!B29</f>
        <v>45658</v>
      </c>
      <c r="B30" s="27">
        <f>[3]Loans!C29</f>
        <v>24717.07</v>
      </c>
      <c r="C30" s="27">
        <f>[3]Loans!D29</f>
        <v>5139.55</v>
      </c>
      <c r="D30" s="27">
        <f>[3]Loans!E29</f>
        <v>7850.58</v>
      </c>
      <c r="E30" s="27">
        <f>[3]Loans!F29</f>
        <v>11726.94</v>
      </c>
      <c r="F30" s="27">
        <f>[3]Loans!G29</f>
        <v>54532.63</v>
      </c>
      <c r="G30" s="27">
        <f>[3]Loans!H29</f>
        <v>6569.03</v>
      </c>
      <c r="H30" s="27">
        <f>[3]Loans!I29</f>
        <v>40764.69</v>
      </c>
      <c r="I30" s="217">
        <f>[3]Loans!J29</f>
        <v>7198.91</v>
      </c>
    </row>
    <row r="31" spans="1:9">
      <c r="A31" s="39">
        <f>[3]Loans!B30</f>
        <v>45689</v>
      </c>
      <c r="B31" s="27">
        <f>[3]Loans!C30</f>
        <v>24813.8</v>
      </c>
      <c r="C31" s="27">
        <f>[3]Loans!D30</f>
        <v>5291.38</v>
      </c>
      <c r="D31" s="27">
        <f>[3]Loans!E30</f>
        <v>7822.93</v>
      </c>
      <c r="E31" s="27">
        <f>[3]Loans!F30</f>
        <v>11699.49</v>
      </c>
      <c r="F31" s="27">
        <f>[3]Loans!G30</f>
        <v>54710.68</v>
      </c>
      <c r="G31" s="27">
        <f>[3]Loans!H30</f>
        <v>6591.92</v>
      </c>
      <c r="H31" s="27">
        <f>[3]Loans!I30</f>
        <v>40908.800000000003</v>
      </c>
      <c r="I31" s="217">
        <f>[3]Loans!J30</f>
        <v>7209.96</v>
      </c>
    </row>
    <row r="32" spans="1:9">
      <c r="A32" s="39">
        <f>[3]Loans!B31</f>
        <v>45717</v>
      </c>
      <c r="B32" s="27">
        <f>[3]Loans!C31</f>
        <v>24894.02</v>
      </c>
      <c r="C32" s="27">
        <f>[3]Loans!D31</f>
        <v>5480.74</v>
      </c>
      <c r="D32" s="27">
        <f>[3]Loans!E31</f>
        <v>7760.91</v>
      </c>
      <c r="E32" s="27">
        <f>[3]Loans!F31</f>
        <v>11652.37</v>
      </c>
      <c r="F32" s="27">
        <f>[3]Loans!G31</f>
        <v>55004.07</v>
      </c>
      <c r="G32" s="27">
        <f>[3]Loans!H31</f>
        <v>6648.25</v>
      </c>
      <c r="H32" s="27">
        <f>[3]Loans!I31</f>
        <v>41112.58</v>
      </c>
      <c r="I32" s="217">
        <f>[3]Loans!J31</f>
        <v>7243.24</v>
      </c>
    </row>
    <row r="33" spans="1:9">
      <c r="A33" s="40">
        <f>[3]Loans!B32</f>
        <v>45770</v>
      </c>
      <c r="B33" s="41">
        <f>[3]Loans!C32</f>
        <v>24922.95</v>
      </c>
      <c r="C33" s="41">
        <f>[3]Loans!D32</f>
        <v>5354.89</v>
      </c>
      <c r="D33" s="41">
        <f>[3]Loans!E32</f>
        <v>7856.69</v>
      </c>
      <c r="E33" s="41">
        <f>[3]Loans!F32</f>
        <v>11711.36</v>
      </c>
      <c r="F33" s="41">
        <f>[3]Loans!G32</f>
        <v>55314.720000000001</v>
      </c>
      <c r="G33" s="41">
        <f>[3]Loans!H32</f>
        <v>6679.01</v>
      </c>
      <c r="H33" s="41">
        <f>[3]Loans!I32</f>
        <v>41351.839999999997</v>
      </c>
      <c r="I33" s="219">
        <f>[3]Loans!J32</f>
        <v>7283.87</v>
      </c>
    </row>
    <row r="34" spans="1:9">
      <c r="A34" s="23"/>
      <c r="B34" s="330" t="s">
        <v>151</v>
      </c>
      <c r="C34" s="331"/>
      <c r="D34" s="331"/>
      <c r="E34" s="331"/>
      <c r="F34" s="331"/>
      <c r="G34" s="331"/>
      <c r="H34" s="331"/>
      <c r="I34" s="332"/>
    </row>
    <row r="35" spans="1:9">
      <c r="A35" s="24">
        <f>[3]Loans!B34</f>
        <v>2017</v>
      </c>
      <c r="B35" s="27">
        <f>[3]Loans!C34</f>
        <v>1300</v>
      </c>
      <c r="C35" s="27">
        <f>[3]Loans!D34</f>
        <v>301</v>
      </c>
      <c r="D35" s="27">
        <f>[3]Loans!E34</f>
        <v>302</v>
      </c>
      <c r="E35" s="27">
        <f>[3]Loans!F34</f>
        <v>698</v>
      </c>
      <c r="F35" s="27">
        <f>[3]Loans!G34</f>
        <v>3535</v>
      </c>
      <c r="G35" s="27">
        <f>[3]Loans!H34</f>
        <v>613</v>
      </c>
      <c r="H35" s="27">
        <f>[3]Loans!I34</f>
        <v>2874</v>
      </c>
      <c r="I35" s="217">
        <f>[3]Loans!J34</f>
        <v>47</v>
      </c>
    </row>
    <row r="36" spans="1:9">
      <c r="A36" s="24">
        <f>[3]Loans!B35</f>
        <v>2018</v>
      </c>
      <c r="B36" s="27">
        <f>[3]Loans!C35</f>
        <v>1479.8490428252674</v>
      </c>
      <c r="C36" s="27">
        <f>[3]Loans!D35</f>
        <v>233.84161500993241</v>
      </c>
      <c r="D36" s="27">
        <f>[3]Loans!E35</f>
        <v>134.99460685476879</v>
      </c>
      <c r="E36" s="27">
        <f>[3]Loans!F35</f>
        <v>1111.0128209605657</v>
      </c>
      <c r="F36" s="27">
        <f>[3]Loans!G35</f>
        <v>3530.8773827215318</v>
      </c>
      <c r="G36" s="27">
        <f>[3]Loans!H35</f>
        <v>374.59449792299779</v>
      </c>
      <c r="H36" s="27">
        <f>[3]Loans!I35</f>
        <v>2926.4699999999989</v>
      </c>
      <c r="I36" s="217">
        <f>[3]Loans!J35</f>
        <v>230.8128847985349</v>
      </c>
    </row>
    <row r="37" spans="1:9">
      <c r="A37" s="24">
        <f>[3]Loans!B36</f>
        <v>2019</v>
      </c>
      <c r="B37" s="27">
        <f>[3]Loans!C36</f>
        <v>909.64980769403087</v>
      </c>
      <c r="C37" s="27">
        <f>[3]Loans!D36</f>
        <v>479.86235290557249</v>
      </c>
      <c r="D37" s="27">
        <f>[3]Loans!E36</f>
        <v>40.861921554858569</v>
      </c>
      <c r="E37" s="27">
        <f>[3]Loans!F36</f>
        <v>388.92553323360016</v>
      </c>
      <c r="F37" s="27">
        <f>[3]Loans!G36</f>
        <v>3080.6404079893905</v>
      </c>
      <c r="G37" s="27">
        <f>[3]Loans!H36</f>
        <v>86.502477906418164</v>
      </c>
      <c r="H37" s="27">
        <f>[3]Loans!I36</f>
        <v>2762.0759999999996</v>
      </c>
      <c r="I37" s="217">
        <f>[3]Loans!J36</f>
        <v>232.06193008297097</v>
      </c>
    </row>
    <row r="38" spans="1:9">
      <c r="A38" s="24">
        <f>[3]Loans!B37</f>
        <v>2020</v>
      </c>
      <c r="B38" s="27">
        <f>[3]Loans!C37</f>
        <v>1031.2725667559168</v>
      </c>
      <c r="C38" s="27">
        <f>[3]Loans!D37</f>
        <v>362.71288094543985</v>
      </c>
      <c r="D38" s="27">
        <f>[3]Loans!E37</f>
        <v>215.61911412629655</v>
      </c>
      <c r="E38" s="27">
        <f>[3]Loans!F37</f>
        <v>452.94057168418061</v>
      </c>
      <c r="F38" s="27">
        <f>[3]Loans!G37</f>
        <v>2602.1641660387459</v>
      </c>
      <c r="G38" s="27">
        <f>[3]Loans!H37</f>
        <v>-475.07084898227936</v>
      </c>
      <c r="H38" s="27">
        <f>[3]Loans!I37</f>
        <v>2812.7579999999962</v>
      </c>
      <c r="I38" s="217">
        <f>[3]Loans!J37</f>
        <v>264.47701502102643</v>
      </c>
    </row>
    <row r="39" spans="1:9">
      <c r="A39" s="24">
        <f>[3]Loans!B38</f>
        <v>2021</v>
      </c>
      <c r="B39" s="27">
        <f>[3]Loans!C38</f>
        <v>1587.0731512719296</v>
      </c>
      <c r="C39" s="27">
        <f>[3]Loans!D38</f>
        <v>519.71522033923657</v>
      </c>
      <c r="D39" s="27">
        <f>[3]Loans!E38</f>
        <v>431.31812385827931</v>
      </c>
      <c r="E39" s="27">
        <f>[3]Loans!F38</f>
        <v>636.0398070744111</v>
      </c>
      <c r="F39" s="27">
        <f>[3]Loans!G38</f>
        <v>3810.6743645441416</v>
      </c>
      <c r="G39" s="27">
        <f>[3]Loans!H38</f>
        <v>-236.12259575467689</v>
      </c>
      <c r="H39" s="27">
        <f>[3]Loans!I38</f>
        <v>3759.3250000000007</v>
      </c>
      <c r="I39" s="217">
        <f>[3]Loans!J38</f>
        <v>287.47196029881542</v>
      </c>
    </row>
    <row r="40" spans="1:9">
      <c r="A40" s="24">
        <f>[3]Loans!B39</f>
        <v>2022</v>
      </c>
      <c r="B40" s="27">
        <f>[3]Loans!C39</f>
        <v>2241.6054382800239</v>
      </c>
      <c r="C40" s="27">
        <f>[3]Loans!D39</f>
        <v>873.95365784502962</v>
      </c>
      <c r="D40" s="27">
        <f>[3]Loans!E39</f>
        <v>821.56134113644123</v>
      </c>
      <c r="E40" s="27">
        <f>[3]Loans!F39</f>
        <v>546.0904392985542</v>
      </c>
      <c r="F40" s="27">
        <f>[3]Loans!G39</f>
        <v>4594.7718834763291</v>
      </c>
      <c r="G40" s="27">
        <f>[3]Loans!H39</f>
        <v>227.93888347632787</v>
      </c>
      <c r="H40" s="27">
        <f>[3]Loans!I39</f>
        <v>3889.6330000000012</v>
      </c>
      <c r="I40" s="217">
        <f>[3]Loans!J39</f>
        <v>477.20000000000005</v>
      </c>
    </row>
    <row r="41" spans="1:9">
      <c r="A41" s="24">
        <f>[3]Loans!B40</f>
        <v>2023</v>
      </c>
      <c r="B41" s="27">
        <f>[3]Loans!C40</f>
        <v>454.80883507843964</v>
      </c>
      <c r="C41" s="27">
        <f>[3]Loans!D40</f>
        <v>-419.59959417798422</v>
      </c>
      <c r="D41" s="27">
        <f>[3]Loans!E40</f>
        <v>1119.591867977123</v>
      </c>
      <c r="E41" s="27">
        <f>[3]Loans!F40</f>
        <v>-245.08466205652104</v>
      </c>
      <c r="F41" s="27">
        <f>[3]Loans!G40</f>
        <v>1908.7601308288615</v>
      </c>
      <c r="G41" s="27">
        <f>[3]Loans!H40</f>
        <v>407.84601718201128</v>
      </c>
      <c r="H41" s="27">
        <f>[3]Loans!I40</f>
        <v>451.3814157051778</v>
      </c>
      <c r="I41" s="217">
        <f>[3]Loans!J40</f>
        <v>1049.5326979416739</v>
      </c>
    </row>
    <row r="42" spans="1:9">
      <c r="A42" s="24">
        <f>[3]Loans!B41</f>
        <v>2024</v>
      </c>
      <c r="B42" s="218">
        <f>[3]Loans!C41</f>
        <v>-151.01768992158219</v>
      </c>
      <c r="C42" s="41">
        <f>[3]Loans!D41</f>
        <v>-207.2802630925942</v>
      </c>
      <c r="D42" s="41">
        <f>[3]Loans!E41</f>
        <v>73.018669890122041</v>
      </c>
      <c r="E42" s="41">
        <f>[3]Loans!F41</f>
        <v>-16.766096719109918</v>
      </c>
      <c r="F42" s="41">
        <f>[3]Loans!G41</f>
        <v>2116.8013486594868</v>
      </c>
      <c r="G42" s="41">
        <f>[3]Loans!H41</f>
        <v>473.57042546825573</v>
      </c>
      <c r="H42" s="41">
        <f>[3]Loans!I41</f>
        <v>1372.5780107984747</v>
      </c>
      <c r="I42" s="219">
        <f>[3]Loans!J41</f>
        <v>270.65291239275695</v>
      </c>
    </row>
    <row r="43" spans="1:9">
      <c r="A43" s="161" t="str">
        <f>[3]Loans!B42</f>
        <v>2024 Q2</v>
      </c>
      <c r="B43" s="27">
        <f>[3]Loans!C42</f>
        <v>-28.121595848414188</v>
      </c>
      <c r="C43" s="27">
        <f>[3]Loans!D42</f>
        <v>59.642536185990906</v>
      </c>
      <c r="D43" s="27">
        <f>[3]Loans!E42</f>
        <v>69.633058676916505</v>
      </c>
      <c r="E43" s="27">
        <f>[3]Loans!F42</f>
        <v>-157.40719071132222</v>
      </c>
      <c r="F43" s="27">
        <f>[3]Loans!G42</f>
        <v>471.54496136145099</v>
      </c>
      <c r="G43" s="27">
        <f>[3]Loans!H42</f>
        <v>93.154990924090043</v>
      </c>
      <c r="H43" s="27">
        <f>[3]Loans!I42</f>
        <v>285.12869225736108</v>
      </c>
      <c r="I43" s="217">
        <f>[3]Loans!J42</f>
        <v>93.26127818000009</v>
      </c>
    </row>
    <row r="44" spans="1:9">
      <c r="A44" s="24" t="str">
        <f>[3]Loans!B43</f>
        <v>2024 Q3</v>
      </c>
      <c r="B44" s="27">
        <f>[3]Loans!C43</f>
        <v>73.850568561030997</v>
      </c>
      <c r="C44" s="27">
        <f>[3]Loans!D43</f>
        <v>-26.73936026367511</v>
      </c>
      <c r="D44" s="27">
        <f>[3]Loans!E43</f>
        <v>161.18327744114981</v>
      </c>
      <c r="E44" s="27">
        <f>[3]Loans!F43</f>
        <v>-60.603348616443697</v>
      </c>
      <c r="F44" s="27">
        <f>[3]Loans!G43</f>
        <v>613.56616707630599</v>
      </c>
      <c r="G44" s="27">
        <f>[3]Loans!H43</f>
        <v>184.01169804673961</v>
      </c>
      <c r="H44" s="27">
        <f>[3]Loans!I43</f>
        <v>344.56742385251357</v>
      </c>
      <c r="I44" s="217">
        <f>[3]Loans!J43</f>
        <v>84.987045177052693</v>
      </c>
    </row>
    <row r="45" spans="1:9">
      <c r="A45" s="24" t="str">
        <f>[3]Loans!B44</f>
        <v>2024 Q4</v>
      </c>
      <c r="B45" s="27">
        <f>[3]Loans!C44</f>
        <v>-248.19</v>
      </c>
      <c r="C45" s="27">
        <f>[3]Loans!D44</f>
        <v>-271.7</v>
      </c>
      <c r="D45" s="27">
        <f>[3]Loans!E44</f>
        <v>-126.76</v>
      </c>
      <c r="E45" s="27">
        <f>[3]Loans!F44</f>
        <v>150.28000000000003</v>
      </c>
      <c r="F45" s="27">
        <f>[3]Loans!G44</f>
        <v>770.83999999999992</v>
      </c>
      <c r="G45" s="27">
        <f>[3]Loans!H44</f>
        <v>107.98000000000002</v>
      </c>
      <c r="H45" s="27">
        <f>[3]Loans!I44</f>
        <v>602.4</v>
      </c>
      <c r="I45" s="217">
        <f>[3]Loans!J44</f>
        <v>60.459999999999994</v>
      </c>
    </row>
    <row r="46" spans="1:9">
      <c r="A46" s="29" t="str">
        <f>[3]Loans!B45</f>
        <v>2025 Q1</v>
      </c>
      <c r="B46" s="218">
        <f>[3]Loans!C45</f>
        <v>971.58999999999992</v>
      </c>
      <c r="C46" s="41">
        <f>[3]Loans!D45</f>
        <v>322.21000000000004</v>
      </c>
      <c r="D46" s="41">
        <f>[3]Loans!E45</f>
        <v>917.05</v>
      </c>
      <c r="E46" s="41">
        <f>[3]Loans!F45</f>
        <v>-267.65999999999997</v>
      </c>
      <c r="F46" s="41">
        <f>[3]Loans!G45</f>
        <v>461.77</v>
      </c>
      <c r="G46" s="41">
        <f>[3]Loans!H45</f>
        <v>74.710000000000008</v>
      </c>
      <c r="H46" s="41">
        <f>[3]Loans!I45</f>
        <v>359.22</v>
      </c>
      <c r="I46" s="219">
        <f>[3]Loans!J45</f>
        <v>27.83</v>
      </c>
    </row>
    <row r="47" spans="1:9">
      <c r="A47" s="39">
        <f>[3]Loans!B46</f>
        <v>45413</v>
      </c>
      <c r="B47" s="27">
        <f>[3]Loans!C46</f>
        <v>-95.278591629566193</v>
      </c>
      <c r="C47" s="27">
        <f>[3]Loans!D46</f>
        <v>-48.065135850867897</v>
      </c>
      <c r="D47" s="27">
        <f>[3]Loans!E46</f>
        <v>82.759903354365306</v>
      </c>
      <c r="E47" s="27">
        <f>[3]Loans!F46</f>
        <v>-129.97335913306401</v>
      </c>
      <c r="F47" s="27">
        <f>[3]Loans!G46</f>
        <v>207.69909667584</v>
      </c>
      <c r="G47" s="27">
        <f>[3]Loans!H46</f>
        <v>64.299382788753306</v>
      </c>
      <c r="H47" s="27">
        <f>[3]Loans!I46</f>
        <v>118.900487197087</v>
      </c>
      <c r="I47" s="217">
        <f>[3]Loans!J46</f>
        <v>24.4992266900001</v>
      </c>
    </row>
    <row r="48" spans="1:9">
      <c r="A48" s="39">
        <f>[3]Loans!B47</f>
        <v>45444</v>
      </c>
      <c r="B48" s="27">
        <f>[3]Loans!C47</f>
        <v>173.45</v>
      </c>
      <c r="C48" s="27">
        <f>[3]Loans!D47</f>
        <v>141.27000000000001</v>
      </c>
      <c r="D48" s="27">
        <f>[3]Loans!E47</f>
        <v>25.77</v>
      </c>
      <c r="E48" s="27">
        <f>[3]Loans!F47</f>
        <v>6.4</v>
      </c>
      <c r="F48" s="27">
        <f>[3]Loans!G47</f>
        <v>130.13</v>
      </c>
      <c r="G48" s="27">
        <f>[3]Loans!H47</f>
        <v>24.82</v>
      </c>
      <c r="H48" s="27">
        <f>[3]Loans!I47</f>
        <v>77.900000000000006</v>
      </c>
      <c r="I48" s="217">
        <f>[3]Loans!J47</f>
        <v>27.41</v>
      </c>
    </row>
    <row r="49" spans="1:9">
      <c r="A49" s="39">
        <f>[3]Loans!B48</f>
        <v>45474</v>
      </c>
      <c r="B49" s="27">
        <f>[3]Loans!C48</f>
        <v>-185.69</v>
      </c>
      <c r="C49" s="27">
        <f>[3]Loans!D48</f>
        <v>-250.11</v>
      </c>
      <c r="D49" s="27">
        <f>[3]Loans!E48</f>
        <v>95.57</v>
      </c>
      <c r="E49" s="27">
        <f>[3]Loans!F48</f>
        <v>-31.16</v>
      </c>
      <c r="F49" s="27">
        <f>[3]Loans!G48</f>
        <v>233.92</v>
      </c>
      <c r="G49" s="27">
        <f>[3]Loans!H48</f>
        <v>89.09</v>
      </c>
      <c r="H49" s="27">
        <f>[3]Loans!I48</f>
        <v>113.52</v>
      </c>
      <c r="I49" s="217">
        <f>[3]Loans!J48</f>
        <v>31.31</v>
      </c>
    </row>
    <row r="50" spans="1:9">
      <c r="A50" s="39">
        <f>[3]Loans!B49</f>
        <v>45505</v>
      </c>
      <c r="B50" s="27">
        <f>[3]Loans!C49</f>
        <v>128.970568561031</v>
      </c>
      <c r="C50" s="27">
        <f>[3]Loans!D49</f>
        <v>37.720639736324898</v>
      </c>
      <c r="D50" s="27">
        <f>[3]Loans!E49</f>
        <v>41.373277441149803</v>
      </c>
      <c r="E50" s="27">
        <f>[3]Loans!F49</f>
        <v>49.8766513835563</v>
      </c>
      <c r="F50" s="27">
        <f>[3]Loans!G49</f>
        <v>173.71616707630599</v>
      </c>
      <c r="G50" s="27">
        <f>[3]Loans!H49</f>
        <v>50.401698046739597</v>
      </c>
      <c r="H50" s="27">
        <f>[3]Loans!I49</f>
        <v>94.517423852513602</v>
      </c>
      <c r="I50" s="217">
        <f>[3]Loans!J49</f>
        <v>28.797045177052699</v>
      </c>
    </row>
    <row r="51" spans="1:9">
      <c r="A51" s="39">
        <f>[3]Loans!B50</f>
        <v>45536</v>
      </c>
      <c r="B51" s="27">
        <f>[3]Loans!C50</f>
        <v>130.57</v>
      </c>
      <c r="C51" s="27">
        <f>[3]Loans!D50</f>
        <v>185.65</v>
      </c>
      <c r="D51" s="27">
        <f>[3]Loans!E50</f>
        <v>24.24</v>
      </c>
      <c r="E51" s="27">
        <f>[3]Loans!F50</f>
        <v>-79.319999999999993</v>
      </c>
      <c r="F51" s="27">
        <f>[3]Loans!G50</f>
        <v>205.93</v>
      </c>
      <c r="G51" s="27">
        <f>[3]Loans!H50</f>
        <v>44.52</v>
      </c>
      <c r="H51" s="27">
        <f>[3]Loans!I50</f>
        <v>136.53</v>
      </c>
      <c r="I51" s="217">
        <f>[3]Loans!J50</f>
        <v>24.88</v>
      </c>
    </row>
    <row r="52" spans="1:9">
      <c r="A52" s="39">
        <f>[3]Loans!B51</f>
        <v>45566</v>
      </c>
      <c r="B52" s="27">
        <f>[3]Loans!C51</f>
        <v>196.12</v>
      </c>
      <c r="C52" s="27">
        <f>[3]Loans!D51</f>
        <v>-55.69</v>
      </c>
      <c r="D52" s="27">
        <f>[3]Loans!E51</f>
        <v>78.069999999999993</v>
      </c>
      <c r="E52" s="27">
        <f>[3]Loans!F51</f>
        <v>173.74</v>
      </c>
      <c r="F52" s="27">
        <f>[3]Loans!G51</f>
        <v>258.2</v>
      </c>
      <c r="G52" s="27">
        <f>[3]Loans!H51</f>
        <v>45.17</v>
      </c>
      <c r="H52" s="27">
        <f>[3]Loans!I51</f>
        <v>188.58</v>
      </c>
      <c r="I52" s="217">
        <f>[3]Loans!J51</f>
        <v>24.45</v>
      </c>
    </row>
    <row r="53" spans="1:9">
      <c r="A53" s="39">
        <f>[3]Loans!B52</f>
        <v>45597</v>
      </c>
      <c r="B53" s="27">
        <f>[3]Loans!C52</f>
        <v>-127.56</v>
      </c>
      <c r="C53" s="27">
        <f>[3]Loans!D52</f>
        <v>-21.76</v>
      </c>
      <c r="D53" s="27">
        <f>[3]Loans!E52</f>
        <v>-90.32</v>
      </c>
      <c r="E53" s="27">
        <f>[3]Loans!F52</f>
        <v>-15.48</v>
      </c>
      <c r="F53" s="27">
        <f>[3]Loans!G52</f>
        <v>238.22</v>
      </c>
      <c r="G53" s="27">
        <f>[3]Loans!H52</f>
        <v>36.630000000000003</v>
      </c>
      <c r="H53" s="27">
        <f>[3]Loans!I52</f>
        <v>190.32</v>
      </c>
      <c r="I53" s="217">
        <f>[3]Loans!J52</f>
        <v>11.27</v>
      </c>
    </row>
    <row r="54" spans="1:9">
      <c r="A54" s="39">
        <f>[3]Loans!B53</f>
        <v>45627</v>
      </c>
      <c r="B54" s="27">
        <f>[3]Loans!C53</f>
        <v>-316.75</v>
      </c>
      <c r="C54" s="27">
        <f>[3]Loans!D53</f>
        <v>-194.25</v>
      </c>
      <c r="D54" s="27">
        <f>[3]Loans!E53</f>
        <v>-114.51</v>
      </c>
      <c r="E54" s="27">
        <f>[3]Loans!F53</f>
        <v>-7.98</v>
      </c>
      <c r="F54" s="27">
        <f>[3]Loans!G53</f>
        <v>274.42</v>
      </c>
      <c r="G54" s="27">
        <f>[3]Loans!H53</f>
        <v>26.18</v>
      </c>
      <c r="H54" s="27">
        <f>[3]Loans!I53</f>
        <v>223.5</v>
      </c>
      <c r="I54" s="217">
        <f>[3]Loans!J53</f>
        <v>24.74</v>
      </c>
    </row>
    <row r="55" spans="1:9">
      <c r="A55" s="39">
        <f>[3]Loans!B54</f>
        <v>45658</v>
      </c>
      <c r="B55" s="27">
        <f>[3]Loans!C54</f>
        <v>770.53</v>
      </c>
      <c r="C55" s="27">
        <f>[3]Loans!D54</f>
        <v>-43.83</v>
      </c>
      <c r="D55" s="27">
        <f>[3]Loans!E54</f>
        <v>1106.57</v>
      </c>
      <c r="E55" s="27">
        <f>[3]Loans!F54</f>
        <v>-292.20999999999998</v>
      </c>
      <c r="F55" s="27">
        <f>[3]Loans!G54</f>
        <v>-18.97</v>
      </c>
      <c r="G55" s="27">
        <f>[3]Loans!H54</f>
        <v>-14</v>
      </c>
      <c r="H55" s="27">
        <f>[3]Loans!I54</f>
        <v>12.96</v>
      </c>
      <c r="I55" s="217">
        <f>[3]Loans!J54</f>
        <v>-17.93</v>
      </c>
    </row>
    <row r="56" spans="1:9">
      <c r="A56" s="39">
        <f>[3]Loans!B55</f>
        <v>45689</v>
      </c>
      <c r="B56" s="27">
        <f>[3]Loans!C55</f>
        <v>97.54</v>
      </c>
      <c r="C56" s="27">
        <f>[3]Loans!D55</f>
        <v>162.96</v>
      </c>
      <c r="D56" s="27">
        <f>[3]Loans!E55</f>
        <v>-126.21</v>
      </c>
      <c r="E56" s="27">
        <f>[3]Loans!F55</f>
        <v>60.79</v>
      </c>
      <c r="F56" s="27">
        <f>[3]Loans!G55</f>
        <v>183.38</v>
      </c>
      <c r="G56" s="27">
        <f>[3]Loans!H55</f>
        <v>24.87</v>
      </c>
      <c r="H56" s="27">
        <f>[3]Loans!I55</f>
        <v>146.30000000000001</v>
      </c>
      <c r="I56" s="217">
        <f>[3]Loans!J55</f>
        <v>12.21</v>
      </c>
    </row>
    <row r="57" spans="1:9">
      <c r="A57" s="39">
        <f>[3]Loans!B56</f>
        <v>45717</v>
      </c>
      <c r="B57" s="27">
        <f>[3]Loans!C56</f>
        <v>103.52</v>
      </c>
      <c r="C57" s="27">
        <f>[3]Loans!D56</f>
        <v>203.08</v>
      </c>
      <c r="D57" s="27">
        <f>[3]Loans!E56</f>
        <v>-63.31</v>
      </c>
      <c r="E57" s="27">
        <f>[3]Loans!F56</f>
        <v>-36.24</v>
      </c>
      <c r="F57" s="27">
        <f>[3]Loans!G56</f>
        <v>297.36</v>
      </c>
      <c r="G57" s="27">
        <f>[3]Loans!H56</f>
        <v>63.84</v>
      </c>
      <c r="H57" s="27">
        <f>[3]Loans!I56</f>
        <v>199.96</v>
      </c>
      <c r="I57" s="217">
        <f>[3]Loans!J56</f>
        <v>33.549999999999997</v>
      </c>
    </row>
    <row r="58" spans="1:9">
      <c r="A58" s="40">
        <f>[3]Loans!B57</f>
        <v>45770</v>
      </c>
      <c r="B58" s="41">
        <f>[3]Loans!C57</f>
        <v>28.68</v>
      </c>
      <c r="C58" s="41">
        <f>[3]Loans!D57</f>
        <v>-4.8899999999999997</v>
      </c>
      <c r="D58" s="41">
        <f>[3]Loans!E57</f>
        <v>29.75</v>
      </c>
      <c r="E58" s="41">
        <f>[3]Loans!F57</f>
        <v>3.83</v>
      </c>
      <c r="F58" s="41">
        <f>[3]Loans!G57</f>
        <v>311.8</v>
      </c>
      <c r="G58" s="41">
        <f>[3]Loans!H57</f>
        <v>31.72</v>
      </c>
      <c r="H58" s="41">
        <f>[3]Loans!I57</f>
        <v>239.88</v>
      </c>
      <c r="I58" s="219">
        <f>[3]Loans!J57</f>
        <v>40.200000000000003</v>
      </c>
    </row>
    <row r="59" spans="1:9">
      <c r="A59" s="23"/>
      <c r="B59" s="330" t="s">
        <v>152</v>
      </c>
      <c r="C59" s="331"/>
      <c r="D59" s="331"/>
      <c r="E59" s="331"/>
      <c r="F59" s="331"/>
      <c r="G59" s="331"/>
      <c r="H59" s="331"/>
      <c r="I59" s="332"/>
    </row>
    <row r="60" spans="1:9">
      <c r="A60" s="24">
        <f>[3]Loans!B59</f>
        <v>2017</v>
      </c>
      <c r="B60" s="26">
        <f>[3]Loans!C59</f>
        <v>7.6</v>
      </c>
      <c r="C60" s="26">
        <f>[3]Loans!D59</f>
        <v>5.4717714774674109</v>
      </c>
      <c r="D60" s="26">
        <f>[3]Loans!E59</f>
        <v>7.4517141114453445</v>
      </c>
      <c r="E60" s="26">
        <f>[3]Loans!F59</f>
        <v>9.1155439947395251</v>
      </c>
      <c r="F60" s="26">
        <f>[3]Loans!G59</f>
        <v>12.1</v>
      </c>
      <c r="G60" s="26">
        <f>[3]Loans!H59</f>
        <v>11.2</v>
      </c>
      <c r="H60" s="26">
        <f>[3]Loans!I59</f>
        <v>12.8</v>
      </c>
      <c r="I60" s="141">
        <f>[3]Loans!J59</f>
        <v>3.5</v>
      </c>
    </row>
    <row r="61" spans="1:9">
      <c r="A61" s="24">
        <f>[3]Loans!B60</f>
        <v>2018</v>
      </c>
      <c r="B61" s="26">
        <f>[3]Loans!C60</f>
        <v>8.1656609531739708</v>
      </c>
      <c r="C61" s="26">
        <f>[3]Loans!D60</f>
        <v>4.3011978827090118</v>
      </c>
      <c r="D61" s="26">
        <f>[3]Loans!E60</f>
        <v>3.2149639761852127</v>
      </c>
      <c r="E61" s="26">
        <f>[3]Loans!F60</f>
        <v>13.278316847590888</v>
      </c>
      <c r="F61" s="26">
        <f>[3]Loans!G60</f>
        <v>10.670214395212099</v>
      </c>
      <c r="G61" s="26">
        <f>[3]Loans!H60</f>
        <v>5.9208744617998699</v>
      </c>
      <c r="H61" s="26">
        <f>[3]Loans!I60</f>
        <v>11.534763072696499</v>
      </c>
      <c r="I61" s="141">
        <f>[3]Loans!J60</f>
        <v>16.495052992051299</v>
      </c>
    </row>
    <row r="62" spans="1:9">
      <c r="A62" s="24">
        <f>[3]Loans!B61</f>
        <v>2019</v>
      </c>
      <c r="B62" s="26">
        <f>[3]Loans!C61</f>
        <v>4.6747656112801703</v>
      </c>
      <c r="C62" s="26">
        <f>[3]Loans!D61</f>
        <v>8.3266482515566231</v>
      </c>
      <c r="D62" s="26">
        <f>[3]Loans!E61</f>
        <v>0.94378638620400401</v>
      </c>
      <c r="E62" s="26">
        <f>[3]Loans!F61</f>
        <v>4.1393308073745514</v>
      </c>
      <c r="F62" s="26">
        <f>[3]Loans!G61</f>
        <v>8.44190713759183</v>
      </c>
      <c r="G62" s="26">
        <f>[3]Loans!H61</f>
        <v>1.3103668208458901</v>
      </c>
      <c r="H62" s="26">
        <f>[3]Loans!I61</f>
        <v>9.7766791121282299</v>
      </c>
      <c r="I62" s="141">
        <f>[3]Loans!J61</f>
        <v>14.2311901765369</v>
      </c>
    </row>
    <row r="63" spans="1:9">
      <c r="A63" s="24">
        <f>[3]Loans!B62</f>
        <v>2020</v>
      </c>
      <c r="B63" s="26">
        <f>[3]Loans!C62</f>
        <v>5.0829608957959396</v>
      </c>
      <c r="C63" s="26">
        <f>[3]Loans!D62</f>
        <v>5.6934879255586628</v>
      </c>
      <c r="D63" s="26">
        <f>[3]Loans!E62</f>
        <v>5.4480018323962245</v>
      </c>
      <c r="E63" s="26">
        <f>[3]Loans!F62</f>
        <v>4.4872888329466321</v>
      </c>
      <c r="F63" s="26">
        <f>[3]Loans!G62</f>
        <v>6.6026303933649899</v>
      </c>
      <c r="G63" s="26">
        <f>[3]Loans!H62</f>
        <v>-7.2228463464433901</v>
      </c>
      <c r="H63" s="26">
        <f>[3]Loans!I62</f>
        <v>9.0761053931095894</v>
      </c>
      <c r="I63" s="141">
        <f>[3]Loans!J62</f>
        <v>14.3671955946535</v>
      </c>
    </row>
    <row r="64" spans="1:9">
      <c r="A64" s="24">
        <f>[3]Loans!B63</f>
        <v>2021</v>
      </c>
      <c r="B64" s="26">
        <f>[3]Loans!C63</f>
        <v>7.7199431910375704</v>
      </c>
      <c r="C64" s="26">
        <f>[3]Loans!D63</f>
        <v>8.2200588754425361</v>
      </c>
      <c r="D64" s="26">
        <f>[3]Loans!E63</f>
        <v>10.91809586107561</v>
      </c>
      <c r="E64" s="26">
        <f>[3]Loans!F63</f>
        <v>6.1606738269778596</v>
      </c>
      <c r="F64" s="26">
        <f>[3]Loans!G63</f>
        <v>9.1037314957305409</v>
      </c>
      <c r="G64" s="26">
        <f>[3]Loans!H63</f>
        <v>-3.9375919384845401</v>
      </c>
      <c r="H64" s="26">
        <f>[3]Loans!I63</f>
        <v>11.0935410743059</v>
      </c>
      <c r="I64" s="141">
        <f>[3]Loans!J63</f>
        <v>14.507789485909401</v>
      </c>
    </row>
    <row r="65" spans="1:9">
      <c r="A65" s="24">
        <f>[3]Loans!B64</f>
        <v>2022</v>
      </c>
      <c r="B65" s="26">
        <f>[3]Loans!C64</f>
        <v>10.169225780642501</v>
      </c>
      <c r="C65" s="26">
        <f>[3]Loans!D64</f>
        <v>12.727542137475771</v>
      </c>
      <c r="D65" s="26">
        <f>[3]Loans!E64</f>
        <v>19.05309054809673</v>
      </c>
      <c r="E65" s="26">
        <f>[3]Loans!F64</f>
        <v>5.0151421432995171</v>
      </c>
      <c r="F65" s="26">
        <f>[3]Loans!G64</f>
        <v>10.0032061755114</v>
      </c>
      <c r="G65" s="26">
        <f>[3]Loans!H64</f>
        <v>3.7391176015993302</v>
      </c>
      <c r="H65" s="26">
        <f>[3]Loans!I64</f>
        <v>10.309751111598301</v>
      </c>
      <c r="I65" s="141">
        <f>[3]Loans!J64</f>
        <v>20.5147544025928</v>
      </c>
    </row>
    <row r="66" spans="1:9">
      <c r="A66" s="24">
        <f>[3]Loans!B65</f>
        <v>2023</v>
      </c>
      <c r="B66" s="26">
        <f>[3]Loans!C65</f>
        <v>1.8668498098626201</v>
      </c>
      <c r="C66" s="26">
        <f>[3]Loans!D65</f>
        <v>-7.3970935554270731</v>
      </c>
      <c r="D66" s="26">
        <f>[3]Loans!E65</f>
        <v>20.758344494005634</v>
      </c>
      <c r="E66" s="26">
        <f>[3]Loans!F65</f>
        <v>-2.0784552461912784</v>
      </c>
      <c r="F66" s="26">
        <f>[3]Loans!G65</f>
        <v>3.8288379423768699</v>
      </c>
      <c r="G66" s="26">
        <f>[3]Loans!H65</f>
        <v>7.2623958162197502</v>
      </c>
      <c r="H66" s="26">
        <f>[3]Loans!I65</f>
        <v>1.29367571922157</v>
      </c>
      <c r="I66" s="141">
        <f>[3]Loans!J65</f>
        <v>31.473734480552601</v>
      </c>
    </row>
    <row r="67" spans="1:9">
      <c r="A67" s="24">
        <f>[3]Loans!B66</f>
        <v>2024</v>
      </c>
      <c r="B67" s="35">
        <f>[3]Loans!C66</f>
        <v>-0.4</v>
      </c>
      <c r="C67" s="36">
        <f>[3]Loans!D66</f>
        <v>-3.9</v>
      </c>
      <c r="D67" s="36">
        <f>[3]Loans!E66</f>
        <v>1.8</v>
      </c>
      <c r="E67" s="36">
        <f>[3]Loans!F66</f>
        <v>-0.1</v>
      </c>
      <c r="F67" s="36">
        <f>[3]Loans!G66</f>
        <v>4.0999999999999996</v>
      </c>
      <c r="G67" s="36">
        <f>[3]Loans!H66</f>
        <v>8</v>
      </c>
      <c r="H67" s="36">
        <f>[3]Loans!I66</f>
        <v>3.5</v>
      </c>
      <c r="I67" s="142">
        <f>[3]Loans!J66</f>
        <v>3.9</v>
      </c>
    </row>
    <row r="68" spans="1:9">
      <c r="A68" s="161" t="str">
        <f>[3]Loans!B67</f>
        <v>2024 Q2</v>
      </c>
      <c r="B68" s="31">
        <f>[3]Loans!C67</f>
        <v>-0.5</v>
      </c>
      <c r="C68" s="31">
        <f>[3]Loans!D67</f>
        <v>-6.2</v>
      </c>
      <c r="D68" s="31">
        <f>[3]Loans!E67</f>
        <v>7.4</v>
      </c>
      <c r="E68" s="31">
        <f>[3]Loans!F67</f>
        <v>-1.7</v>
      </c>
      <c r="F68" s="31">
        <f>[3]Loans!G67</f>
        <v>2.9</v>
      </c>
      <c r="G68" s="31">
        <f>[3]Loans!H67</f>
        <v>7.1</v>
      </c>
      <c r="H68" s="31">
        <f>[3]Loans!I67</f>
        <v>2.2000000000000002</v>
      </c>
      <c r="I68" s="151">
        <f>[3]Loans!J67</f>
        <v>3.5</v>
      </c>
    </row>
    <row r="69" spans="1:9">
      <c r="A69" s="24" t="str">
        <f>[3]Loans!B68</f>
        <v>2024 Q3</v>
      </c>
      <c r="B69" s="26">
        <f>[3]Loans!C68</f>
        <v>-2.1</v>
      </c>
      <c r="C69" s="26">
        <f>[3]Loans!D68</f>
        <v>-7.7</v>
      </c>
      <c r="D69" s="26">
        <f>[3]Loans!E68</f>
        <v>3.3</v>
      </c>
      <c r="E69" s="26">
        <f>[3]Loans!F68</f>
        <v>-2.2000000000000002</v>
      </c>
      <c r="F69" s="26">
        <f>[3]Loans!G68</f>
        <v>3.3</v>
      </c>
      <c r="G69" s="26">
        <f>[3]Loans!H68</f>
        <v>7.9</v>
      </c>
      <c r="H69" s="26">
        <f>[3]Loans!I68</f>
        <v>2.5</v>
      </c>
      <c r="I69" s="141">
        <f>[3]Loans!J68</f>
        <v>3.8</v>
      </c>
    </row>
    <row r="70" spans="1:9">
      <c r="A70" s="24" t="str">
        <f>[3]Loans!B69</f>
        <v>2024 Q4</v>
      </c>
      <c r="B70" s="26">
        <f>[3]Loans!C69</f>
        <v>-0.4</v>
      </c>
      <c r="C70" s="26">
        <f>[3]Loans!D69</f>
        <v>-3.9</v>
      </c>
      <c r="D70" s="26">
        <f>[3]Loans!E69</f>
        <v>1.8</v>
      </c>
      <c r="E70" s="26">
        <f>[3]Loans!F69</f>
        <v>-0.1</v>
      </c>
      <c r="F70" s="26">
        <f>[3]Loans!G69</f>
        <v>4.0999999999999996</v>
      </c>
      <c r="G70" s="26">
        <f>[3]Loans!H69</f>
        <v>8</v>
      </c>
      <c r="H70" s="26">
        <f>[3]Loans!I69</f>
        <v>3.5</v>
      </c>
      <c r="I70" s="141">
        <f>[3]Loans!J69</f>
        <v>3.9</v>
      </c>
    </row>
    <row r="71" spans="1:9">
      <c r="A71" s="29" t="str">
        <f>[3]Loans!B70</f>
        <v>2025 Q1</v>
      </c>
      <c r="B71" s="35">
        <f>[3]Loans!C70</f>
        <v>3.4</v>
      </c>
      <c r="C71" s="36">
        <f>[3]Loans!D70</f>
        <v>1.6</v>
      </c>
      <c r="D71" s="36">
        <f>[3]Loans!E70</f>
        <v>16.2</v>
      </c>
      <c r="E71" s="36">
        <f>[3]Loans!F70</f>
        <v>-2.8</v>
      </c>
      <c r="F71" s="36">
        <f>[3]Loans!G70</f>
        <v>4.4000000000000004</v>
      </c>
      <c r="G71" s="36">
        <f>[3]Loans!H70</f>
        <v>7.7</v>
      </c>
      <c r="H71" s="36">
        <f>[3]Loans!I70</f>
        <v>4</v>
      </c>
      <c r="I71" s="142">
        <f>[3]Loans!J70</f>
        <v>3.8</v>
      </c>
    </row>
    <row r="72" spans="1:9">
      <c r="A72" s="39">
        <f>[3]Loans!B71</f>
        <v>45413</v>
      </c>
      <c r="B72" s="26">
        <f>[3]Loans!C71</f>
        <v>-0.73232726331523601</v>
      </c>
      <c r="C72" s="26">
        <f>[3]Loans!D71</f>
        <v>-9.1139066809355018</v>
      </c>
      <c r="D72" s="26">
        <f>[3]Loans!E71</f>
        <v>10.061956658073964</v>
      </c>
      <c r="E72" s="26">
        <f>[3]Loans!F71</f>
        <v>-1.8528902403062282</v>
      </c>
      <c r="F72" s="26">
        <f>[3]Loans!G71</f>
        <v>3.12821713664753</v>
      </c>
      <c r="G72" s="26">
        <f>[3]Loans!H71</f>
        <v>7.3531396571977297</v>
      </c>
      <c r="H72" s="26">
        <f>[3]Loans!I71</f>
        <v>2.3421914173656702</v>
      </c>
      <c r="I72" s="141">
        <f>[3]Loans!J71</f>
        <v>3.8611068008698002</v>
      </c>
    </row>
    <row r="73" spans="1:9">
      <c r="A73" s="39">
        <f>[3]Loans!B72</f>
        <v>45444</v>
      </c>
      <c r="B73" s="26">
        <f>[3]Loans!C72</f>
        <v>-0.5</v>
      </c>
      <c r="C73" s="26">
        <f>[3]Loans!D72</f>
        <v>-6.2</v>
      </c>
      <c r="D73" s="26">
        <f>[3]Loans!E72</f>
        <v>7.4</v>
      </c>
      <c r="E73" s="26">
        <f>[3]Loans!F72</f>
        <v>-1.7</v>
      </c>
      <c r="F73" s="26">
        <f>[3]Loans!G72</f>
        <v>2.9</v>
      </c>
      <c r="G73" s="26">
        <f>[3]Loans!H72</f>
        <v>7.1</v>
      </c>
      <c r="H73" s="26">
        <f>[3]Loans!I72</f>
        <v>2.2000000000000002</v>
      </c>
      <c r="I73" s="141">
        <f>[3]Loans!J72</f>
        <v>3.5</v>
      </c>
    </row>
    <row r="74" spans="1:9">
      <c r="A74" s="39">
        <f>[3]Loans!B73</f>
        <v>45474</v>
      </c>
      <c r="B74" s="26">
        <f>[3]Loans!C73</f>
        <v>-1.1000000000000001</v>
      </c>
      <c r="C74" s="26">
        <f>[3]Loans!D73</f>
        <v>-9.1</v>
      </c>
      <c r="D74" s="26">
        <f>[3]Loans!E73</f>
        <v>9.4</v>
      </c>
      <c r="E74" s="26">
        <f>[3]Loans!F73</f>
        <v>-2.6</v>
      </c>
      <c r="F74" s="26">
        <f>[3]Loans!G73</f>
        <v>3.1</v>
      </c>
      <c r="G74" s="26">
        <f>[3]Loans!H73</f>
        <v>7.7</v>
      </c>
      <c r="H74" s="26">
        <f>[3]Loans!I73</f>
        <v>2.2999999999999998</v>
      </c>
      <c r="I74" s="141">
        <f>[3]Loans!J73</f>
        <v>3.6</v>
      </c>
    </row>
    <row r="75" spans="1:9">
      <c r="A75" s="39">
        <f>[3]Loans!B74</f>
        <v>45505</v>
      </c>
      <c r="B75" s="26">
        <f>[3]Loans!C74</f>
        <v>-1.1988109435762899</v>
      </c>
      <c r="C75" s="26">
        <f>[3]Loans!D74</f>
        <v>-8.0477679996655098</v>
      </c>
      <c r="D75" s="26">
        <f>[3]Loans!E74</f>
        <v>8.6355441772261656</v>
      </c>
      <c r="E75" s="26">
        <f>[3]Loans!F74</f>
        <v>-3.0442275245575821</v>
      </c>
      <c r="F75" s="26">
        <f>[3]Loans!G74</f>
        <v>3.09146668799294</v>
      </c>
      <c r="G75" s="26">
        <f>[3]Loans!H74</f>
        <v>7.67642184657229</v>
      </c>
      <c r="H75" s="26">
        <f>[3]Loans!I74</f>
        <v>2.28221577651628</v>
      </c>
      <c r="I75" s="141">
        <f>[3]Loans!J74</f>
        <v>3.6227414746812499</v>
      </c>
    </row>
    <row r="76" spans="1:9">
      <c r="A76" s="39">
        <f>[3]Loans!B75</f>
        <v>45536</v>
      </c>
      <c r="B76" s="26">
        <f>[3]Loans!C75</f>
        <v>-2.1</v>
      </c>
      <c r="C76" s="26">
        <f>[3]Loans!D75</f>
        <v>-7.7</v>
      </c>
      <c r="D76" s="26">
        <f>[3]Loans!E75</f>
        <v>3.3</v>
      </c>
      <c r="E76" s="26">
        <f>[3]Loans!F75</f>
        <v>-2.2000000000000002</v>
      </c>
      <c r="F76" s="26">
        <f>[3]Loans!G75</f>
        <v>3.3</v>
      </c>
      <c r="G76" s="26">
        <f>[3]Loans!H75</f>
        <v>7.9</v>
      </c>
      <c r="H76" s="26">
        <f>[3]Loans!I75</f>
        <v>2.5</v>
      </c>
      <c r="I76" s="141">
        <f>[3]Loans!J75</f>
        <v>3.8</v>
      </c>
    </row>
    <row r="77" spans="1:9">
      <c r="A77" s="39">
        <f>[3]Loans!B76</f>
        <v>45566</v>
      </c>
      <c r="B77" s="26">
        <f>[3]Loans!C76</f>
        <v>-1.2</v>
      </c>
      <c r="C77" s="26">
        <f>[3]Loans!D76</f>
        <v>-8.6</v>
      </c>
      <c r="D77" s="26">
        <f>[3]Loans!E76</f>
        <v>4</v>
      </c>
      <c r="E77" s="26">
        <f>[3]Loans!F76</f>
        <v>-0.3</v>
      </c>
      <c r="F77" s="26">
        <f>[3]Loans!G76</f>
        <v>3.5</v>
      </c>
      <c r="G77" s="26">
        <f>[3]Loans!H76</f>
        <v>7.8</v>
      </c>
      <c r="H77" s="26">
        <f>[3]Loans!I76</f>
        <v>2.8</v>
      </c>
      <c r="I77" s="141">
        <f>[3]Loans!J76</f>
        <v>3.8</v>
      </c>
    </row>
    <row r="78" spans="1:9">
      <c r="A78" s="39">
        <f>[3]Loans!B77</f>
        <v>45597</v>
      </c>
      <c r="B78" s="26">
        <f>[3]Loans!C77</f>
        <v>-1.3</v>
      </c>
      <c r="C78" s="26">
        <f>[3]Loans!D77</f>
        <v>-8.4</v>
      </c>
      <c r="D78" s="26">
        <f>[3]Loans!E77</f>
        <v>3</v>
      </c>
      <c r="E78" s="26">
        <f>[3]Loans!F77</f>
        <v>-0.2</v>
      </c>
      <c r="F78" s="26">
        <f>[3]Loans!G77</f>
        <v>3.7</v>
      </c>
      <c r="G78" s="26">
        <f>[3]Loans!H77</f>
        <v>7.5</v>
      </c>
      <c r="H78" s="26">
        <f>[3]Loans!I77</f>
        <v>3</v>
      </c>
      <c r="I78" s="141">
        <f>[3]Loans!J77</f>
        <v>3.7</v>
      </c>
    </row>
    <row r="79" spans="1:9">
      <c r="A79" s="39">
        <f>[3]Loans!B78</f>
        <v>45627</v>
      </c>
      <c r="B79" s="26">
        <f>[3]Loans!C78</f>
        <v>-0.4</v>
      </c>
      <c r="C79" s="26">
        <f>[3]Loans!D78</f>
        <v>-3.9</v>
      </c>
      <c r="D79" s="26">
        <f>[3]Loans!E78</f>
        <v>1.8</v>
      </c>
      <c r="E79" s="26">
        <f>[3]Loans!F78</f>
        <v>-0.1</v>
      </c>
      <c r="F79" s="26">
        <f>[3]Loans!G78</f>
        <v>4.0999999999999996</v>
      </c>
      <c r="G79" s="26">
        <f>[3]Loans!H78</f>
        <v>8</v>
      </c>
      <c r="H79" s="26">
        <f>[3]Loans!I78</f>
        <v>3.5</v>
      </c>
      <c r="I79" s="141">
        <f>[3]Loans!J78</f>
        <v>3.9</v>
      </c>
    </row>
    <row r="80" spans="1:9">
      <c r="A80" s="39">
        <f>[3]Loans!B79</f>
        <v>45658</v>
      </c>
      <c r="B80" s="26">
        <f>[3]Loans!C79</f>
        <v>2.2999999999999998</v>
      </c>
      <c r="C80" s="26">
        <f>[3]Loans!D79</f>
        <v>-7.6</v>
      </c>
      <c r="D80" s="26">
        <f>[3]Loans!E79</f>
        <v>19.600000000000001</v>
      </c>
      <c r="E80" s="26">
        <f>[3]Loans!F79</f>
        <v>-2.5</v>
      </c>
      <c r="F80" s="26">
        <f>[3]Loans!G79</f>
        <v>3.9</v>
      </c>
      <c r="G80" s="26">
        <f>[3]Loans!H79</f>
        <v>7.4</v>
      </c>
      <c r="H80" s="26">
        <f>[3]Loans!I79</f>
        <v>3.4</v>
      </c>
      <c r="I80" s="141">
        <f>[3]Loans!J79</f>
        <v>3.6</v>
      </c>
    </row>
    <row r="81" spans="1:9">
      <c r="A81" s="39">
        <f>[3]Loans!B80</f>
        <v>45689</v>
      </c>
      <c r="B81" s="26">
        <f>[3]Loans!C80</f>
        <v>2.1</v>
      </c>
      <c r="C81" s="26">
        <f>[3]Loans!D80</f>
        <v>-6.7</v>
      </c>
      <c r="D81" s="26">
        <f>[3]Loans!E80</f>
        <v>17.7</v>
      </c>
      <c r="E81" s="26">
        <f>[3]Loans!F80</f>
        <v>-2.2999999999999998</v>
      </c>
      <c r="F81" s="26">
        <f>[3]Loans!G80</f>
        <v>4.0999999999999996</v>
      </c>
      <c r="G81" s="26">
        <f>[3]Loans!H80</f>
        <v>7.1</v>
      </c>
      <c r="H81" s="26">
        <f>[3]Loans!I80</f>
        <v>3.7</v>
      </c>
      <c r="I81" s="141">
        <f>[3]Loans!J80</f>
        <v>3.6</v>
      </c>
    </row>
    <row r="82" spans="1:9">
      <c r="A82" s="39">
        <f>[3]Loans!B81</f>
        <v>45717</v>
      </c>
      <c r="B82" s="26">
        <f>[3]Loans!C81</f>
        <v>3.4</v>
      </c>
      <c r="C82" s="26">
        <f>[3]Loans!D81</f>
        <v>1.6</v>
      </c>
      <c r="D82" s="26">
        <f>[3]Loans!E81</f>
        <v>16.2</v>
      </c>
      <c r="E82" s="26">
        <f>[3]Loans!F81</f>
        <v>-2.8</v>
      </c>
      <c r="F82" s="26">
        <f>[3]Loans!G81</f>
        <v>4.4000000000000004</v>
      </c>
      <c r="G82" s="26">
        <f>[3]Loans!H81</f>
        <v>7.7</v>
      </c>
      <c r="H82" s="26">
        <f>[3]Loans!I81</f>
        <v>4</v>
      </c>
      <c r="I82" s="141">
        <f>[3]Loans!J81</f>
        <v>3.8</v>
      </c>
    </row>
    <row r="83" spans="1:9">
      <c r="A83" s="40">
        <f>[3]Loans!B82</f>
        <v>45770</v>
      </c>
      <c r="B83" s="36">
        <f>[3]Loans!C82</f>
        <v>4</v>
      </c>
      <c r="C83" s="36">
        <f>[3]Loans!D82</f>
        <v>2.1</v>
      </c>
      <c r="D83" s="36">
        <f>[3]Loans!E82</f>
        <v>17.3</v>
      </c>
      <c r="E83" s="36">
        <f>[3]Loans!F82</f>
        <v>-2.5</v>
      </c>
      <c r="F83" s="36">
        <f>[3]Loans!G82</f>
        <v>4.7</v>
      </c>
      <c r="G83" s="36">
        <f>[3]Loans!H82</f>
        <v>7.8</v>
      </c>
      <c r="H83" s="36">
        <f>[3]Loans!I82</f>
        <v>4.4000000000000004</v>
      </c>
      <c r="I83" s="142">
        <f>[3]Loans!J82</f>
        <v>3.8</v>
      </c>
    </row>
    <row r="84" spans="1:9">
      <c r="A84" s="1"/>
    </row>
    <row r="85" spans="1:9">
      <c r="A85" s="133" t="s">
        <v>380</v>
      </c>
    </row>
    <row r="86" spans="1:9">
      <c r="A86" s="1" t="s">
        <v>277</v>
      </c>
    </row>
  </sheetData>
  <mergeCells count="5">
    <mergeCell ref="B6:E6"/>
    <mergeCell ref="F6:I6"/>
    <mergeCell ref="B9:I9"/>
    <mergeCell ref="B34:I34"/>
    <mergeCell ref="B59:I59"/>
  </mergeCells>
  <phoneticPr fontId="2"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tint="0.39997558519241921"/>
    <pageSetUpPr fitToPage="1"/>
  </sheetPr>
  <dimension ref="A1:O69"/>
  <sheetViews>
    <sheetView showGridLines="0" zoomScale="75" zoomScaleNormal="75" workbookViewId="0">
      <selection activeCell="N36" sqref="N36"/>
    </sheetView>
  </sheetViews>
  <sheetFormatPr defaultColWidth="9" defaultRowHeight="12.7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c r="A1" s="1" t="s">
        <v>97</v>
      </c>
    </row>
    <row r="2" spans="1:15" s="2" customFormat="1" ht="15">
      <c r="A2" s="59" t="s">
        <v>8</v>
      </c>
    </row>
    <row r="3" spans="1:15">
      <c r="A3" s="63"/>
    </row>
    <row r="4" spans="1:15">
      <c r="A4" s="1" t="s">
        <v>6</v>
      </c>
    </row>
    <row r="6" spans="1:15">
      <c r="A6" s="323"/>
      <c r="B6" s="311" t="s">
        <v>9</v>
      </c>
      <c r="C6" s="310"/>
      <c r="D6" s="310"/>
      <c r="E6" s="310"/>
      <c r="F6" s="312"/>
      <c r="G6" s="311" t="s">
        <v>10</v>
      </c>
      <c r="H6" s="310"/>
      <c r="I6" s="310"/>
      <c r="J6" s="310"/>
      <c r="K6" s="310"/>
      <c r="L6" s="312"/>
      <c r="M6" s="311" t="s">
        <v>430</v>
      </c>
      <c r="N6" s="312"/>
      <c r="O6" s="336" t="s">
        <v>303</v>
      </c>
    </row>
    <row r="7" spans="1:15">
      <c r="A7" s="324"/>
      <c r="B7" s="301" t="s">
        <v>0</v>
      </c>
      <c r="C7" s="313" t="s">
        <v>11</v>
      </c>
      <c r="D7" s="207"/>
      <c r="E7" s="301" t="s">
        <v>12</v>
      </c>
      <c r="F7" s="301" t="s">
        <v>13</v>
      </c>
      <c r="G7" s="301" t="s">
        <v>14</v>
      </c>
      <c r="H7" s="317" t="s">
        <v>15</v>
      </c>
      <c r="I7" s="301" t="s">
        <v>16</v>
      </c>
      <c r="J7" s="301" t="s">
        <v>17</v>
      </c>
      <c r="K7" s="301" t="s">
        <v>18</v>
      </c>
      <c r="L7" s="301" t="s">
        <v>13</v>
      </c>
      <c r="M7" s="333"/>
      <c r="N7" s="334"/>
      <c r="O7" s="337"/>
    </row>
    <row r="8" spans="1:15" ht="69" customHeight="1">
      <c r="A8" s="325"/>
      <c r="B8" s="303"/>
      <c r="C8" s="303"/>
      <c r="D8" s="199" t="s">
        <v>394</v>
      </c>
      <c r="E8" s="303"/>
      <c r="F8" s="303"/>
      <c r="G8" s="303"/>
      <c r="H8" s="335"/>
      <c r="I8" s="303"/>
      <c r="J8" s="303"/>
      <c r="K8" s="303"/>
      <c r="L8" s="303"/>
      <c r="M8" s="76" t="s">
        <v>19</v>
      </c>
      <c r="N8" s="199" t="s">
        <v>269</v>
      </c>
      <c r="O8" s="337"/>
    </row>
    <row r="9" spans="1:15" ht="14.25">
      <c r="A9" s="149" t="s">
        <v>431</v>
      </c>
      <c r="B9" s="208">
        <f>[3]HICP!C$9</f>
        <v>1000</v>
      </c>
      <c r="C9" s="208">
        <f>[3]HICP!D$9</f>
        <v>1000</v>
      </c>
      <c r="D9" s="208">
        <f>[3]HICP!E$9</f>
        <v>811.96</v>
      </c>
      <c r="E9" s="208">
        <f>[3]HICP!F$9</f>
        <v>701.32</v>
      </c>
      <c r="F9" s="208">
        <f>[3]HICP!G$9</f>
        <v>298.68</v>
      </c>
      <c r="G9" s="208">
        <f>[3]HICP!H$9</f>
        <v>1000</v>
      </c>
      <c r="H9" s="208">
        <f>[3]HICP!I$9</f>
        <v>219.4</v>
      </c>
      <c r="I9" s="208">
        <f>[3]HICP!J$9</f>
        <v>42.04</v>
      </c>
      <c r="J9" s="208">
        <f>[3]HICP!K$9</f>
        <v>293.88</v>
      </c>
      <c r="K9" s="208">
        <f>[3]HICP!L$9</f>
        <v>146</v>
      </c>
      <c r="L9" s="208">
        <f>[3]HICP!M$9</f>
        <v>298.68</v>
      </c>
      <c r="M9" s="208">
        <f>[3]HICP!N$9</f>
        <v>808.04</v>
      </c>
      <c r="N9" s="208">
        <f>[3]HICP!O$9</f>
        <v>191.96</v>
      </c>
      <c r="O9" s="200">
        <f>[3]HICP!P$9</f>
        <v>1000</v>
      </c>
    </row>
    <row r="10" spans="1:15">
      <c r="A10" s="149"/>
      <c r="B10" s="62">
        <v>1</v>
      </c>
      <c r="C10" s="159">
        <v>2</v>
      </c>
      <c r="D10" s="159">
        <v>3</v>
      </c>
      <c r="E10" s="159">
        <v>4</v>
      </c>
      <c r="F10" s="62">
        <v>5</v>
      </c>
      <c r="G10" s="192">
        <v>6</v>
      </c>
      <c r="H10" s="159">
        <v>7</v>
      </c>
      <c r="I10" s="159">
        <v>8</v>
      </c>
      <c r="J10" s="159">
        <v>9</v>
      </c>
      <c r="K10" s="159">
        <v>10</v>
      </c>
      <c r="L10" s="159">
        <v>11</v>
      </c>
      <c r="M10" s="167">
        <v>12</v>
      </c>
      <c r="N10" s="159">
        <v>13</v>
      </c>
      <c r="O10" s="62">
        <v>14</v>
      </c>
    </row>
    <row r="11" spans="1:15">
      <c r="A11" s="24">
        <f>[3]HICP!B11</f>
        <v>2017</v>
      </c>
      <c r="B11" s="45">
        <f>[3]HICP!C11</f>
        <v>100.9</v>
      </c>
      <c r="C11" s="45">
        <f>[3]HICP!D11</f>
        <v>1.4</v>
      </c>
      <c r="D11" s="45">
        <f>[3]HICP!E11</f>
        <v>1.9</v>
      </c>
      <c r="E11" s="45">
        <f>[3]HICP!F11</f>
        <v>1.1000000000000001</v>
      </c>
      <c r="F11" s="45">
        <f>[3]HICP!G11</f>
        <v>2</v>
      </c>
      <c r="G11" s="45" t="str">
        <f>[3]HICP!H11</f>
        <v>-</v>
      </c>
      <c r="H11" s="45" t="str">
        <f>[3]HICP!I11</f>
        <v>-</v>
      </c>
      <c r="I11" s="45" t="str">
        <f>[3]HICP!J11</f>
        <v>-</v>
      </c>
      <c r="J11" s="45" t="str">
        <f>[3]HICP!K11</f>
        <v>-</v>
      </c>
      <c r="K11" s="45" t="str">
        <f>[3]HICP!L11</f>
        <v>-</v>
      </c>
      <c r="L11" s="45" t="str">
        <f>[3]HICP!M11</f>
        <v>-</v>
      </c>
      <c r="M11" s="45">
        <f>[3]HICP!N11</f>
        <v>2.2999999999999998</v>
      </c>
      <c r="N11" s="202">
        <f>[3]HICP!O11</f>
        <v>-2</v>
      </c>
      <c r="O11" s="202" t="str">
        <f>[3]HICP!P11</f>
        <v>-</v>
      </c>
    </row>
    <row r="12" spans="1:15">
      <c r="A12" s="24">
        <f>[3]HICP!B12</f>
        <v>2018</v>
      </c>
      <c r="B12" s="45">
        <f>[3]HICP!C12</f>
        <v>103.46</v>
      </c>
      <c r="C12" s="45">
        <f>[3]HICP!D12</f>
        <v>2.5</v>
      </c>
      <c r="D12" s="45">
        <f>[3]HICP!E12</f>
        <v>2.2000000000000002</v>
      </c>
      <c r="E12" s="45">
        <f>[3]HICP!F12</f>
        <v>2.4</v>
      </c>
      <c r="F12" s="45">
        <f>[3]HICP!G12</f>
        <v>2.8</v>
      </c>
      <c r="G12" s="45" t="str">
        <f>[3]HICP!H12</f>
        <v>-</v>
      </c>
      <c r="H12" s="45" t="str">
        <f>[3]HICP!I12</f>
        <v>-</v>
      </c>
      <c r="I12" s="45" t="str">
        <f>[3]HICP!J12</f>
        <v>-</v>
      </c>
      <c r="J12" s="45" t="str">
        <f>[3]HICP!K12</f>
        <v>-</v>
      </c>
      <c r="K12" s="45" t="str">
        <f>[3]HICP!L12</f>
        <v>-</v>
      </c>
      <c r="L12" s="45" t="str">
        <f>[3]HICP!M12</f>
        <v>-</v>
      </c>
      <c r="M12" s="45">
        <f>[3]HICP!N12</f>
        <v>2.8</v>
      </c>
      <c r="N12" s="202">
        <f>[3]HICP!O12</f>
        <v>1.3</v>
      </c>
      <c r="O12" s="202" t="str">
        <f>[3]HICP!P12</f>
        <v>-</v>
      </c>
    </row>
    <row r="13" spans="1:15">
      <c r="A13" s="24">
        <f>[3]HICP!B13</f>
        <v>2019</v>
      </c>
      <c r="B13" s="45">
        <f>[3]HICP!C13</f>
        <v>106.33</v>
      </c>
      <c r="C13" s="45">
        <f>[3]HICP!D13</f>
        <v>2.8</v>
      </c>
      <c r="D13" s="45">
        <f>[3]HICP!E13</f>
        <v>2.5</v>
      </c>
      <c r="E13" s="45">
        <f>[3]HICP!F13</f>
        <v>2.8</v>
      </c>
      <c r="F13" s="45">
        <f>[3]HICP!G13</f>
        <v>2.8</v>
      </c>
      <c r="G13" s="45" t="str">
        <f>[3]HICP!H13</f>
        <v>-</v>
      </c>
      <c r="H13" s="45" t="str">
        <f>[3]HICP!I13</f>
        <v>-</v>
      </c>
      <c r="I13" s="45" t="str">
        <f>[3]HICP!J13</f>
        <v>-</v>
      </c>
      <c r="J13" s="45" t="str">
        <f>[3]HICP!K13</f>
        <v>-</v>
      </c>
      <c r="K13" s="45" t="str">
        <f>[3]HICP!L13</f>
        <v>-</v>
      </c>
      <c r="L13" s="45" t="str">
        <f>[3]HICP!M13</f>
        <v>-</v>
      </c>
      <c r="M13" s="45">
        <f>[3]HICP!N13</f>
        <v>2.5</v>
      </c>
      <c r="N13" s="202">
        <f>[3]HICP!O13</f>
        <v>3.9</v>
      </c>
      <c r="O13" s="202" t="str">
        <f>[3]HICP!P13</f>
        <v>-</v>
      </c>
    </row>
    <row r="14" spans="1:15">
      <c r="A14" s="24">
        <f>[3]HICP!B14</f>
        <v>2020</v>
      </c>
      <c r="B14" s="45">
        <f>[3]HICP!C14</f>
        <v>108.47</v>
      </c>
      <c r="C14" s="45">
        <f>[3]HICP!D14</f>
        <v>2</v>
      </c>
      <c r="D14" s="45">
        <f>[3]HICP!E14</f>
        <v>2.4</v>
      </c>
      <c r="E14" s="45">
        <f>[3]HICP!F14</f>
        <v>1.5</v>
      </c>
      <c r="F14" s="45">
        <f>[3]HICP!G14</f>
        <v>3.1</v>
      </c>
      <c r="G14" s="45" t="str">
        <f>[3]HICP!H14</f>
        <v>-</v>
      </c>
      <c r="H14" s="45" t="str">
        <f>[3]HICP!I14</f>
        <v>-</v>
      </c>
      <c r="I14" s="45" t="str">
        <f>[3]HICP!J14</f>
        <v>-</v>
      </c>
      <c r="J14" s="45" t="str">
        <f>[3]HICP!K14</f>
        <v>-</v>
      </c>
      <c r="K14" s="45" t="str">
        <f>[3]HICP!L14</f>
        <v>-</v>
      </c>
      <c r="L14" s="45" t="str">
        <f>[3]HICP!M14</f>
        <v>-</v>
      </c>
      <c r="M14" s="45">
        <f>[3]HICP!N14</f>
        <v>1.8</v>
      </c>
      <c r="N14" s="202">
        <f>[3]HICP!O14</f>
        <v>3.1</v>
      </c>
      <c r="O14" s="202" t="str">
        <f>[3]HICP!P14</f>
        <v>-</v>
      </c>
    </row>
    <row r="15" spans="1:15">
      <c r="A15" s="24">
        <f>[3]HICP!B15</f>
        <v>2021</v>
      </c>
      <c r="B15" s="45">
        <f>[3]HICP!C15</f>
        <v>111.53</v>
      </c>
      <c r="C15" s="45">
        <f>[3]HICP!D15</f>
        <v>2.8</v>
      </c>
      <c r="D15" s="45">
        <f>[3]HICP!E15</f>
        <v>3.4</v>
      </c>
      <c r="E15" s="45">
        <f>[3]HICP!F15</f>
        <v>2.2000000000000002</v>
      </c>
      <c r="F15" s="45">
        <f>[3]HICP!G15</f>
        <v>4.4000000000000004</v>
      </c>
      <c r="G15" s="45" t="str">
        <f>[3]HICP!H15</f>
        <v>-</v>
      </c>
      <c r="H15" s="45" t="str">
        <f>[3]HICP!I15</f>
        <v>-</v>
      </c>
      <c r="I15" s="45" t="str">
        <f>[3]HICP!J15</f>
        <v>-</v>
      </c>
      <c r="J15" s="45" t="str">
        <f>[3]HICP!K15</f>
        <v>-</v>
      </c>
      <c r="K15" s="45" t="str">
        <f>[3]HICP!L15</f>
        <v>-</v>
      </c>
      <c r="L15" s="45" t="str">
        <f>[3]HICP!M15</f>
        <v>-</v>
      </c>
      <c r="M15" s="45">
        <f>[3]HICP!N15</f>
        <v>3.7</v>
      </c>
      <c r="N15" s="202">
        <f>[3]HICP!O15</f>
        <v>-0.9</v>
      </c>
      <c r="O15" s="202" t="str">
        <f>[3]HICP!P15</f>
        <v>-</v>
      </c>
    </row>
    <row r="16" spans="1:15">
      <c r="A16" s="24">
        <f>[3]HICP!B16</f>
        <v>2022</v>
      </c>
      <c r="B16" s="45">
        <f>[3]HICP!C16</f>
        <v>125.05</v>
      </c>
      <c r="C16" s="45">
        <f>[3]HICP!D16</f>
        <v>12.1</v>
      </c>
      <c r="D16" s="45">
        <f>[3]HICP!E16</f>
        <v>10.4</v>
      </c>
      <c r="E16" s="45">
        <f>[3]HICP!F16</f>
        <v>13.1</v>
      </c>
      <c r="F16" s="45">
        <f>[3]HICP!G16</f>
        <v>9.3000000000000007</v>
      </c>
      <c r="G16" s="45" t="str">
        <f>[3]HICP!H16</f>
        <v>-</v>
      </c>
      <c r="H16" s="45" t="str">
        <f>[3]HICP!I16</f>
        <v>-</v>
      </c>
      <c r="I16" s="45" t="str">
        <f>[3]HICP!J16</f>
        <v>-</v>
      </c>
      <c r="J16" s="45" t="str">
        <f>[3]HICP!K16</f>
        <v>-</v>
      </c>
      <c r="K16" s="45" t="str">
        <f>[3]HICP!L16</f>
        <v>-</v>
      </c>
      <c r="L16" s="45" t="str">
        <f>[3]HICP!M16</f>
        <v>-</v>
      </c>
      <c r="M16" s="45">
        <f>[3]HICP!N16</f>
        <v>12.1</v>
      </c>
      <c r="N16" s="202">
        <f>[3]HICP!O16</f>
        <v>12.2</v>
      </c>
      <c r="O16" s="202" t="str">
        <f>[3]HICP!P16</f>
        <v>-</v>
      </c>
    </row>
    <row r="17" spans="1:15">
      <c r="A17" s="24">
        <f>[3]HICP!B17</f>
        <v>2023</v>
      </c>
      <c r="B17" s="45">
        <f>[3]HICP!C17</f>
        <v>138.79</v>
      </c>
      <c r="C17" s="45">
        <f>[3]HICP!D17</f>
        <v>11</v>
      </c>
      <c r="D17" s="45">
        <f>[3]HICP!E17</f>
        <v>11.4</v>
      </c>
      <c r="E17" s="45">
        <f>[3]HICP!F17</f>
        <v>11.3</v>
      </c>
      <c r="F17" s="45">
        <f>[3]HICP!G17</f>
        <v>10.1</v>
      </c>
      <c r="G17" s="45" t="str">
        <f>[3]HICP!H17</f>
        <v>-</v>
      </c>
      <c r="H17" s="45" t="str">
        <f>[3]HICP!I17</f>
        <v>-</v>
      </c>
      <c r="I17" s="45" t="str">
        <f>[3]HICP!J17</f>
        <v>-</v>
      </c>
      <c r="J17" s="45" t="str">
        <f>[3]HICP!K17</f>
        <v>-</v>
      </c>
      <c r="K17" s="45" t="str">
        <f>[3]HICP!L17</f>
        <v>-</v>
      </c>
      <c r="L17" s="45" t="str">
        <f>[3]HICP!M17</f>
        <v>-</v>
      </c>
      <c r="M17" s="45">
        <f>[3]HICP!N17</f>
        <v>11.2</v>
      </c>
      <c r="N17" s="202">
        <f>[3]HICP!O17</f>
        <v>10.3</v>
      </c>
      <c r="O17" s="202" t="str">
        <f>[3]HICP!P17</f>
        <v>-</v>
      </c>
    </row>
    <row r="18" spans="1:15">
      <c r="A18" s="29">
        <f>[3]HICP!B18</f>
        <v>2024</v>
      </c>
      <c r="B18" s="203">
        <f>[3]HICP!C18</f>
        <v>143.16999999999999</v>
      </c>
      <c r="C18" s="204">
        <f>[3]HICP!D18</f>
        <v>3.2</v>
      </c>
      <c r="D18" s="204">
        <f>[3]HICP!E18</f>
        <v>4.0999999999999996</v>
      </c>
      <c r="E18" s="204">
        <f>[3]HICP!F18</f>
        <v>2.2000000000000002</v>
      </c>
      <c r="F18" s="204">
        <f>[3]HICP!G18</f>
        <v>5.9</v>
      </c>
      <c r="G18" s="204" t="str">
        <f>[3]HICP!H18</f>
        <v>-</v>
      </c>
      <c r="H18" s="204" t="str">
        <f>[3]HICP!I18</f>
        <v>-</v>
      </c>
      <c r="I18" s="204" t="str">
        <f>[3]HICP!J18</f>
        <v>-</v>
      </c>
      <c r="J18" s="204" t="str">
        <f>[3]HICP!K18</f>
        <v>-</v>
      </c>
      <c r="K18" s="204" t="str">
        <f>[3]HICP!L18</f>
        <v>-</v>
      </c>
      <c r="L18" s="204" t="str">
        <f>[3]HICP!M18</f>
        <v>-</v>
      </c>
      <c r="M18" s="204">
        <f>[3]HICP!N18</f>
        <v>3.2</v>
      </c>
      <c r="N18" s="205">
        <f>[3]HICP!O18</f>
        <v>2.8</v>
      </c>
      <c r="O18" s="205" t="str">
        <f>[3]HICP!P18</f>
        <v>-</v>
      </c>
    </row>
    <row r="19" spans="1:15">
      <c r="A19" s="24" t="str">
        <f>[3]HICP!B19</f>
        <v>2024 Q2</v>
      </c>
      <c r="B19" s="45">
        <f>[3]HICP!C19</f>
        <v>142.67999999999998</v>
      </c>
      <c r="C19" s="45">
        <f>[3]HICP!D19</f>
        <v>2.4950912312628333</v>
      </c>
      <c r="D19" s="45">
        <f>[3]HICP!E19</f>
        <v>3.3812966807454643</v>
      </c>
      <c r="E19" s="45">
        <f>[3]HICP!F19</f>
        <v>1.6042262395192353</v>
      </c>
      <c r="F19" s="45">
        <f>[3]HICP!G19</f>
        <v>4.9617871840093954</v>
      </c>
      <c r="G19" s="45">
        <f>[3]HICP!H19</f>
        <v>0.75322474343279566</v>
      </c>
      <c r="H19" s="45">
        <f>[3]HICP!I19</f>
        <v>0.79774753636789342</v>
      </c>
      <c r="I19" s="45">
        <f>[3]HICP!J19</f>
        <v>-1.7414670167377579</v>
      </c>
      <c r="J19" s="45">
        <f>[3]HICP!K19</f>
        <v>0.70663085708326889</v>
      </c>
      <c r="K19" s="45">
        <f>[3]HICP!L19</f>
        <v>0.47678599343441874</v>
      </c>
      <c r="L19" s="45">
        <f>[3]HICP!M19</f>
        <v>1.4339605490410179</v>
      </c>
      <c r="M19" s="45">
        <f>[3]HICP!N19</f>
        <v>2.5546589096368706</v>
      </c>
      <c r="N19" s="202">
        <f>[3]HICP!O19</f>
        <v>2.253594094029296</v>
      </c>
      <c r="O19" s="202" t="str">
        <f>[3]HICP!P19</f>
        <v>-</v>
      </c>
    </row>
    <row r="20" spans="1:15">
      <c r="A20" s="24" t="str">
        <f>[3]HICP!B20</f>
        <v>2024 Q3</v>
      </c>
      <c r="B20" s="45">
        <f>[3]HICP!C20</f>
        <v>143.54</v>
      </c>
      <c r="C20" s="45">
        <f>[3]HICP!D20</f>
        <v>3.0536543339874527</v>
      </c>
      <c r="D20" s="45">
        <f>[3]HICP!E20</f>
        <v>4.2423521009403942</v>
      </c>
      <c r="E20" s="45">
        <f>[3]HICP!F20</f>
        <v>1.6894102818915542</v>
      </c>
      <c r="F20" s="45">
        <f>[3]HICP!G20</f>
        <v>6.7717126242731212</v>
      </c>
      <c r="G20" s="45">
        <f>[3]HICP!H20</f>
        <v>0.60274740678443095</v>
      </c>
      <c r="H20" s="45">
        <f>[3]HICP!I20</f>
        <v>1.2717961740308112</v>
      </c>
      <c r="I20" s="45">
        <f>[3]HICP!J20</f>
        <v>-1.9268104294094144</v>
      </c>
      <c r="J20" s="45">
        <f>[3]HICP!K20</f>
        <v>-0.11910310185903938</v>
      </c>
      <c r="K20" s="45">
        <f>[3]HICP!L20</f>
        <v>-1.0060936081939502</v>
      </c>
      <c r="L20" s="45">
        <f>[3]HICP!M20</f>
        <v>2.0185952727679961</v>
      </c>
      <c r="M20" s="45">
        <f>[3]HICP!N20</f>
        <v>2.9264978092270013</v>
      </c>
      <c r="N20" s="202">
        <f>[3]HICP!O20</f>
        <v>3.6078594232616013</v>
      </c>
      <c r="O20" s="202" t="str">
        <f>[3]HICP!P20</f>
        <v>-</v>
      </c>
    </row>
    <row r="21" spans="1:15">
      <c r="A21" s="24" t="str">
        <f>[3]HICP!B21</f>
        <v>2024 Q4</v>
      </c>
      <c r="B21" s="45">
        <f>[3]HICP!C21</f>
        <v>144.82666666666668</v>
      </c>
      <c r="C21" s="45">
        <f>[3]HICP!D21</f>
        <v>3.450082144812967</v>
      </c>
      <c r="D21" s="45">
        <f>[3]HICP!E21</f>
        <v>4.1287977148792407</v>
      </c>
      <c r="E21" s="45">
        <f>[3]HICP!F21</f>
        <v>2.2860733186728055</v>
      </c>
      <c r="F21" s="45">
        <f>[3]HICP!G21</f>
        <v>6.5533474016186091</v>
      </c>
      <c r="G21" s="45">
        <f>[3]HICP!H21</f>
        <v>0.89638196089360633</v>
      </c>
      <c r="H21" s="45">
        <f>[3]HICP!I21</f>
        <v>0.29671730363372717</v>
      </c>
      <c r="I21" s="45">
        <f>[3]HICP!J21</f>
        <v>6.7752234993614167</v>
      </c>
      <c r="J21" s="45">
        <f>[3]HICP!K21</f>
        <v>0.98247615097469065</v>
      </c>
      <c r="K21" s="45">
        <f>[3]HICP!L21</f>
        <v>-0.47148806873245519</v>
      </c>
      <c r="L21" s="45">
        <f>[3]HICP!M21</f>
        <v>0.90697470133520142</v>
      </c>
      <c r="M21" s="45">
        <f>[3]HICP!N21</f>
        <v>3.2833108076618487</v>
      </c>
      <c r="N21" s="202">
        <f>[3]HICP!O21</f>
        <v>4.1382164287192325</v>
      </c>
      <c r="O21" s="202" t="str">
        <f>[3]HICP!P21</f>
        <v>-</v>
      </c>
    </row>
    <row r="22" spans="1:15">
      <c r="A22" s="29" t="str">
        <f>[3]HICP!B22</f>
        <v>2025 Q1</v>
      </c>
      <c r="B22" s="203">
        <f>[3]HICP!C22</f>
        <v>147.53666666666666</v>
      </c>
      <c r="C22" s="204">
        <f>[3]HICP!D22</f>
        <v>4.1827511533753921</v>
      </c>
      <c r="D22" s="204">
        <f>[3]HICP!E22</f>
        <v>4.9439407006829867</v>
      </c>
      <c r="E22" s="204">
        <f>[3]HICP!F22</f>
        <v>2.6749119148630029</v>
      </c>
      <c r="F22" s="204">
        <f>[3]HICP!G22</f>
        <v>8.0219980001818385</v>
      </c>
      <c r="G22" s="204">
        <f>[3]HICP!H22</f>
        <v>1.8712023568403566</v>
      </c>
      <c r="H22" s="204">
        <f>[3]HICP!I22</f>
        <v>1.304193837371642</v>
      </c>
      <c r="I22" s="204">
        <f>[3]HICP!J22</f>
        <v>-0.629946374818104</v>
      </c>
      <c r="J22" s="204">
        <f>[3]HICP!K22</f>
        <v>1.350275959440367</v>
      </c>
      <c r="K22" s="204">
        <f>[3]HICP!L22</f>
        <v>1.6975024344027219</v>
      </c>
      <c r="L22" s="204">
        <f>[3]HICP!M22</f>
        <v>3.4494765936146763</v>
      </c>
      <c r="M22" s="204">
        <f>[3]HICP!N22</f>
        <v>4.0151951191435415</v>
      </c>
      <c r="N22" s="205">
        <f>[3]HICP!O22</f>
        <v>4.8914297433793905</v>
      </c>
      <c r="O22" s="205" t="str">
        <f>[3]HICP!P22</f>
        <v>-</v>
      </c>
    </row>
    <row r="23" spans="1:15">
      <c r="A23" s="39">
        <f>[3]HICP!B23</f>
        <v>45444</v>
      </c>
      <c r="B23" s="45">
        <f>[3]HICP!C23</f>
        <v>142.79</v>
      </c>
      <c r="C23" s="45">
        <f>[3]HICP!D23</f>
        <v>2.4</v>
      </c>
      <c r="D23" s="45">
        <f>[3]HICP!E23</f>
        <v>3.5</v>
      </c>
      <c r="E23" s="45">
        <f>[3]HICP!F23</f>
        <v>1.4</v>
      </c>
      <c r="F23" s="45">
        <f>[3]HICP!G23</f>
        <v>5.3</v>
      </c>
      <c r="G23" s="45">
        <f>[3]HICP!H23</f>
        <v>0</v>
      </c>
      <c r="H23" s="45">
        <f>[3]HICP!I23</f>
        <v>0</v>
      </c>
      <c r="I23" s="45">
        <f>[3]HICP!J23</f>
        <v>-1.3</v>
      </c>
      <c r="J23" s="45">
        <f>[3]HICP!K23</f>
        <v>0.1</v>
      </c>
      <c r="K23" s="45">
        <f>[3]HICP!L23</f>
        <v>-0.3</v>
      </c>
      <c r="L23" s="45">
        <f>[3]HICP!M23</f>
        <v>0.5</v>
      </c>
      <c r="M23" s="45">
        <f>[3]HICP!N23</f>
        <v>2.2999999999999998</v>
      </c>
      <c r="N23" s="202">
        <f>[3]HICP!O23</f>
        <v>3.1</v>
      </c>
      <c r="O23" s="202">
        <f>[3]HICP!P23</f>
        <v>0.13993529919764569</v>
      </c>
    </row>
    <row r="24" spans="1:15">
      <c r="A24" s="39">
        <f>[3]HICP!B24</f>
        <v>45474</v>
      </c>
      <c r="B24" s="45">
        <f>[3]HICP!C24</f>
        <v>143.24</v>
      </c>
      <c r="C24" s="45">
        <f>[3]HICP!D24</f>
        <v>3</v>
      </c>
      <c r="D24" s="45">
        <f>[3]HICP!E24</f>
        <v>4.0999999999999996</v>
      </c>
      <c r="E24" s="45">
        <f>[3]HICP!F24</f>
        <v>1.6</v>
      </c>
      <c r="F24" s="45">
        <f>[3]HICP!G24</f>
        <v>6.8</v>
      </c>
      <c r="G24" s="45">
        <f>[3]HICP!H24</f>
        <v>0.3</v>
      </c>
      <c r="H24" s="45">
        <f>[3]HICP!I24</f>
        <v>0.7</v>
      </c>
      <c r="I24" s="45">
        <f>[3]HICP!J24</f>
        <v>-2.2999999999999998</v>
      </c>
      <c r="J24" s="45">
        <f>[3]HICP!K24</f>
        <v>-0.1</v>
      </c>
      <c r="K24" s="45">
        <f>[3]HICP!L24</f>
        <v>0.2</v>
      </c>
      <c r="L24" s="45">
        <f>[3]HICP!M24</f>
        <v>0.9</v>
      </c>
      <c r="M24" s="45">
        <f>[3]HICP!N24</f>
        <v>2.9</v>
      </c>
      <c r="N24" s="202">
        <f>[3]HICP!O24</f>
        <v>3.4</v>
      </c>
      <c r="O24" s="202">
        <f>[3]HICP!P24</f>
        <v>0.38864520598428953</v>
      </c>
    </row>
    <row r="25" spans="1:15">
      <c r="A25" s="39">
        <f>[3]HICP!B25</f>
        <v>45505</v>
      </c>
      <c r="B25" s="45">
        <f>[3]HICP!C25</f>
        <v>143.65</v>
      </c>
      <c r="C25" s="45">
        <f>[3]HICP!D25</f>
        <v>3.2</v>
      </c>
      <c r="D25" s="45">
        <f>[3]HICP!E25</f>
        <v>4.4000000000000004</v>
      </c>
      <c r="E25" s="45">
        <f>[3]HICP!F25</f>
        <v>1.9</v>
      </c>
      <c r="F25" s="45">
        <f>[3]HICP!G25</f>
        <v>6.8</v>
      </c>
      <c r="G25" s="45">
        <f>[3]HICP!H25</f>
        <v>0.3</v>
      </c>
      <c r="H25" s="45">
        <f>[3]HICP!I25</f>
        <v>0.3</v>
      </c>
      <c r="I25" s="45">
        <f>[3]HICP!J25</f>
        <v>1.6</v>
      </c>
      <c r="J25" s="45">
        <f>[3]HICP!K25</f>
        <v>-0.2</v>
      </c>
      <c r="K25" s="45">
        <f>[3]HICP!L25</f>
        <v>-0.6</v>
      </c>
      <c r="L25" s="45">
        <f>[3]HICP!M25</f>
        <v>0.9</v>
      </c>
      <c r="M25" s="45">
        <f>[3]HICP!N25</f>
        <v>3.1</v>
      </c>
      <c r="N25" s="202">
        <f>[3]HICP!O25</f>
        <v>3.5</v>
      </c>
      <c r="O25" s="202">
        <f>[3]HICP!P25</f>
        <v>0.44980571958006976</v>
      </c>
    </row>
    <row r="26" spans="1:15">
      <c r="A26" s="39">
        <f>[3]HICP!B26</f>
        <v>45536</v>
      </c>
      <c r="B26" s="45">
        <f>[3]HICP!C26</f>
        <v>143.72999999999999</v>
      </c>
      <c r="C26" s="45">
        <f>[3]HICP!D26</f>
        <v>2.9</v>
      </c>
      <c r="D26" s="45">
        <f>[3]HICP!E26</f>
        <v>4.2</v>
      </c>
      <c r="E26" s="45">
        <f>[3]HICP!F26</f>
        <v>1.5</v>
      </c>
      <c r="F26" s="45">
        <f>[3]HICP!G26</f>
        <v>6.7</v>
      </c>
      <c r="G26" s="45">
        <f>[3]HICP!H26</f>
        <v>0.1</v>
      </c>
      <c r="H26" s="45">
        <f>[3]HICP!I26</f>
        <v>-0.1</v>
      </c>
      <c r="I26" s="45">
        <f>[3]HICP!J26</f>
        <v>0.7</v>
      </c>
      <c r="J26" s="45">
        <f>[3]HICP!K26</f>
        <v>0.1</v>
      </c>
      <c r="K26" s="45">
        <f>[3]HICP!L26</f>
        <v>-0.9</v>
      </c>
      <c r="L26" s="45">
        <f>[3]HICP!M26</f>
        <v>0.5</v>
      </c>
      <c r="M26" s="45">
        <f>[3]HICP!N26</f>
        <v>2.7</v>
      </c>
      <c r="N26" s="202">
        <f>[3]HICP!O26</f>
        <v>3.9</v>
      </c>
      <c r="O26" s="202">
        <f>[3]HICP!P26</f>
        <v>0.18180259528884335</v>
      </c>
    </row>
    <row r="27" spans="1:15">
      <c r="A27" s="39">
        <f>[3]HICP!B27</f>
        <v>45566</v>
      </c>
      <c r="B27" s="45">
        <f>[3]HICP!C27</f>
        <v>144.82</v>
      </c>
      <c r="C27" s="45">
        <f>[3]HICP!D27</f>
        <v>3.5</v>
      </c>
      <c r="D27" s="45">
        <f>[3]HICP!E27</f>
        <v>4.3</v>
      </c>
      <c r="E27" s="45">
        <f>[3]HICP!F27</f>
        <v>2.4</v>
      </c>
      <c r="F27" s="45">
        <f>[3]HICP!G27</f>
        <v>6.4</v>
      </c>
      <c r="G27" s="45">
        <f>[3]HICP!H27</f>
        <v>0.8</v>
      </c>
      <c r="H27" s="45">
        <f>[3]HICP!I27</f>
        <v>0.9</v>
      </c>
      <c r="I27" s="45">
        <f>[3]HICP!J27</f>
        <v>5.6</v>
      </c>
      <c r="J27" s="45">
        <f>[3]HICP!K27</f>
        <v>0.7</v>
      </c>
      <c r="K27" s="45">
        <f>[3]HICP!L27</f>
        <v>0.1</v>
      </c>
      <c r="L27" s="45">
        <f>[3]HICP!M27</f>
        <v>0.1</v>
      </c>
      <c r="M27" s="45">
        <f>[3]HICP!N27</f>
        <v>3.4</v>
      </c>
      <c r="N27" s="202">
        <f>[3]HICP!O27</f>
        <v>4.2</v>
      </c>
      <c r="O27" s="202">
        <f>[3]HICP!P27</f>
        <v>0.73856144182640548</v>
      </c>
    </row>
    <row r="28" spans="1:15">
      <c r="A28" s="39">
        <f>[3]HICP!B28</f>
        <v>45597</v>
      </c>
      <c r="B28" s="45">
        <f>[3]HICP!C28</f>
        <v>145.18</v>
      </c>
      <c r="C28" s="45">
        <f>[3]HICP!D28</f>
        <v>3.6</v>
      </c>
      <c r="D28" s="45">
        <f>[3]HICP!E28</f>
        <v>4.2</v>
      </c>
      <c r="E28" s="45">
        <f>[3]HICP!F28</f>
        <v>2.5</v>
      </c>
      <c r="F28" s="45">
        <f>[3]HICP!G28</f>
        <v>6.7</v>
      </c>
      <c r="G28" s="45">
        <f>[3]HICP!H28</f>
        <v>0.2</v>
      </c>
      <c r="H28" s="45">
        <f>[3]HICP!I28</f>
        <v>-0.1</v>
      </c>
      <c r="I28" s="45">
        <f>[3]HICP!J28</f>
        <v>2.6</v>
      </c>
      <c r="J28" s="45">
        <f>[3]HICP!K28</f>
        <v>0.1</v>
      </c>
      <c r="K28" s="45">
        <f>[3]HICP!L28</f>
        <v>0.2</v>
      </c>
      <c r="L28" s="45">
        <f>[3]HICP!M28</f>
        <v>0.2</v>
      </c>
      <c r="M28" s="45">
        <f>[3]HICP!N28</f>
        <v>3.5</v>
      </c>
      <c r="N28" s="202">
        <f>[3]HICP!O28</f>
        <v>4.0999999999999996</v>
      </c>
      <c r="O28" s="202">
        <f>[3]HICP!P28</f>
        <v>0.25026148599653197</v>
      </c>
    </row>
    <row r="29" spans="1:15">
      <c r="A29" s="39">
        <f>[3]HICP!B29</f>
        <v>45627</v>
      </c>
      <c r="B29" s="45">
        <f>[3]HICP!C29</f>
        <v>144.47999999999999</v>
      </c>
      <c r="C29" s="45">
        <f>[3]HICP!D29</f>
        <v>3.2</v>
      </c>
      <c r="D29" s="45">
        <f>[3]HICP!E29</f>
        <v>3.9</v>
      </c>
      <c r="E29" s="45">
        <f>[3]HICP!F29</f>
        <v>2</v>
      </c>
      <c r="F29" s="45">
        <f>[3]HICP!G29</f>
        <v>6.6</v>
      </c>
      <c r="G29" s="45">
        <f>[3]HICP!H29</f>
        <v>-0.5</v>
      </c>
      <c r="H29" s="45">
        <f>[3]HICP!I29</f>
        <v>-1.6</v>
      </c>
      <c r="I29" s="45">
        <f>[3]HICP!J29</f>
        <v>-4.7</v>
      </c>
      <c r="J29" s="45">
        <f>[3]HICP!K29</f>
        <v>0.6</v>
      </c>
      <c r="K29" s="45">
        <f>[3]HICP!L29</f>
        <v>0.3</v>
      </c>
      <c r="L29" s="45">
        <f>[3]HICP!M29</f>
        <v>0.1</v>
      </c>
      <c r="M29" s="45">
        <f>[3]HICP!N29</f>
        <v>3</v>
      </c>
      <c r="N29" s="202">
        <f>[3]HICP!O29</f>
        <v>4.0999999999999996</v>
      </c>
      <c r="O29" s="202">
        <f>[3]HICP!P29</f>
        <v>-0.15193248625881495</v>
      </c>
    </row>
    <row r="30" spans="1:15">
      <c r="A30" s="39">
        <f>[3]HICP!B30</f>
        <v>45658</v>
      </c>
      <c r="B30" s="45">
        <f>[3]HICP!C30</f>
        <v>147.01</v>
      </c>
      <c r="C30" s="45">
        <f>[3]HICP!D30</f>
        <v>4.2</v>
      </c>
      <c r="D30" s="45">
        <f>[3]HICP!E30</f>
        <v>4.8</v>
      </c>
      <c r="E30" s="45">
        <f>[3]HICP!F30</f>
        <v>2.7</v>
      </c>
      <c r="F30" s="45">
        <f>[3]HICP!G30</f>
        <v>8.1999999999999993</v>
      </c>
      <c r="G30" s="45">
        <f>[3]HICP!H30</f>
        <v>1.8</v>
      </c>
      <c r="H30" s="45">
        <f>[3]HICP!I30</f>
        <v>2</v>
      </c>
      <c r="I30" s="45">
        <f>[3]HICP!J30</f>
        <v>2</v>
      </c>
      <c r="J30" s="45">
        <f>[3]HICP!K30</f>
        <v>0.4</v>
      </c>
      <c r="K30" s="45">
        <f>[3]HICP!L30</f>
        <v>1.8</v>
      </c>
      <c r="L30" s="45">
        <f>[3]HICP!M30</f>
        <v>2.8</v>
      </c>
      <c r="M30" s="45">
        <f>[3]HICP!N30</f>
        <v>4</v>
      </c>
      <c r="N30" s="202">
        <f>[3]HICP!O30</f>
        <v>5.3</v>
      </c>
      <c r="O30" s="202">
        <f>[3]HICP!P30</f>
        <v>1.3098205717811879</v>
      </c>
    </row>
    <row r="31" spans="1:15">
      <c r="A31" s="39">
        <f>[3]HICP!B31</f>
        <v>45689</v>
      </c>
      <c r="B31" s="45">
        <f>[3]HICP!C31</f>
        <v>147.59</v>
      </c>
      <c r="C31" s="45">
        <f>[3]HICP!D31</f>
        <v>4.0999999999999996</v>
      </c>
      <c r="D31" s="45">
        <f>[3]HICP!E31</f>
        <v>4.8</v>
      </c>
      <c r="E31" s="45">
        <f>[3]HICP!F31</f>
        <v>2.6</v>
      </c>
      <c r="F31" s="45">
        <f>[3]HICP!G31</f>
        <v>7.8</v>
      </c>
      <c r="G31" s="45">
        <f>[3]HICP!H31</f>
        <v>0.4</v>
      </c>
      <c r="H31" s="45">
        <f>[3]HICP!I31</f>
        <v>0.6</v>
      </c>
      <c r="I31" s="45">
        <f>[3]HICP!J31</f>
        <v>-0.3</v>
      </c>
      <c r="J31" s="45">
        <f>[3]HICP!K31</f>
        <v>0.5</v>
      </c>
      <c r="K31" s="45">
        <f>[3]HICP!L31</f>
        <v>0</v>
      </c>
      <c r="L31" s="45">
        <f>[3]HICP!M31</f>
        <v>0.4</v>
      </c>
      <c r="M31" s="45">
        <f>[3]HICP!N31</f>
        <v>3.9</v>
      </c>
      <c r="N31" s="202">
        <f>[3]HICP!O31</f>
        <v>4.8</v>
      </c>
      <c r="O31" s="202">
        <f>[3]HICP!P31</f>
        <v>0.34258315935009875</v>
      </c>
    </row>
    <row r="32" spans="1:15">
      <c r="A32" s="39">
        <f>[3]HICP!B32</f>
        <v>45717</v>
      </c>
      <c r="B32" s="45">
        <f>[3]HICP!C32</f>
        <v>148.01</v>
      </c>
      <c r="C32" s="45">
        <f>[3]HICP!D32</f>
        <v>4.2</v>
      </c>
      <c r="D32" s="45">
        <f>[3]HICP!E32</f>
        <v>5.2</v>
      </c>
      <c r="E32" s="45">
        <f>[3]HICP!F32</f>
        <v>2.7</v>
      </c>
      <c r="F32" s="45">
        <f>[3]HICP!G32</f>
        <v>8.1</v>
      </c>
      <c r="G32" s="45">
        <f>[3]HICP!H32</f>
        <v>0.3</v>
      </c>
      <c r="H32" s="45">
        <f>[3]HICP!I32</f>
        <v>0.1</v>
      </c>
      <c r="I32" s="45">
        <f>[3]HICP!J32</f>
        <v>-0.1</v>
      </c>
      <c r="J32" s="45">
        <f>[3]HICP!K32</f>
        <v>0.7</v>
      </c>
      <c r="K32" s="45">
        <f>[3]HICP!L32</f>
        <v>-0.9</v>
      </c>
      <c r="L32" s="45">
        <f>[3]HICP!M32</f>
        <v>0.7</v>
      </c>
      <c r="M32" s="45">
        <f>[3]HICP!N32</f>
        <v>4.2</v>
      </c>
      <c r="N32" s="202">
        <f>[3]HICP!O32</f>
        <v>4.5</v>
      </c>
      <c r="O32" s="202">
        <f>[3]HICP!P32</f>
        <v>0.23852466009745399</v>
      </c>
    </row>
    <row r="33" spans="1:15">
      <c r="A33" s="39">
        <f>[3]HICP!B33</f>
        <v>45748</v>
      </c>
      <c r="B33" s="45">
        <f>[3]HICP!C33</f>
        <v>148.15</v>
      </c>
      <c r="C33" s="45">
        <f>[3]HICP!D33</f>
        <v>3.9</v>
      </c>
      <c r="D33" s="45">
        <f>[3]HICP!E33</f>
        <v>4.8</v>
      </c>
      <c r="E33" s="45">
        <f>[3]HICP!F33</f>
        <v>2.2999999999999998</v>
      </c>
      <c r="F33" s="45">
        <f>[3]HICP!G33</f>
        <v>7.9</v>
      </c>
      <c r="G33" s="45">
        <f>[3]HICP!H33</f>
        <v>0.1</v>
      </c>
      <c r="H33" s="45">
        <f>[3]HICP!I33</f>
        <v>-0.4</v>
      </c>
      <c r="I33" s="45">
        <f>[3]HICP!J33</f>
        <v>1</v>
      </c>
      <c r="J33" s="45">
        <f>[3]HICP!K33</f>
        <v>-0.1</v>
      </c>
      <c r="K33" s="45">
        <f>[3]HICP!L33</f>
        <v>-0.4</v>
      </c>
      <c r="L33" s="45">
        <f>[3]HICP!M33</f>
        <v>0.7</v>
      </c>
      <c r="M33" s="45">
        <f>[3]HICP!N33</f>
        <v>3.9</v>
      </c>
      <c r="N33" s="202">
        <f>[3]HICP!O33</f>
        <v>4.3</v>
      </c>
      <c r="O33" s="202">
        <f>[3]HICP!P33</f>
        <v>6.7538023713979101E-2</v>
      </c>
    </row>
    <row r="34" spans="1:15">
      <c r="A34" s="40">
        <f>[3]HICP!B34</f>
        <v>45800</v>
      </c>
      <c r="B34" s="204">
        <f>[3]HICP!C34</f>
        <v>148.91999999999999</v>
      </c>
      <c r="C34" s="204">
        <f>[3]HICP!D34</f>
        <v>4.3</v>
      </c>
      <c r="D34" s="204">
        <f>[3]HICP!E34</f>
        <v>5.2</v>
      </c>
      <c r="E34" s="204">
        <f>[3]HICP!F34</f>
        <v>2.8</v>
      </c>
      <c r="F34" s="204">
        <f>[3]HICP!G34</f>
        <v>8.3000000000000007</v>
      </c>
      <c r="G34" s="204">
        <f>[3]HICP!H34</f>
        <v>0.5</v>
      </c>
      <c r="H34" s="204">
        <f>[3]HICP!I34</f>
        <v>1.4</v>
      </c>
      <c r="I34" s="204">
        <f>[3]HICP!J34</f>
        <v>0.9</v>
      </c>
      <c r="J34" s="204">
        <f>[3]HICP!K34</f>
        <v>0.4</v>
      </c>
      <c r="K34" s="204">
        <f>[3]HICP!L34</f>
        <v>-0.3</v>
      </c>
      <c r="L34" s="204">
        <f>[3]HICP!M34</f>
        <v>0.2</v>
      </c>
      <c r="M34" s="204">
        <f>[3]HICP!N34</f>
        <v>4.3</v>
      </c>
      <c r="N34" s="205">
        <f>[3]HICP!O34</f>
        <v>4.4000000000000004</v>
      </c>
      <c r="O34" s="205">
        <f>[3]HICP!P34</f>
        <v>0.4079255819493568</v>
      </c>
    </row>
    <row r="37" spans="1:15">
      <c r="A37" s="64"/>
      <c r="B37" s="308" t="s">
        <v>12</v>
      </c>
      <c r="C37" s="308"/>
      <c r="D37" s="308"/>
      <c r="E37" s="308"/>
      <c r="F37" s="308"/>
      <c r="G37" s="309"/>
      <c r="H37" s="308" t="s">
        <v>13</v>
      </c>
      <c r="I37" s="308"/>
      <c r="J37" s="308"/>
      <c r="K37" s="308"/>
      <c r="L37" s="308"/>
      <c r="M37" s="309"/>
    </row>
    <row r="38" spans="1:15" ht="30" customHeight="1">
      <c r="A38" s="88"/>
      <c r="B38" s="305" t="s">
        <v>270</v>
      </c>
      <c r="C38" s="306"/>
      <c r="D38" s="304"/>
      <c r="E38" s="308" t="s">
        <v>20</v>
      </c>
      <c r="F38" s="308"/>
      <c r="G38" s="309"/>
      <c r="H38" s="311" t="s">
        <v>21</v>
      </c>
      <c r="I38" s="312"/>
      <c r="J38" s="301" t="s">
        <v>22</v>
      </c>
      <c r="K38" s="301" t="s">
        <v>295</v>
      </c>
      <c r="L38" s="301" t="s">
        <v>23</v>
      </c>
      <c r="M38" s="338" t="s">
        <v>24</v>
      </c>
    </row>
    <row r="39" spans="1:15" ht="57" customHeight="1">
      <c r="A39" s="78"/>
      <c r="B39" s="209" t="s">
        <v>9</v>
      </c>
      <c r="C39" s="79" t="s">
        <v>15</v>
      </c>
      <c r="D39" s="79" t="s">
        <v>16</v>
      </c>
      <c r="E39" s="79" t="s">
        <v>9</v>
      </c>
      <c r="F39" s="79" t="s">
        <v>17</v>
      </c>
      <c r="G39" s="79" t="s">
        <v>18</v>
      </c>
      <c r="H39" s="209"/>
      <c r="I39" s="76" t="s">
        <v>25</v>
      </c>
      <c r="J39" s="303"/>
      <c r="K39" s="303"/>
      <c r="L39" s="303"/>
      <c r="M39" s="339"/>
    </row>
    <row r="40" spans="1:15" ht="14.25">
      <c r="A40" s="149" t="s">
        <v>431</v>
      </c>
      <c r="B40" s="208">
        <f>[3]HICP!C$40</f>
        <v>261.44</v>
      </c>
      <c r="C40" s="208">
        <f>[3]HICP!D$40</f>
        <v>219.4</v>
      </c>
      <c r="D40" s="208">
        <f>[3]HICP!E$40</f>
        <v>42.04</v>
      </c>
      <c r="E40" s="208">
        <f>[3]HICP!F$40</f>
        <v>439.88</v>
      </c>
      <c r="F40" s="208">
        <f>[3]HICP!G$40</f>
        <v>293.88</v>
      </c>
      <c r="G40" s="208">
        <f>[3]HICP!H$40</f>
        <v>146</v>
      </c>
      <c r="H40" s="208">
        <f>[3]HICP!I$40</f>
        <v>50.45</v>
      </c>
      <c r="I40" s="208">
        <f>[3]HICP!J$40</f>
        <v>18.829999999999998</v>
      </c>
      <c r="J40" s="208">
        <f>[3]HICP!K$40</f>
        <v>28.86</v>
      </c>
      <c r="K40" s="208">
        <f>[3]HICP!L$40</f>
        <v>36.93</v>
      </c>
      <c r="L40" s="208">
        <f>[3]HICP!M$40</f>
        <v>133.81</v>
      </c>
      <c r="M40" s="208">
        <f>[3]HICP!N$40</f>
        <v>48.63</v>
      </c>
    </row>
    <row r="41" spans="1:15">
      <c r="A41" s="149"/>
      <c r="B41" s="210">
        <v>14</v>
      </c>
      <c r="C41" s="211">
        <v>15</v>
      </c>
      <c r="D41" s="211">
        <v>16</v>
      </c>
      <c r="E41" s="211">
        <v>17</v>
      </c>
      <c r="F41" s="211">
        <v>18</v>
      </c>
      <c r="G41" s="211">
        <v>19</v>
      </c>
      <c r="H41" s="211">
        <v>20</v>
      </c>
      <c r="I41" s="211">
        <v>21</v>
      </c>
      <c r="J41" s="211">
        <v>22</v>
      </c>
      <c r="K41" s="211">
        <v>23</v>
      </c>
      <c r="L41" s="211">
        <v>24</v>
      </c>
      <c r="M41" s="212">
        <v>25</v>
      </c>
    </row>
    <row r="42" spans="1:15">
      <c r="A42" s="24">
        <f>[3]HICP!B42</f>
        <v>2017</v>
      </c>
      <c r="B42" s="45">
        <f>[3]HICP!C42</f>
        <v>3.5</v>
      </c>
      <c r="C42" s="45">
        <f>[3]HICP!D42</f>
        <v>3.3</v>
      </c>
      <c r="D42" s="45">
        <f>[3]HICP!E42</f>
        <v>5</v>
      </c>
      <c r="E42" s="45">
        <f>[3]HICP!F42</f>
        <v>-0.4</v>
      </c>
      <c r="F42" s="45">
        <f>[3]HICP!G42</f>
        <v>0.6</v>
      </c>
      <c r="G42" s="45">
        <f>[3]HICP!H42</f>
        <v>-2.5</v>
      </c>
      <c r="H42" s="45">
        <f>[3]HICP!I42</f>
        <v>1.9</v>
      </c>
      <c r="I42" s="45">
        <f>[3]HICP!J42</f>
        <v>0.3</v>
      </c>
      <c r="J42" s="45">
        <f>[3]HICP!K42</f>
        <v>2.2000000000000002</v>
      </c>
      <c r="K42" s="45">
        <f>[3]HICP!L42</f>
        <v>0.3</v>
      </c>
      <c r="L42" s="45">
        <f>[3]HICP!M42</f>
        <v>2.5</v>
      </c>
      <c r="M42" s="202">
        <f>[3]HICP!N42</f>
        <v>2.1</v>
      </c>
    </row>
    <row r="43" spans="1:15">
      <c r="A43" s="24">
        <f>[3]HICP!B43</f>
        <v>2018</v>
      </c>
      <c r="B43" s="45">
        <f>[3]HICP!C43</f>
        <v>3.4</v>
      </c>
      <c r="C43" s="45">
        <f>[3]HICP!D43</f>
        <v>2.7</v>
      </c>
      <c r="D43" s="45">
        <f>[3]HICP!E43</f>
        <v>6.8</v>
      </c>
      <c r="E43" s="45">
        <f>[3]HICP!F43</f>
        <v>1.7</v>
      </c>
      <c r="F43" s="45">
        <f>[3]HICP!G43</f>
        <v>1.1000000000000001</v>
      </c>
      <c r="G43" s="45">
        <f>[3]HICP!H43</f>
        <v>3</v>
      </c>
      <c r="H43" s="45">
        <f>[3]HICP!I43</f>
        <v>2.5</v>
      </c>
      <c r="I43" s="45">
        <f>[3]HICP!J43</f>
        <v>0.3</v>
      </c>
      <c r="J43" s="45">
        <f>[3]HICP!K43</f>
        <v>5</v>
      </c>
      <c r="K43" s="45">
        <f>[3]HICP!L43</f>
        <v>0</v>
      </c>
      <c r="L43" s="45">
        <f>[3]HICP!M43</f>
        <v>3.4</v>
      </c>
      <c r="M43" s="202">
        <f>[3]HICP!N43</f>
        <v>1.8</v>
      </c>
    </row>
    <row r="44" spans="1:15">
      <c r="A44" s="24">
        <f>[3]HICP!B44</f>
        <v>2019</v>
      </c>
      <c r="B44" s="45">
        <f>[3]HICP!C44</f>
        <v>3.7</v>
      </c>
      <c r="C44" s="45">
        <f>[3]HICP!D44</f>
        <v>3.8</v>
      </c>
      <c r="D44" s="45">
        <f>[3]HICP!E44</f>
        <v>3.2</v>
      </c>
      <c r="E44" s="45">
        <f>[3]HICP!F44</f>
        <v>2.2000000000000002</v>
      </c>
      <c r="F44" s="45">
        <f>[3]HICP!G44</f>
        <v>1.1000000000000001</v>
      </c>
      <c r="G44" s="45">
        <f>[3]HICP!H44</f>
        <v>4.2</v>
      </c>
      <c r="H44" s="45">
        <f>[3]HICP!I44</f>
        <v>3.2</v>
      </c>
      <c r="I44" s="45">
        <f>[3]HICP!J44</f>
        <v>0.6</v>
      </c>
      <c r="J44" s="45">
        <f>[3]HICP!K44</f>
        <v>1.5</v>
      </c>
      <c r="K44" s="45">
        <f>[3]HICP!L44</f>
        <v>1.9</v>
      </c>
      <c r="L44" s="45">
        <f>[3]HICP!M44</f>
        <v>3.4</v>
      </c>
      <c r="M44" s="202">
        <f>[3]HICP!N44</f>
        <v>2.4</v>
      </c>
    </row>
    <row r="45" spans="1:15">
      <c r="A45" s="24">
        <f>[3]HICP!B45</f>
        <v>2020</v>
      </c>
      <c r="B45" s="45">
        <f>[3]HICP!C45</f>
        <v>2.2000000000000002</v>
      </c>
      <c r="C45" s="45">
        <f>[3]HICP!D45</f>
        <v>2.1</v>
      </c>
      <c r="D45" s="45">
        <f>[3]HICP!E45</f>
        <v>2.6</v>
      </c>
      <c r="E45" s="45">
        <f>[3]HICP!F45</f>
        <v>1.1000000000000001</v>
      </c>
      <c r="F45" s="45">
        <f>[3]HICP!G45</f>
        <v>1.7</v>
      </c>
      <c r="G45" s="45">
        <f>[3]HICP!H45</f>
        <v>0</v>
      </c>
      <c r="H45" s="45">
        <f>[3]HICP!I45</f>
        <v>3.3</v>
      </c>
      <c r="I45" s="45">
        <f>[3]HICP!J45</f>
        <v>1.5</v>
      </c>
      <c r="J45" s="45">
        <f>[3]HICP!K45</f>
        <v>4.0999999999999996</v>
      </c>
      <c r="K45" s="45">
        <f>[3]HICP!L45</f>
        <v>1</v>
      </c>
      <c r="L45" s="45">
        <f>[3]HICP!M45</f>
        <v>3.2</v>
      </c>
      <c r="M45" s="202">
        <f>[3]HICP!N45</f>
        <v>3.8</v>
      </c>
    </row>
    <row r="46" spans="1:15">
      <c r="A46" s="24">
        <f>[3]HICP!B46</f>
        <v>2021</v>
      </c>
      <c r="B46" s="45">
        <f>[3]HICP!C46</f>
        <v>2.9</v>
      </c>
      <c r="C46" s="45">
        <f>[3]HICP!D46</f>
        <v>3.5</v>
      </c>
      <c r="D46" s="45">
        <f>[3]HICP!E46</f>
        <v>-0.1</v>
      </c>
      <c r="E46" s="45">
        <f>[3]HICP!F46</f>
        <v>1.7</v>
      </c>
      <c r="F46" s="45">
        <f>[3]HICP!G46</f>
        <v>2.4</v>
      </c>
      <c r="G46" s="45">
        <f>[3]HICP!H46</f>
        <v>0.1</v>
      </c>
      <c r="H46" s="45">
        <f>[3]HICP!I46</f>
        <v>2.7</v>
      </c>
      <c r="I46" s="45">
        <f>[3]HICP!J46</f>
        <v>0.9</v>
      </c>
      <c r="J46" s="45">
        <f>[3]HICP!K46</f>
        <v>2.4</v>
      </c>
      <c r="K46" s="45">
        <f>[3]HICP!L46</f>
        <v>6.7</v>
      </c>
      <c r="L46" s="45">
        <f>[3]HICP!M46</f>
        <v>5.3</v>
      </c>
      <c r="M46" s="202">
        <f>[3]HICP!N46</f>
        <v>3.1</v>
      </c>
    </row>
    <row r="47" spans="1:15">
      <c r="A47" s="24">
        <f>[3]HICP!B47</f>
        <v>2022</v>
      </c>
      <c r="B47" s="45">
        <f>[3]HICP!C47</f>
        <v>16.100000000000001</v>
      </c>
      <c r="C47" s="45">
        <f>[3]HICP!D47</f>
        <v>15.4</v>
      </c>
      <c r="D47" s="45">
        <f>[3]HICP!E47</f>
        <v>19.7</v>
      </c>
      <c r="E47" s="45">
        <f>[3]HICP!F47</f>
        <v>11.1</v>
      </c>
      <c r="F47" s="45">
        <f>[3]HICP!G47</f>
        <v>7.3</v>
      </c>
      <c r="G47" s="45">
        <f>[3]HICP!H47</f>
        <v>18.8</v>
      </c>
      <c r="H47" s="45">
        <f>[3]HICP!I47</f>
        <v>7.4</v>
      </c>
      <c r="I47" s="45">
        <f>[3]HICP!J47</f>
        <v>4.0999999999999996</v>
      </c>
      <c r="J47" s="45">
        <f>[3]HICP!K47</f>
        <v>9</v>
      </c>
      <c r="K47" s="45">
        <f>[3]HICP!L47</f>
        <v>4.7</v>
      </c>
      <c r="L47" s="45">
        <f>[3]HICP!M47</f>
        <v>13.3</v>
      </c>
      <c r="M47" s="202">
        <f>[3]HICP!N47</f>
        <v>6.5</v>
      </c>
    </row>
    <row r="48" spans="1:15">
      <c r="A48" s="24">
        <f>[3]HICP!B48</f>
        <v>2023</v>
      </c>
      <c r="B48" s="45">
        <f>[3]HICP!C48</f>
        <v>15.6</v>
      </c>
      <c r="C48" s="45">
        <f>[3]HICP!D48</f>
        <v>15.5</v>
      </c>
      <c r="D48" s="45">
        <f>[3]HICP!E48</f>
        <v>15.9</v>
      </c>
      <c r="E48" s="45">
        <f>[3]HICP!F48</f>
        <v>8.3000000000000007</v>
      </c>
      <c r="F48" s="45">
        <f>[3]HICP!G48</f>
        <v>8.8000000000000007</v>
      </c>
      <c r="G48" s="45">
        <f>[3]HICP!H48</f>
        <v>7.4</v>
      </c>
      <c r="H48" s="45">
        <f>[3]HICP!I48</f>
        <v>10.199999999999999</v>
      </c>
      <c r="I48" s="45">
        <f>[3]HICP!J48</f>
        <v>5.3</v>
      </c>
      <c r="J48" s="45">
        <f>[3]HICP!K48</f>
        <v>12.5</v>
      </c>
      <c r="K48" s="45">
        <f>[3]HICP!L48</f>
        <v>5.6</v>
      </c>
      <c r="L48" s="45">
        <f>[3]HICP!M48</f>
        <v>11.2</v>
      </c>
      <c r="M48" s="202">
        <f>[3]HICP!N48</f>
        <v>10.5</v>
      </c>
    </row>
    <row r="49" spans="1:13">
      <c r="A49" s="29">
        <f>[3]HICP!B49</f>
        <v>2024</v>
      </c>
      <c r="B49" s="203">
        <f>[3]HICP!C49</f>
        <v>3.2</v>
      </c>
      <c r="C49" s="204">
        <f>[3]HICP!D49</f>
        <v>3.7</v>
      </c>
      <c r="D49" s="204">
        <f>[3]HICP!E49</f>
        <v>0.9</v>
      </c>
      <c r="E49" s="204">
        <f>[3]HICP!F49</f>
        <v>1.4</v>
      </c>
      <c r="F49" s="204">
        <f>[3]HICP!G49</f>
        <v>2.6</v>
      </c>
      <c r="G49" s="204">
        <f>[3]HICP!H49</f>
        <v>-0.9</v>
      </c>
      <c r="H49" s="204">
        <f>[3]HICP!I49</f>
        <v>5.7</v>
      </c>
      <c r="I49" s="204">
        <f>[3]HICP!J49</f>
        <v>6.5</v>
      </c>
      <c r="J49" s="204">
        <f>[3]HICP!K49</f>
        <v>12.3</v>
      </c>
      <c r="K49" s="204">
        <f>[3]HICP!L49</f>
        <v>4.5</v>
      </c>
      <c r="L49" s="204">
        <f>[3]HICP!M49</f>
        <v>4.0999999999999996</v>
      </c>
      <c r="M49" s="205">
        <f>[3]HICP!N49</f>
        <v>7.9</v>
      </c>
    </row>
    <row r="50" spans="1:13">
      <c r="A50" s="161" t="str">
        <f>[3]HICP!B50</f>
        <v>2024 Q2</v>
      </c>
      <c r="B50" s="213">
        <f>[3]HICP!C50</f>
        <v>1.676698194325013</v>
      </c>
      <c r="C50" s="213">
        <f>[3]HICP!D50</f>
        <v>2.8422198041349418</v>
      </c>
      <c r="D50" s="213">
        <f>[3]HICP!E50</f>
        <v>-3.5807737208646984</v>
      </c>
      <c r="E50" s="213">
        <f>[3]HICP!F50</f>
        <v>1.5445232466509111</v>
      </c>
      <c r="F50" s="213">
        <f>[3]HICP!G50</f>
        <v>2.3126440435508329</v>
      </c>
      <c r="G50" s="213">
        <f>[3]HICP!H50</f>
        <v>0.17663714055638025</v>
      </c>
      <c r="H50" s="213">
        <f>[3]HICP!I50</f>
        <v>5.2109301256141265</v>
      </c>
      <c r="I50" s="213">
        <f>[3]HICP!J50</f>
        <v>6.2393363534741297</v>
      </c>
      <c r="J50" s="213">
        <f>[3]HICP!K50</f>
        <v>11.411728786491011</v>
      </c>
      <c r="K50" s="213">
        <f>[3]HICP!L50</f>
        <v>4.0723608128200794</v>
      </c>
      <c r="L50" s="213">
        <f>[3]HICP!M50</f>
        <v>2.6431336923842537</v>
      </c>
      <c r="M50" s="214">
        <f>[3]HICP!N50</f>
        <v>7.6372609500308357</v>
      </c>
    </row>
    <row r="51" spans="1:13">
      <c r="A51" s="24" t="str">
        <f>[3]HICP!B51</f>
        <v>2024 Q3</v>
      </c>
      <c r="B51" s="45">
        <f>[3]HICP!C51</f>
        <v>3.0817841452593768</v>
      </c>
      <c r="C51" s="45">
        <f>[3]HICP!D51</f>
        <v>3.9420529082142366</v>
      </c>
      <c r="D51" s="45">
        <f>[3]HICP!E51</f>
        <v>-0.79189103579348341</v>
      </c>
      <c r="E51" s="45">
        <f>[3]HICP!F51</f>
        <v>0.62743457687379589</v>
      </c>
      <c r="F51" s="45">
        <f>[3]HICP!G51</f>
        <v>1.9773712593845687</v>
      </c>
      <c r="G51" s="45">
        <f>[3]HICP!H51</f>
        <v>-1.7853927092176747</v>
      </c>
      <c r="H51" s="45">
        <f>[3]HICP!I51</f>
        <v>5.6740481274441663</v>
      </c>
      <c r="I51" s="45">
        <f>[3]HICP!J51</f>
        <v>7.5594078124545376</v>
      </c>
      <c r="J51" s="45">
        <f>[3]HICP!K51</f>
        <v>11.681479325706846</v>
      </c>
      <c r="K51" s="45">
        <f>[3]HICP!L51</f>
        <v>4.9401523394994484</v>
      </c>
      <c r="L51" s="45">
        <f>[3]HICP!M51</f>
        <v>6.209035323098604</v>
      </c>
      <c r="M51" s="202">
        <f>[3]HICP!N51</f>
        <v>8.0486618004866273</v>
      </c>
    </row>
    <row r="52" spans="1:13">
      <c r="A52" s="24" t="str">
        <f>[3]HICP!B52</f>
        <v>2024 Q4</v>
      </c>
      <c r="B52" s="45">
        <f>[3]HICP!C52</f>
        <v>4.1367565586669173</v>
      </c>
      <c r="C52" s="45">
        <f>[3]HICP!D52</f>
        <v>3.5912377252616636</v>
      </c>
      <c r="D52" s="45">
        <f>[3]HICP!E52</f>
        <v>6.7456855276317782</v>
      </c>
      <c r="E52" s="45">
        <f>[3]HICP!F52</f>
        <v>0.86856725527530898</v>
      </c>
      <c r="F52" s="45">
        <f>[3]HICP!G52</f>
        <v>2.1636506687647454</v>
      </c>
      <c r="G52" s="45">
        <f>[3]HICP!H52</f>
        <v>-1.4651729682070282</v>
      </c>
      <c r="H52" s="45">
        <f>[3]HICP!I52</f>
        <v>6.1232290895190999</v>
      </c>
      <c r="I52" s="45">
        <f>[3]HICP!J52</f>
        <v>8.0335696715381175</v>
      </c>
      <c r="J52" s="45">
        <f>[3]HICP!K52</f>
        <v>12.48247161532548</v>
      </c>
      <c r="K52" s="45">
        <f>[3]HICP!L52</f>
        <v>3.7590967465753522</v>
      </c>
      <c r="L52" s="45">
        <f>[3]HICP!M52</f>
        <v>6.015446535407392</v>
      </c>
      <c r="M52" s="202">
        <f>[3]HICP!N52</f>
        <v>7.3025441427757585</v>
      </c>
    </row>
    <row r="53" spans="1:13">
      <c r="A53" s="29" t="str">
        <f>[3]HICP!B53</f>
        <v>2025 Q1</v>
      </c>
      <c r="B53" s="203">
        <f>[3]HICP!C53</f>
        <v>3.4512748716643387</v>
      </c>
      <c r="C53" s="204">
        <f>[3]HICP!D53</f>
        <v>3.7178448018429151</v>
      </c>
      <c r="D53" s="204">
        <f>[3]HICP!E53</f>
        <v>2.2460617000328256</v>
      </c>
      <c r="E53" s="204">
        <f>[3]HICP!F53</f>
        <v>2.1292102660211469</v>
      </c>
      <c r="F53" s="204">
        <f>[3]HICP!G53</f>
        <v>2.9464681494615519</v>
      </c>
      <c r="G53" s="204">
        <f>[3]HICP!H53</f>
        <v>0.67740086498879748</v>
      </c>
      <c r="H53" s="204">
        <f>[3]HICP!I53</f>
        <v>6.82185050883146</v>
      </c>
      <c r="I53" s="204">
        <f>[3]HICP!J53</f>
        <v>6.4942447065511146</v>
      </c>
      <c r="J53" s="204">
        <f>[3]HICP!K53</f>
        <v>13.06101322060951</v>
      </c>
      <c r="K53" s="204">
        <f>[3]HICP!L53</f>
        <v>6.9471390225104273</v>
      </c>
      <c r="L53" s="204">
        <f>[3]HICP!M53</f>
        <v>7.7021630970938162</v>
      </c>
      <c r="M53" s="205">
        <f>[3]HICP!N53</f>
        <v>8.254167830865228</v>
      </c>
    </row>
    <row r="54" spans="1:13">
      <c r="A54" s="39">
        <f>[3]HICP!B54</f>
        <v>45444</v>
      </c>
      <c r="B54" s="45">
        <f>[3]HICP!C54</f>
        <v>1.6</v>
      </c>
      <c r="C54" s="45">
        <f>[3]HICP!D54</f>
        <v>3.1</v>
      </c>
      <c r="D54" s="45">
        <f>[3]HICP!E54</f>
        <v>-5</v>
      </c>
      <c r="E54" s="45">
        <f>[3]HICP!F54</f>
        <v>1.2</v>
      </c>
      <c r="F54" s="45">
        <f>[3]HICP!G54</f>
        <v>2</v>
      </c>
      <c r="G54" s="45">
        <f>[3]HICP!H54</f>
        <v>-0.1</v>
      </c>
      <c r="H54" s="45">
        <f>[3]HICP!I54</f>
        <v>5.2</v>
      </c>
      <c r="I54" s="45">
        <f>[3]HICP!J54</f>
        <v>7</v>
      </c>
      <c r="J54" s="45">
        <f>[3]HICP!K54</f>
        <v>11.2</v>
      </c>
      <c r="K54" s="45">
        <f>[3]HICP!L54</f>
        <v>4.2</v>
      </c>
      <c r="L54" s="45">
        <f>[3]HICP!M54</f>
        <v>3.5</v>
      </c>
      <c r="M54" s="202">
        <f>[3]HICP!N54</f>
        <v>7.6</v>
      </c>
    </row>
    <row r="55" spans="1:13">
      <c r="A55" s="39">
        <f>[3]HICP!B55</f>
        <v>45474</v>
      </c>
      <c r="B55" s="45">
        <f>[3]HICP!C55</f>
        <v>2.1</v>
      </c>
      <c r="C55" s="45">
        <f>[3]HICP!D55</f>
        <v>3.6</v>
      </c>
      <c r="D55" s="45">
        <f>[3]HICP!E55</f>
        <v>-4.4000000000000004</v>
      </c>
      <c r="E55" s="45">
        <f>[3]HICP!F55</f>
        <v>1.3</v>
      </c>
      <c r="F55" s="45">
        <f>[3]HICP!G55</f>
        <v>2</v>
      </c>
      <c r="G55" s="45">
        <f>[3]HICP!H55</f>
        <v>-0.1</v>
      </c>
      <c r="H55" s="45">
        <f>[3]HICP!I55</f>
        <v>5.6</v>
      </c>
      <c r="I55" s="45">
        <f>[3]HICP!J55</f>
        <v>7.5</v>
      </c>
      <c r="J55" s="45">
        <f>[3]HICP!K55</f>
        <v>9.6</v>
      </c>
      <c r="K55" s="45">
        <f>[3]HICP!L55</f>
        <v>5.8</v>
      </c>
      <c r="L55" s="45">
        <f>[3]HICP!M55</f>
        <v>6.6</v>
      </c>
      <c r="M55" s="202">
        <f>[3]HICP!N55</f>
        <v>8.1</v>
      </c>
    </row>
    <row r="56" spans="1:13">
      <c r="A56" s="39">
        <f>[3]HICP!B56</f>
        <v>45505</v>
      </c>
      <c r="B56" s="45">
        <f>[3]HICP!C56</f>
        <v>3.6</v>
      </c>
      <c r="C56" s="45">
        <f>[3]HICP!D56</f>
        <v>4.4000000000000004</v>
      </c>
      <c r="D56" s="45">
        <f>[3]HICP!E56</f>
        <v>0.2</v>
      </c>
      <c r="E56" s="45">
        <f>[3]HICP!F56</f>
        <v>0.6</v>
      </c>
      <c r="F56" s="45">
        <f>[3]HICP!G56</f>
        <v>2</v>
      </c>
      <c r="G56" s="45">
        <f>[3]HICP!H56</f>
        <v>-2</v>
      </c>
      <c r="H56" s="45">
        <f>[3]HICP!I56</f>
        <v>5.0999999999999996</v>
      </c>
      <c r="I56" s="45">
        <f>[3]HICP!J56</f>
        <v>6.2</v>
      </c>
      <c r="J56" s="45">
        <f>[3]HICP!K56</f>
        <v>13.2</v>
      </c>
      <c r="K56" s="45">
        <f>[3]HICP!L56</f>
        <v>5.7</v>
      </c>
      <c r="L56" s="45">
        <f>[3]HICP!M56</f>
        <v>6</v>
      </c>
      <c r="M56" s="202">
        <f>[3]HICP!N56</f>
        <v>8</v>
      </c>
    </row>
    <row r="57" spans="1:13">
      <c r="A57" s="39">
        <f>[3]HICP!B57</f>
        <v>45536</v>
      </c>
      <c r="B57" s="45">
        <f>[3]HICP!C57</f>
        <v>3.5</v>
      </c>
      <c r="C57" s="45">
        <f>[3]HICP!D57</f>
        <v>3.9</v>
      </c>
      <c r="D57" s="45">
        <f>[3]HICP!E57</f>
        <v>1.9</v>
      </c>
      <c r="E57" s="45">
        <f>[3]HICP!F57</f>
        <v>0</v>
      </c>
      <c r="F57" s="45">
        <f>[3]HICP!G57</f>
        <v>1.9</v>
      </c>
      <c r="G57" s="45">
        <f>[3]HICP!H57</f>
        <v>-3.2</v>
      </c>
      <c r="H57" s="45">
        <f>[3]HICP!I57</f>
        <v>6.3</v>
      </c>
      <c r="I57" s="45">
        <f>[3]HICP!J57</f>
        <v>9</v>
      </c>
      <c r="J57" s="45">
        <f>[3]HICP!K57</f>
        <v>12.2</v>
      </c>
      <c r="K57" s="45">
        <f>[3]HICP!L57</f>
        <v>3.3</v>
      </c>
      <c r="L57" s="45">
        <f>[3]HICP!M57</f>
        <v>6.1</v>
      </c>
      <c r="M57" s="202">
        <f>[3]HICP!N57</f>
        <v>8.1</v>
      </c>
    </row>
    <row r="58" spans="1:13">
      <c r="A58" s="39">
        <f>[3]HICP!B58</f>
        <v>45566</v>
      </c>
      <c r="B58" s="45">
        <f>[3]HICP!C58</f>
        <v>5</v>
      </c>
      <c r="C58" s="45">
        <f>[3]HICP!D58</f>
        <v>4.3</v>
      </c>
      <c r="D58" s="45">
        <f>[3]HICP!E58</f>
        <v>8.8000000000000007</v>
      </c>
      <c r="E58" s="45">
        <f>[3]HICP!F58</f>
        <v>0.5</v>
      </c>
      <c r="F58" s="45">
        <f>[3]HICP!G58</f>
        <v>2.1</v>
      </c>
      <c r="G58" s="45">
        <f>[3]HICP!H58</f>
        <v>-2.4</v>
      </c>
      <c r="H58" s="45">
        <f>[3]HICP!I58</f>
        <v>6</v>
      </c>
      <c r="I58" s="45">
        <f>[3]HICP!J58</f>
        <v>8.6999999999999993</v>
      </c>
      <c r="J58" s="45">
        <f>[3]HICP!K58</f>
        <v>12.5</v>
      </c>
      <c r="K58" s="45">
        <f>[3]HICP!L58</f>
        <v>3.2</v>
      </c>
      <c r="L58" s="45">
        <f>[3]HICP!M58</f>
        <v>5.9</v>
      </c>
      <c r="M58" s="202">
        <f>[3]HICP!N58</f>
        <v>7.2</v>
      </c>
    </row>
    <row r="59" spans="1:13">
      <c r="A59" s="39">
        <f>[3]HICP!B59</f>
        <v>45597</v>
      </c>
      <c r="B59" s="45">
        <f>[3]HICP!C59</f>
        <v>4.7</v>
      </c>
      <c r="C59" s="45">
        <f>[3]HICP!D59</f>
        <v>3.9</v>
      </c>
      <c r="D59" s="45">
        <f>[3]HICP!E59</f>
        <v>8.8000000000000007</v>
      </c>
      <c r="E59" s="45">
        <f>[3]HICP!F59</f>
        <v>0.7</v>
      </c>
      <c r="F59" s="45">
        <f>[3]HICP!G59</f>
        <v>1.9</v>
      </c>
      <c r="G59" s="45">
        <f>[3]HICP!H59</f>
        <v>-1.6</v>
      </c>
      <c r="H59" s="45">
        <f>[3]HICP!I59</f>
        <v>6.3</v>
      </c>
      <c r="I59" s="45">
        <f>[3]HICP!J59</f>
        <v>8</v>
      </c>
      <c r="J59" s="45">
        <f>[3]HICP!K59</f>
        <v>12.5</v>
      </c>
      <c r="K59" s="45">
        <f>[3]HICP!L59</f>
        <v>4</v>
      </c>
      <c r="L59" s="45">
        <f>[3]HICP!M59</f>
        <v>6</v>
      </c>
      <c r="M59" s="202">
        <f>[3]HICP!N59</f>
        <v>7.4</v>
      </c>
    </row>
    <row r="60" spans="1:13">
      <c r="A60" s="39">
        <f>[3]HICP!B60</f>
        <v>45627</v>
      </c>
      <c r="B60" s="45">
        <f>[3]HICP!C60</f>
        <v>2.6</v>
      </c>
      <c r="C60" s="45">
        <f>[3]HICP!D60</f>
        <v>2.6</v>
      </c>
      <c r="D60" s="45">
        <f>[3]HICP!E60</f>
        <v>2.8</v>
      </c>
      <c r="E60" s="45">
        <f>[3]HICP!F60</f>
        <v>1.4</v>
      </c>
      <c r="F60" s="45">
        <f>[3]HICP!G60</f>
        <v>2.5</v>
      </c>
      <c r="G60" s="45">
        <f>[3]HICP!H60</f>
        <v>-0.4</v>
      </c>
      <c r="H60" s="45">
        <f>[3]HICP!I60</f>
        <v>6.1</v>
      </c>
      <c r="I60" s="45">
        <f>[3]HICP!J60</f>
        <v>7.4</v>
      </c>
      <c r="J60" s="45">
        <f>[3]HICP!K60</f>
        <v>12.5</v>
      </c>
      <c r="K60" s="45">
        <f>[3]HICP!L60</f>
        <v>4</v>
      </c>
      <c r="L60" s="45">
        <f>[3]HICP!M60</f>
        <v>6.1</v>
      </c>
      <c r="M60" s="202">
        <f>[3]HICP!N60</f>
        <v>7.3</v>
      </c>
    </row>
    <row r="61" spans="1:13">
      <c r="A61" s="39">
        <f>[3]HICP!B61</f>
        <v>45658</v>
      </c>
      <c r="B61" s="45">
        <f>[3]HICP!C61</f>
        <v>3.4</v>
      </c>
      <c r="C61" s="45">
        <f>[3]HICP!D61</f>
        <v>3.5</v>
      </c>
      <c r="D61" s="45">
        <f>[3]HICP!E61</f>
        <v>2.7</v>
      </c>
      <c r="E61" s="45">
        <f>[3]HICP!F61</f>
        <v>2.2999999999999998</v>
      </c>
      <c r="F61" s="45">
        <f>[3]HICP!G61</f>
        <v>2.6</v>
      </c>
      <c r="G61" s="45">
        <f>[3]HICP!H61</f>
        <v>1.7</v>
      </c>
      <c r="H61" s="45">
        <f>[3]HICP!I61</f>
        <v>7.1</v>
      </c>
      <c r="I61" s="45">
        <f>[3]HICP!J61</f>
        <v>7.4</v>
      </c>
      <c r="J61" s="45">
        <f>[3]HICP!K61</f>
        <v>15</v>
      </c>
      <c r="K61" s="45">
        <f>[3]HICP!L61</f>
        <v>7.7</v>
      </c>
      <c r="L61" s="45">
        <f>[3]HICP!M61</f>
        <v>7.3</v>
      </c>
      <c r="M61" s="202">
        <f>[3]HICP!N61</f>
        <v>8.4</v>
      </c>
    </row>
    <row r="62" spans="1:13">
      <c r="A62" s="39">
        <f>[3]HICP!B62</f>
        <v>45689</v>
      </c>
      <c r="B62" s="45">
        <f>[3]HICP!C62</f>
        <v>3.2</v>
      </c>
      <c r="C62" s="45">
        <f>[3]HICP!D62</f>
        <v>3.5</v>
      </c>
      <c r="D62" s="45">
        <f>[3]HICP!E62</f>
        <v>1.7</v>
      </c>
      <c r="E62" s="45">
        <f>[3]HICP!F62</f>
        <v>2.2000000000000002</v>
      </c>
      <c r="F62" s="45">
        <f>[3]HICP!G62</f>
        <v>3</v>
      </c>
      <c r="G62" s="45">
        <f>[3]HICP!H62</f>
        <v>0.9</v>
      </c>
      <c r="H62" s="45">
        <f>[3]HICP!I62</f>
        <v>7</v>
      </c>
      <c r="I62" s="45">
        <f>[3]HICP!J62</f>
        <v>6.8</v>
      </c>
      <c r="J62" s="45">
        <f>[3]HICP!K62</f>
        <v>11.7</v>
      </c>
      <c r="K62" s="45">
        <f>[3]HICP!L62</f>
        <v>6.8</v>
      </c>
      <c r="L62" s="45">
        <f>[3]HICP!M62</f>
        <v>7.5</v>
      </c>
      <c r="M62" s="202">
        <f>[3]HICP!N62</f>
        <v>8</v>
      </c>
    </row>
    <row r="63" spans="1:13">
      <c r="A63" s="39">
        <f>[3]HICP!B63</f>
        <v>45717</v>
      </c>
      <c r="B63" s="45">
        <f>[3]HICP!C63</f>
        <v>3.8</v>
      </c>
      <c r="C63" s="45">
        <f>[3]HICP!D63</f>
        <v>4.0999999999999996</v>
      </c>
      <c r="D63" s="45">
        <f>[3]HICP!E63</f>
        <v>2.2999999999999998</v>
      </c>
      <c r="E63" s="45">
        <f>[3]HICP!F63</f>
        <v>1.9</v>
      </c>
      <c r="F63" s="45">
        <f>[3]HICP!G63</f>
        <v>3.3</v>
      </c>
      <c r="G63" s="45">
        <f>[3]HICP!H63</f>
        <v>-0.6</v>
      </c>
      <c r="H63" s="45">
        <f>[3]HICP!I63</f>
        <v>6.4</v>
      </c>
      <c r="I63" s="45">
        <f>[3]HICP!J63</f>
        <v>5.3</v>
      </c>
      <c r="J63" s="45">
        <f>[3]HICP!K63</f>
        <v>12.5</v>
      </c>
      <c r="K63" s="45">
        <f>[3]HICP!L63</f>
        <v>6.3</v>
      </c>
      <c r="L63" s="45">
        <f>[3]HICP!M63</f>
        <v>8.3000000000000007</v>
      </c>
      <c r="M63" s="202">
        <f>[3]HICP!N63</f>
        <v>8.3000000000000007</v>
      </c>
    </row>
    <row r="64" spans="1:13">
      <c r="A64" s="39">
        <f>[3]HICP!B64</f>
        <v>45748</v>
      </c>
      <c r="B64" s="45">
        <f>[3]HICP!C64</f>
        <v>3.6</v>
      </c>
      <c r="C64" s="45">
        <f>[3]HICP!D64</f>
        <v>3.5</v>
      </c>
      <c r="D64" s="45">
        <f>[3]HICP!E64</f>
        <v>4.3</v>
      </c>
      <c r="E64" s="45">
        <f>[3]HICP!F64</f>
        <v>1.4</v>
      </c>
      <c r="F64" s="45">
        <f>[3]HICP!G64</f>
        <v>2.8</v>
      </c>
      <c r="G64" s="45">
        <f>[3]HICP!H64</f>
        <v>-1.3</v>
      </c>
      <c r="H64" s="45">
        <f>[3]HICP!I64</f>
        <v>6.5</v>
      </c>
      <c r="I64" s="45">
        <f>[3]HICP!J64</f>
        <v>5.5</v>
      </c>
      <c r="J64" s="45">
        <f>[3]HICP!K64</f>
        <v>10.5</v>
      </c>
      <c r="K64" s="45">
        <f>[3]HICP!L64</f>
        <v>6.2</v>
      </c>
      <c r="L64" s="45">
        <f>[3]HICP!M64</f>
        <v>8.6</v>
      </c>
      <c r="M64" s="202">
        <f>[3]HICP!N64</f>
        <v>7.6</v>
      </c>
    </row>
    <row r="65" spans="1:13">
      <c r="A65" s="40">
        <f>[3]HICP!B65</f>
        <v>45800</v>
      </c>
      <c r="B65" s="204">
        <f>[3]HICP!C65</f>
        <v>4.0999999999999996</v>
      </c>
      <c r="C65" s="204">
        <f>[3]HICP!D65</f>
        <v>3.8</v>
      </c>
      <c r="D65" s="204">
        <f>[3]HICP!E65</f>
        <v>5.6</v>
      </c>
      <c r="E65" s="204">
        <f>[3]HICP!F65</f>
        <v>1.8</v>
      </c>
      <c r="F65" s="204">
        <f>[3]HICP!G65</f>
        <v>3.2</v>
      </c>
      <c r="G65" s="204">
        <f>[3]HICP!H65</f>
        <v>-0.9</v>
      </c>
      <c r="H65" s="204">
        <f>[3]HICP!I65</f>
        <v>7</v>
      </c>
      <c r="I65" s="204">
        <f>[3]HICP!J65</f>
        <v>6.4</v>
      </c>
      <c r="J65" s="204">
        <f>[3]HICP!K65</f>
        <v>13.8</v>
      </c>
      <c r="K65" s="204">
        <f>[3]HICP!L65</f>
        <v>6.2</v>
      </c>
      <c r="L65" s="204">
        <f>[3]HICP!M65</f>
        <v>8.5</v>
      </c>
      <c r="M65" s="205">
        <f>[3]HICP!N65</f>
        <v>7.7</v>
      </c>
    </row>
    <row r="67" spans="1:13">
      <c r="A67" s="1" t="s">
        <v>381</v>
      </c>
    </row>
    <row r="68" spans="1:13">
      <c r="A68" s="1" t="s">
        <v>350</v>
      </c>
    </row>
    <row r="69" spans="1:13">
      <c r="A69" s="1" t="s">
        <v>351</v>
      </c>
    </row>
  </sheetData>
  <mergeCells count="24">
    <mergeCell ref="O6:O8"/>
    <mergeCell ref="B37:G37"/>
    <mergeCell ref="H37:M37"/>
    <mergeCell ref="B38:D38"/>
    <mergeCell ref="E38:G38"/>
    <mergeCell ref="H38:I38"/>
    <mergeCell ref="J38:J39"/>
    <mergeCell ref="K38:K39"/>
    <mergeCell ref="L38:L39"/>
    <mergeCell ref="M38:M39"/>
    <mergeCell ref="A6:A8"/>
    <mergeCell ref="B6:F6"/>
    <mergeCell ref="G6:L6"/>
    <mergeCell ref="M6:N7"/>
    <mergeCell ref="B7:B8"/>
    <mergeCell ref="C7:C8"/>
    <mergeCell ref="E7:E8"/>
    <mergeCell ref="F7:F8"/>
    <mergeCell ref="G7:G8"/>
    <mergeCell ref="H7:H8"/>
    <mergeCell ref="I7:I8"/>
    <mergeCell ref="J7:J8"/>
    <mergeCell ref="K7:K8"/>
    <mergeCell ref="L7:L8"/>
  </mergeCells>
  <phoneticPr fontId="2"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tint="0.39997558519241921"/>
    <pageSetUpPr fitToPage="1"/>
  </sheetPr>
  <dimension ref="A1:N68"/>
  <sheetViews>
    <sheetView showGridLines="0" zoomScale="75" zoomScaleNormal="75" workbookViewId="0">
      <selection activeCell="P35" sqref="P35"/>
    </sheetView>
  </sheetViews>
  <sheetFormatPr defaultColWidth="9" defaultRowHeight="12.7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c r="A1" s="15" t="s">
        <v>101</v>
      </c>
      <c r="B1" s="15"/>
      <c r="C1" s="15"/>
      <c r="D1" s="15"/>
      <c r="E1" s="15"/>
      <c r="F1" s="15"/>
      <c r="G1" s="15"/>
      <c r="H1" s="15"/>
      <c r="I1" s="15"/>
      <c r="J1" s="15"/>
      <c r="K1" s="15"/>
      <c r="L1" s="15"/>
      <c r="M1" s="15"/>
      <c r="N1" s="15"/>
    </row>
    <row r="2" spans="1:14" s="2" customFormat="1" ht="15">
      <c r="A2" s="59" t="s">
        <v>27</v>
      </c>
    </row>
    <row r="3" spans="1:14">
      <c r="A3" s="63"/>
    </row>
    <row r="4" spans="1:14">
      <c r="A4" s="1" t="s">
        <v>6</v>
      </c>
    </row>
    <row r="6" spans="1:14">
      <c r="A6" s="323"/>
      <c r="B6" s="311" t="s">
        <v>9</v>
      </c>
      <c r="C6" s="310"/>
      <c r="D6" s="310"/>
      <c r="E6" s="310"/>
      <c r="F6" s="312"/>
      <c r="G6" s="311" t="s">
        <v>28</v>
      </c>
      <c r="H6" s="310"/>
      <c r="I6" s="310"/>
      <c r="J6" s="310"/>
      <c r="K6" s="310"/>
      <c r="L6" s="312"/>
      <c r="M6" s="197"/>
      <c r="N6" s="198"/>
    </row>
    <row r="7" spans="1:14" ht="56.25" customHeight="1">
      <c r="A7" s="325"/>
      <c r="B7" s="76" t="s">
        <v>0</v>
      </c>
      <c r="C7" s="199" t="s">
        <v>9</v>
      </c>
      <c r="D7" s="199" t="s">
        <v>29</v>
      </c>
      <c r="E7" s="199" t="s">
        <v>269</v>
      </c>
      <c r="F7" s="199" t="s">
        <v>271</v>
      </c>
      <c r="G7" s="76" t="s">
        <v>9</v>
      </c>
      <c r="H7" s="199" t="s">
        <v>30</v>
      </c>
      <c r="I7" s="199" t="s">
        <v>272</v>
      </c>
      <c r="J7" s="199" t="s">
        <v>31</v>
      </c>
      <c r="K7" s="199" t="s">
        <v>32</v>
      </c>
      <c r="L7" s="199" t="s">
        <v>269</v>
      </c>
      <c r="M7" s="76" t="s">
        <v>34</v>
      </c>
      <c r="N7" s="199" t="s">
        <v>33</v>
      </c>
    </row>
    <row r="8" spans="1:14">
      <c r="A8" s="149" t="s">
        <v>35</v>
      </c>
      <c r="B8" s="200">
        <f>[3]CPI!C8</f>
        <v>99.999999999999986</v>
      </c>
      <c r="C8" s="201">
        <f>[3]CPI!D8</f>
        <v>99.999999999999986</v>
      </c>
      <c r="D8" s="201">
        <f>[3]CPI!E8</f>
        <v>83.215168406599986</v>
      </c>
      <c r="E8" s="201">
        <f>[3]CPI!F8</f>
        <v>16.784831593400003</v>
      </c>
      <c r="F8" s="200">
        <f>[3]CPI!G8</f>
        <v>0</v>
      </c>
      <c r="G8" s="200">
        <f>[3]CPI!H8</f>
        <v>99.999999999999986</v>
      </c>
      <c r="H8" s="201">
        <f>[3]CPI!I8</f>
        <v>16.5615144609</v>
      </c>
      <c r="I8" s="201">
        <f>[3]CPI!J8</f>
        <v>33.976096716899988</v>
      </c>
      <c r="J8" s="201">
        <f>[3]CPI!K8</f>
        <v>3.2555668783000002</v>
      </c>
      <c r="K8" s="201">
        <f>[3]CPI!L8</f>
        <v>29.404328728699987</v>
      </c>
      <c r="L8" s="201">
        <f>[3]CPI!M8</f>
        <v>16.784831593400003</v>
      </c>
      <c r="M8" s="200">
        <f>[3]CPI!N8</f>
        <v>63.380425445599975</v>
      </c>
      <c r="N8" s="201">
        <f>[3]CPI!O8</f>
        <v>66.653653945699972</v>
      </c>
    </row>
    <row r="9" spans="1:14">
      <c r="A9" s="149"/>
      <c r="B9" s="62">
        <v>1</v>
      </c>
      <c r="C9" s="159">
        <v>2</v>
      </c>
      <c r="D9" s="159">
        <v>3</v>
      </c>
      <c r="E9" s="159">
        <v>4</v>
      </c>
      <c r="F9" s="62">
        <v>5</v>
      </c>
      <c r="G9" s="62">
        <v>6</v>
      </c>
      <c r="H9" s="159">
        <v>7</v>
      </c>
      <c r="I9" s="159">
        <v>8</v>
      </c>
      <c r="J9" s="159">
        <v>9</v>
      </c>
      <c r="K9" s="159">
        <v>10</v>
      </c>
      <c r="L9" s="159">
        <v>11</v>
      </c>
      <c r="M9" s="62">
        <v>12</v>
      </c>
      <c r="N9" s="159">
        <v>13</v>
      </c>
    </row>
    <row r="10" spans="1:14">
      <c r="A10" s="24">
        <f>[3]CPI!B10</f>
        <v>2017</v>
      </c>
      <c r="B10" s="45">
        <f>[3]CPI!C10</f>
        <v>126.26441382099704</v>
      </c>
      <c r="C10" s="45">
        <f>[3]CPI!D10</f>
        <v>1.3130422700641873</v>
      </c>
      <c r="D10" s="45">
        <f>[3]CPI!E10</f>
        <v>2.0463492634222575</v>
      </c>
      <c r="E10" s="45">
        <f>[3]CPI!F10</f>
        <v>-1.9066548551982265</v>
      </c>
      <c r="F10" s="45" t="str">
        <f>[3]CPI!G10</f>
        <v>-</v>
      </c>
      <c r="G10" s="45" t="str">
        <f>[3]CPI!H10</f>
        <v>-</v>
      </c>
      <c r="H10" s="45" t="str">
        <f>[3]CPI!I10</f>
        <v>-</v>
      </c>
      <c r="I10" s="45" t="str">
        <f>[3]CPI!J10</f>
        <v>-</v>
      </c>
      <c r="J10" s="45" t="str">
        <f>[3]CPI!K10</f>
        <v>-</v>
      </c>
      <c r="K10" s="45" t="str">
        <f>[3]CPI!L10</f>
        <v>-</v>
      </c>
      <c r="L10" s="45" t="str">
        <f>[3]CPI!M10</f>
        <v>-</v>
      </c>
      <c r="M10" s="45">
        <f>[3]CPI!N10</f>
        <v>1.2475514107777315</v>
      </c>
      <c r="N10" s="202">
        <f>[3]CPI!O10</f>
        <v>1.4497213564831526</v>
      </c>
    </row>
    <row r="11" spans="1:14">
      <c r="A11" s="24">
        <f>[3]CPI!B11</f>
        <v>2018</v>
      </c>
      <c r="B11" s="45">
        <f>[3]CPI!C11</f>
        <v>129.4173492692569</v>
      </c>
      <c r="C11" s="45">
        <f>[3]CPI!D11</f>
        <v>2.4970895225710592</v>
      </c>
      <c r="D11" s="45">
        <f>[3]CPI!E11</f>
        <v>2.7607972056887746</v>
      </c>
      <c r="E11" s="45">
        <f>[3]CPI!F11</f>
        <v>1.3147225753926506</v>
      </c>
      <c r="F11" s="45" t="str">
        <f>[3]CPI!G11</f>
        <v>-</v>
      </c>
      <c r="G11" s="45" t="str">
        <f>[3]CPI!H11</f>
        <v>-</v>
      </c>
      <c r="H11" s="45" t="str">
        <f>[3]CPI!I11</f>
        <v>-</v>
      </c>
      <c r="I11" s="45" t="str">
        <f>[3]CPI!J11</f>
        <v>-</v>
      </c>
      <c r="J11" s="45" t="str">
        <f>[3]CPI!K11</f>
        <v>-</v>
      </c>
      <c r="K11" s="45" t="str">
        <f>[3]CPI!L11</f>
        <v>-</v>
      </c>
      <c r="L11" s="45" t="str">
        <f>[3]CPI!M11</f>
        <v>-</v>
      </c>
      <c r="M11" s="45">
        <f>[3]CPI!N11</f>
        <v>2.1296384884443853</v>
      </c>
      <c r="N11" s="202">
        <f>[3]CPI!O11</f>
        <v>2.3514897274107227</v>
      </c>
    </row>
    <row r="12" spans="1:14">
      <c r="A12" s="24">
        <f>[3]CPI!B12</f>
        <v>2019</v>
      </c>
      <c r="B12" s="45">
        <f>[3]CPI!C12</f>
        <v>132.88244497793985</v>
      </c>
      <c r="C12" s="45">
        <f>[3]CPI!D12</f>
        <v>2.6774584151570764</v>
      </c>
      <c r="D12" s="45">
        <f>[3]CPI!E12</f>
        <v>2.3377144534087364</v>
      </c>
      <c r="E12" s="45">
        <f>[3]CPI!F12</f>
        <v>3.9487185724014608</v>
      </c>
      <c r="F12" s="45" t="str">
        <f>[3]CPI!G12</f>
        <v>-</v>
      </c>
      <c r="G12" s="45" t="str">
        <f>[3]CPI!H12</f>
        <v>-</v>
      </c>
      <c r="H12" s="45" t="str">
        <f>[3]CPI!I12</f>
        <v>-</v>
      </c>
      <c r="I12" s="45" t="str">
        <f>[3]CPI!J12</f>
        <v>-</v>
      </c>
      <c r="J12" s="45" t="str">
        <f>[3]CPI!K12</f>
        <v>-</v>
      </c>
      <c r="K12" s="45" t="str">
        <f>[3]CPI!L12</f>
        <v>-</v>
      </c>
      <c r="L12" s="45" t="str">
        <f>[3]CPI!M12</f>
        <v>-</v>
      </c>
      <c r="M12" s="45">
        <f>[3]CPI!N12</f>
        <v>2.0425396528151083</v>
      </c>
      <c r="N12" s="202">
        <f>[3]CPI!O12</f>
        <v>1.8551372792839658</v>
      </c>
    </row>
    <row r="13" spans="1:14">
      <c r="A13" s="24">
        <f>[3]CPI!B13</f>
        <v>2020</v>
      </c>
      <c r="B13" s="45">
        <f>[3]CPI!C13</f>
        <v>135.45013899656479</v>
      </c>
      <c r="C13" s="45">
        <f>[3]CPI!D13</f>
        <v>1.9323049173660252</v>
      </c>
      <c r="D13" s="45">
        <f>[3]CPI!E13</f>
        <v>1.9611327159931591</v>
      </c>
      <c r="E13" s="45">
        <f>[3]CPI!F13</f>
        <v>3.3840648395877793</v>
      </c>
      <c r="F13" s="45" t="str">
        <f>[3]CPI!G13</f>
        <v>-</v>
      </c>
      <c r="G13" s="45" t="str">
        <f>[3]CPI!H13</f>
        <v>-</v>
      </c>
      <c r="H13" s="45" t="str">
        <f>[3]CPI!I13</f>
        <v>-</v>
      </c>
      <c r="I13" s="45" t="str">
        <f>[3]CPI!J13</f>
        <v>-</v>
      </c>
      <c r="J13" s="45" t="str">
        <f>[3]CPI!K13</f>
        <v>-</v>
      </c>
      <c r="K13" s="45" t="str">
        <f>[3]CPI!L13</f>
        <v>-</v>
      </c>
      <c r="L13" s="45" t="str">
        <f>[3]CPI!M13</f>
        <v>-</v>
      </c>
      <c r="M13" s="45">
        <f>[3]CPI!N13</f>
        <v>2.1581037865219628</v>
      </c>
      <c r="N13" s="202">
        <f>[3]CPI!O13</f>
        <v>1.4852730584979952</v>
      </c>
    </row>
    <row r="14" spans="1:14">
      <c r="A14" s="24">
        <f>[3]CPI!B14</f>
        <v>2021</v>
      </c>
      <c r="B14" s="45">
        <f>[3]CPI!C14</f>
        <v>139.72480126703388</v>
      </c>
      <c r="C14" s="45">
        <f>[3]CPI!D14</f>
        <v>3.1558936019825694</v>
      </c>
      <c r="D14" s="45">
        <f>[3]CPI!E14</f>
        <v>3.6103391932570901</v>
      </c>
      <c r="E14" s="45">
        <f>[3]CPI!F14</f>
        <v>-0.69685096902139776</v>
      </c>
      <c r="F14" s="45" t="str">
        <f>[3]CPI!G14</f>
        <v>-</v>
      </c>
      <c r="G14" s="45" t="str">
        <f>[3]CPI!H14</f>
        <v>-</v>
      </c>
      <c r="H14" s="45" t="str">
        <f>[3]CPI!I14</f>
        <v>-</v>
      </c>
      <c r="I14" s="45" t="str">
        <f>[3]CPI!J14</f>
        <v>-</v>
      </c>
      <c r="J14" s="45" t="str">
        <f>[3]CPI!K14</f>
        <v>-</v>
      </c>
      <c r="K14" s="45" t="str">
        <f>[3]CPI!L14</f>
        <v>-</v>
      </c>
      <c r="L14" s="45" t="str">
        <f>[3]CPI!M14</f>
        <v>-</v>
      </c>
      <c r="M14" s="45">
        <f>[3]CPI!N14</f>
        <v>3.4864076976025729</v>
      </c>
      <c r="N14" s="202">
        <f>[3]CPI!O14</f>
        <v>4.0444058226638333</v>
      </c>
    </row>
    <row r="15" spans="1:14">
      <c r="A15" s="24">
        <f>[3]CPI!B15</f>
        <v>2022</v>
      </c>
      <c r="B15" s="45">
        <f>[3]CPI!C15</f>
        <v>157.56590452769868</v>
      </c>
      <c r="C15" s="45">
        <f>[3]CPI!D15</f>
        <v>12.768744774643096</v>
      </c>
      <c r="D15" s="45">
        <f>[3]CPI!E15</f>
        <v>12.510698035725795</v>
      </c>
      <c r="E15" s="45">
        <f>[3]CPI!F15</f>
        <v>13.282330867503106</v>
      </c>
      <c r="F15" s="45" t="str">
        <f>[3]CPI!G15</f>
        <v>-</v>
      </c>
      <c r="G15" s="45" t="str">
        <f>[3]CPI!H15</f>
        <v>-</v>
      </c>
      <c r="H15" s="45" t="str">
        <f>[3]CPI!I15</f>
        <v>-</v>
      </c>
      <c r="I15" s="45" t="str">
        <f>[3]CPI!J15</f>
        <v>-</v>
      </c>
      <c r="J15" s="45" t="str">
        <f>[3]CPI!K15</f>
        <v>-</v>
      </c>
      <c r="K15" s="45" t="str">
        <f>[3]CPI!L15</f>
        <v>-</v>
      </c>
      <c r="L15" s="45" t="str">
        <f>[3]CPI!M15</f>
        <v>-</v>
      </c>
      <c r="M15" s="45">
        <f>[3]CPI!N15</f>
        <v>9.8439267028829818</v>
      </c>
      <c r="N15" s="202">
        <f>[3]CPI!O15</f>
        <v>10.549045631376046</v>
      </c>
    </row>
    <row r="16" spans="1:14">
      <c r="A16" s="24">
        <f>[3]CPI!B16</f>
        <v>2023</v>
      </c>
      <c r="B16" s="45">
        <f>[3]CPI!C16</f>
        <v>174.13172405505205</v>
      </c>
      <c r="C16" s="45">
        <f>[3]CPI!D16</f>
        <v>10.513581334114818</v>
      </c>
      <c r="D16" s="45">
        <f>[3]CPI!E16</f>
        <v>11.33052893855448</v>
      </c>
      <c r="E16" s="45">
        <f>[3]CPI!F16</f>
        <v>8.5954313687493027</v>
      </c>
      <c r="F16" s="45" t="str">
        <f>[3]CPI!G16</f>
        <v>-</v>
      </c>
      <c r="G16" s="45" t="str">
        <f>[3]CPI!H16</f>
        <v>-</v>
      </c>
      <c r="H16" s="45" t="str">
        <f>[3]CPI!I16</f>
        <v>-</v>
      </c>
      <c r="I16" s="45" t="str">
        <f>[3]CPI!J16</f>
        <v>-</v>
      </c>
      <c r="J16" s="45" t="str">
        <f>[3]CPI!K16</f>
        <v>-</v>
      </c>
      <c r="K16" s="45" t="str">
        <f>[3]CPI!L16</f>
        <v>-</v>
      </c>
      <c r="L16" s="45" t="str">
        <f>[3]CPI!M16</f>
        <v>-</v>
      </c>
      <c r="M16" s="45">
        <f>[3]CPI!N16</f>
        <v>10.227460155891535</v>
      </c>
      <c r="N16" s="202">
        <f>[3]CPI!O16</f>
        <v>9.3786173877282693</v>
      </c>
    </row>
    <row r="17" spans="1:14">
      <c r="A17" s="29">
        <f>[3]CPI!B17</f>
        <v>2024</v>
      </c>
      <c r="B17" s="203">
        <f>[3]CPI!C17</f>
        <v>178.93723705986577</v>
      </c>
      <c r="C17" s="204">
        <f>[3]CPI!D17</f>
        <v>2.7596998943710389</v>
      </c>
      <c r="D17" s="204">
        <f>[3]CPI!E17</f>
        <v>2.5742521414570945</v>
      </c>
      <c r="E17" s="204">
        <f>[3]CPI!F17</f>
        <v>1.3969770076032546</v>
      </c>
      <c r="F17" s="204" t="str">
        <f>[3]CPI!G17</f>
        <v>-</v>
      </c>
      <c r="G17" s="204" t="str">
        <f>[3]CPI!H17</f>
        <v>-</v>
      </c>
      <c r="H17" s="204" t="str">
        <f>[3]CPI!I17</f>
        <v>-</v>
      </c>
      <c r="I17" s="204" t="str">
        <f>[3]CPI!J17</f>
        <v>-</v>
      </c>
      <c r="J17" s="204" t="str">
        <f>[3]CPI!K17</f>
        <v>-</v>
      </c>
      <c r="K17" s="204" t="str">
        <f>[3]CPI!L17</f>
        <v>-</v>
      </c>
      <c r="L17" s="204" t="str">
        <f>[3]CPI!M17</f>
        <v>-</v>
      </c>
      <c r="M17" s="204">
        <f>[3]CPI!N17</f>
        <v>2.8104806613564222</v>
      </c>
      <c r="N17" s="205">
        <f>[3]CPI!O17</f>
        <v>2.6050691336041183</v>
      </c>
    </row>
    <row r="18" spans="1:14">
      <c r="A18" s="24" t="str">
        <f>[3]CPI!B18</f>
        <v>2024 Q2</v>
      </c>
      <c r="B18" s="45">
        <f>[3]CPI!C18</f>
        <v>178.39877241838738</v>
      </c>
      <c r="C18" s="45">
        <f>[3]CPI!D18</f>
        <v>2.1146661893907606</v>
      </c>
      <c r="D18" s="45">
        <f>[3]CPI!E18</f>
        <v>2.0730511126213713</v>
      </c>
      <c r="E18" s="45">
        <f>[3]CPI!F18</f>
        <v>-3.7117834707089514E-2</v>
      </c>
      <c r="F18" s="45">
        <f>[3]CPI!G18</f>
        <v>0.37383451956392211</v>
      </c>
      <c r="G18" s="45">
        <f>[3]CPI!H18</f>
        <v>0.65595255404402053</v>
      </c>
      <c r="H18" s="45">
        <f>[3]CPI!I18</f>
        <v>-7.3216139551874448E-2</v>
      </c>
      <c r="I18" s="45">
        <f>[3]CPI!J18</f>
        <v>0.56214998679399741</v>
      </c>
      <c r="J18" s="45">
        <f>[3]CPI!K18</f>
        <v>0.95091041619286898</v>
      </c>
      <c r="K18" s="45">
        <f>[3]CPI!L18</f>
        <v>0.79267570197781367</v>
      </c>
      <c r="L18" s="45">
        <f>[3]CPI!M18</f>
        <v>1.06723193395284</v>
      </c>
      <c r="M18" s="45">
        <f>[3]CPI!N18</f>
        <v>2.6236602999005072</v>
      </c>
      <c r="N18" s="202">
        <f>[3]CPI!O18</f>
        <v>2.6874952897419888</v>
      </c>
    </row>
    <row r="19" spans="1:14">
      <c r="A19" s="24" t="str">
        <f>[3]CPI!B19</f>
        <v>2024 Q3</v>
      </c>
      <c r="B19" s="45">
        <f>[3]CPI!C19</f>
        <v>179.31764941731228</v>
      </c>
      <c r="C19" s="45">
        <f>[3]CPI!D19</f>
        <v>2.6681825109301229</v>
      </c>
      <c r="D19" s="45">
        <f>[3]CPI!E19</f>
        <v>2.1393378922892197</v>
      </c>
      <c r="E19" s="45">
        <f>[3]CPI!F19</f>
        <v>3.1620689367105399</v>
      </c>
      <c r="F19" s="45">
        <f>[3]CPI!G19</f>
        <v>0.37254095196662756</v>
      </c>
      <c r="G19" s="45">
        <f>[3]CPI!H19</f>
        <v>0.51506912658001625</v>
      </c>
      <c r="H19" s="45">
        <f>[3]CPI!I19</f>
        <v>0.84284283592373299</v>
      </c>
      <c r="I19" s="45">
        <f>[3]CPI!J19</f>
        <v>0.11963588942822412</v>
      </c>
      <c r="J19" s="45">
        <f>[3]CPI!K19</f>
        <v>-4.7353845587599892</v>
      </c>
      <c r="K19" s="45">
        <f>[3]CPI!L19</f>
        <v>0.94625320477803143</v>
      </c>
      <c r="L19" s="45">
        <f>[3]CPI!M19</f>
        <v>0.94892331278909126</v>
      </c>
      <c r="M19" s="45">
        <f>[3]CPI!N19</f>
        <v>2.4266317678025615</v>
      </c>
      <c r="N19" s="202">
        <f>[3]CPI!O19</f>
        <v>1.9838848845229933</v>
      </c>
    </row>
    <row r="20" spans="1:14">
      <c r="A20" s="24" t="str">
        <f>[3]CPI!B20</f>
        <v>2024 Q4</v>
      </c>
      <c r="B20" s="45">
        <f>[3]CPI!C20</f>
        <v>180.79633928149471</v>
      </c>
      <c r="C20" s="45">
        <f>[3]CPI!D20</f>
        <v>3.0539036812752727</v>
      </c>
      <c r="D20" s="45">
        <f>[3]CPI!E20</f>
        <v>2.4905475196693772</v>
      </c>
      <c r="E20" s="45">
        <f>[3]CPI!F20</f>
        <v>3.7537740562049606</v>
      </c>
      <c r="F20" s="45">
        <f>[3]CPI!G20</f>
        <v>0.37355831098975439</v>
      </c>
      <c r="G20" s="45">
        <f>[3]CPI!H20</f>
        <v>0.82462037004577837</v>
      </c>
      <c r="H20" s="45">
        <f>[3]CPI!I20</f>
        <v>1.9498257155152316</v>
      </c>
      <c r="I20" s="45">
        <f>[3]CPI!J20</f>
        <v>0.46277239087699229</v>
      </c>
      <c r="J20" s="45">
        <f>[3]CPI!K20</f>
        <v>-2.271569369377886</v>
      </c>
      <c r="K20" s="45">
        <f>[3]CPI!L20</f>
        <v>0.62930137220098459</v>
      </c>
      <c r="L20" s="45">
        <f>[3]CPI!M20</f>
        <v>0.86042070620496247</v>
      </c>
      <c r="M20" s="45">
        <f>[3]CPI!N20</f>
        <v>2.2762140087376963</v>
      </c>
      <c r="N20" s="202">
        <f>[3]CPI!O20</f>
        <v>1.9180030221590698</v>
      </c>
    </row>
    <row r="21" spans="1:14">
      <c r="A21" s="29" t="str">
        <f>[3]CPI!B21</f>
        <v>2025 Q1</v>
      </c>
      <c r="B21" s="204">
        <f>[3]CPI!C21</f>
        <v>184.12537935264626</v>
      </c>
      <c r="C21" s="204">
        <f>[3]CPI!D21</f>
        <v>3.8870122079669045</v>
      </c>
      <c r="D21" s="204">
        <f>[3]CPI!E21</f>
        <v>2.8399072820457292</v>
      </c>
      <c r="E21" s="204">
        <f>[3]CPI!F21</f>
        <v>4.5824695517960379</v>
      </c>
      <c r="F21" s="204">
        <f>[3]CPI!G21</f>
        <v>0.77338875960306075</v>
      </c>
      <c r="G21" s="204">
        <f>[3]CPI!H21</f>
        <v>1.8413205070310283</v>
      </c>
      <c r="H21" s="204">
        <f>[3]CPI!I21</f>
        <v>1.0644290187254057</v>
      </c>
      <c r="I21" s="204">
        <f>[3]CPI!J21</f>
        <v>4.9263815591729099E-3</v>
      </c>
      <c r="J21" s="204">
        <f>[3]CPI!K21</f>
        <v>1.5646342715108119</v>
      </c>
      <c r="K21" s="204">
        <f>[3]CPI!L21</f>
        <v>2.2262180455099809</v>
      </c>
      <c r="L21" s="204">
        <f>[3]CPI!M21</f>
        <v>1.6309663241686394</v>
      </c>
      <c r="M21" s="204">
        <f>[3]CPI!N21</f>
        <v>2.8700460172649258</v>
      </c>
      <c r="N21" s="205">
        <f>[3]CPI!O21</f>
        <v>2.5490467251698021</v>
      </c>
    </row>
    <row r="22" spans="1:14">
      <c r="A22" s="39">
        <f>[3]CPI!B22</f>
        <v>45444</v>
      </c>
      <c r="B22" s="45">
        <f>[3]CPI!C22</f>
        <v>178.49218763009739</v>
      </c>
      <c r="C22" s="45">
        <f>[3]CPI!D22</f>
        <v>2.0494073759482347</v>
      </c>
      <c r="D22" s="45">
        <f>[3]CPI!E22</f>
        <v>1.8289454109410315</v>
      </c>
      <c r="E22" s="45">
        <f>[3]CPI!F22</f>
        <v>0.86330894994017626</v>
      </c>
      <c r="F22" s="45">
        <f>[3]CPI!G22</f>
        <v>0.37191878958881186</v>
      </c>
      <c r="G22" s="45">
        <f>[3]CPI!H22</f>
        <v>3.2337779180949155E-2</v>
      </c>
      <c r="H22" s="45">
        <f>[3]CPI!I22</f>
        <v>-0.16338794364713749</v>
      </c>
      <c r="I22" s="45">
        <f>[3]CPI!J22</f>
        <v>5.7839956014220206E-2</v>
      </c>
      <c r="J22" s="45">
        <f>[3]CPI!K22</f>
        <v>-1.7476943036203494</v>
      </c>
      <c r="K22" s="45">
        <f>[3]CPI!L22</f>
        <v>0.26575309112557477</v>
      </c>
      <c r="L22" s="45">
        <f>[3]CPI!M22</f>
        <v>0.12402068673833355</v>
      </c>
      <c r="M22" s="45">
        <f>[3]CPI!N22</f>
        <v>2.3394595628972894</v>
      </c>
      <c r="N22" s="202">
        <f>[3]CPI!O22</f>
        <v>2.3076948745998465</v>
      </c>
    </row>
    <row r="23" spans="1:14">
      <c r="A23" s="39">
        <f>[3]CPI!B23</f>
        <v>45474</v>
      </c>
      <c r="B23" s="45">
        <f>[3]CPI!C23</f>
        <v>178.99172087008697</v>
      </c>
      <c r="C23" s="45">
        <f>[3]CPI!D23</f>
        <v>2.5956945120934307</v>
      </c>
      <c r="D23" s="45">
        <f>[3]CPI!E23</f>
        <v>2.1134610155537814</v>
      </c>
      <c r="E23" s="45">
        <f>[3]CPI!F23</f>
        <v>2.8188757911836433</v>
      </c>
      <c r="F23" s="45">
        <f>[3]CPI!G23</f>
        <v>0.37217617395252867</v>
      </c>
      <c r="G23" s="45">
        <f>[3]CPI!H23</f>
        <v>0.27986280330924274</v>
      </c>
      <c r="H23" s="45">
        <f>[3]CPI!I23</f>
        <v>0.19982861454307965</v>
      </c>
      <c r="I23" s="45">
        <f>[3]CPI!J23</f>
        <v>0.11877140320018498</v>
      </c>
      <c r="J23" s="45">
        <f>[3]CPI!K23</f>
        <v>0.85894713775689979</v>
      </c>
      <c r="K23" s="45">
        <f>[3]CPI!L23</f>
        <v>0.44350572995925575</v>
      </c>
      <c r="L23" s="45">
        <f>[3]CPI!M23</f>
        <v>0.30283251218914131</v>
      </c>
      <c r="M23" s="45">
        <f>[3]CPI!N23</f>
        <v>2.4132005277962492</v>
      </c>
      <c r="N23" s="202">
        <f>[3]CPI!O23</f>
        <v>2.3584322458755054</v>
      </c>
    </row>
    <row r="24" spans="1:14">
      <c r="A24" s="39">
        <f>[3]CPI!B24</f>
        <v>45505</v>
      </c>
      <c r="B24" s="45">
        <f>[3]CPI!C24</f>
        <v>179.42983947712781</v>
      </c>
      <c r="C24" s="45">
        <f>[3]CPI!D24</f>
        <v>2.82114026766385</v>
      </c>
      <c r="D24" s="45">
        <f>[3]CPI!E24</f>
        <v>2.2846423000646041</v>
      </c>
      <c r="E24" s="45">
        <f>[3]CPI!F24</f>
        <v>3.3535062167225078</v>
      </c>
      <c r="F24" s="45">
        <f>[3]CPI!G24</f>
        <v>0.37257595898358858</v>
      </c>
      <c r="G24" s="45">
        <f>[3]CPI!H24</f>
        <v>0.24477031949361105</v>
      </c>
      <c r="H24" s="45">
        <f>[3]CPI!I24</f>
        <v>0.60667032076229077</v>
      </c>
      <c r="I24" s="45">
        <f>[3]CPI!J24</f>
        <v>-6.4116727100810067E-2</v>
      </c>
      <c r="J24" s="45">
        <f>[3]CPI!K24</f>
        <v>-2.9457545312428692</v>
      </c>
      <c r="K24" s="45">
        <f>[3]CPI!L24</f>
        <v>0.40705812017594667</v>
      </c>
      <c r="L24" s="45">
        <f>[3]CPI!M24</f>
        <v>0.60186889346395844</v>
      </c>
      <c r="M24" s="45">
        <f>[3]CPI!N24</f>
        <v>2.4845604721620163</v>
      </c>
      <c r="N24" s="202">
        <f>[3]CPI!O24</f>
        <v>1.9674251635739779</v>
      </c>
    </row>
    <row r="25" spans="1:14">
      <c r="A25" s="39">
        <f>[3]CPI!B25</f>
        <v>45536</v>
      </c>
      <c r="B25" s="45">
        <f>[3]CPI!C25</f>
        <v>179.53138790472207</v>
      </c>
      <c r="C25" s="45">
        <f>[3]CPI!D25</f>
        <v>2.587922639426381</v>
      </c>
      <c r="D25" s="45">
        <f>[3]CPI!E25</f>
        <v>2.0202146663503413</v>
      </c>
      <c r="E25" s="45">
        <f>[3]CPI!F25</f>
        <v>3.3129156347681175</v>
      </c>
      <c r="F25" s="45">
        <f>[3]CPI!G25</f>
        <v>0.37287072296376533</v>
      </c>
      <c r="G25" s="45">
        <f>[3]CPI!H25</f>
        <v>5.6595061273071678E-2</v>
      </c>
      <c r="H25" s="45">
        <f>[3]CPI!I25</f>
        <v>-1.9296287319249927E-2</v>
      </c>
      <c r="I25" s="45">
        <f>[3]CPI!J25</f>
        <v>1.9820985150147408E-3</v>
      </c>
      <c r="J25" s="45">
        <f>[3]CPI!K25</f>
        <v>-4.4160890501886598</v>
      </c>
      <c r="K25" s="45">
        <f>[3]CPI!L25</f>
        <v>0.39636613205379945</v>
      </c>
      <c r="L25" s="45">
        <f>[3]CPI!M25</f>
        <v>0.37806448425095596</v>
      </c>
      <c r="M25" s="45">
        <f>[3]CPI!N25</f>
        <v>2.3822529574421907</v>
      </c>
      <c r="N25" s="202">
        <f>[3]CPI!O25</f>
        <v>1.6285667965256749</v>
      </c>
    </row>
    <row r="26" spans="1:14">
      <c r="A26" s="39">
        <f>[3]CPI!B26</f>
        <v>45566</v>
      </c>
      <c r="B26" s="45">
        <f>[3]CPI!C26</f>
        <v>180.76376380671005</v>
      </c>
      <c r="C26" s="45">
        <f>[3]CPI!D26</f>
        <v>3.1089546372254944</v>
      </c>
      <c r="D26" s="45">
        <f>[3]CPI!E26</f>
        <v>2.5723415853413201</v>
      </c>
      <c r="E26" s="45">
        <f>[3]CPI!F26</f>
        <v>3.6599654440392868</v>
      </c>
      <c r="F26" s="45">
        <f>[3]CPI!G26</f>
        <v>0.37298476412848719</v>
      </c>
      <c r="G26" s="45">
        <f>[3]CPI!H26</f>
        <v>0.68644035807376724</v>
      </c>
      <c r="H26" s="45">
        <f>[3]CPI!I26</f>
        <v>2.1552235764400507</v>
      </c>
      <c r="I26" s="45">
        <f>[3]CPI!J26</f>
        <v>0.42948012298415961</v>
      </c>
      <c r="J26" s="45">
        <f>[3]CPI!K26</f>
        <v>0.9243757176508467</v>
      </c>
      <c r="K26" s="45">
        <f>[3]CPI!L26</f>
        <v>3.5196620390067324E-2</v>
      </c>
      <c r="L26" s="45">
        <f>[3]CPI!M26</f>
        <v>0.34772718845863437</v>
      </c>
      <c r="M26" s="45">
        <f>[3]CPI!N26</f>
        <v>2.2313871789046686</v>
      </c>
      <c r="N26" s="202">
        <f>[3]CPI!O26</f>
        <v>1.6964936092495719</v>
      </c>
    </row>
    <row r="27" spans="1:14">
      <c r="A27" s="39">
        <f>[3]CPI!B27</f>
        <v>45597</v>
      </c>
      <c r="B27" s="45">
        <f>[3]CPI!C27</f>
        <v>181.21152343319267</v>
      </c>
      <c r="C27" s="45">
        <f>[3]CPI!D27</f>
        <v>3.184505583762018</v>
      </c>
      <c r="D27" s="45">
        <f>[3]CPI!E27</f>
        <v>2.6409326844074599</v>
      </c>
      <c r="E27" s="45">
        <f>[3]CPI!F27</f>
        <v>3.772152443035111</v>
      </c>
      <c r="F27" s="45">
        <f>[3]CPI!G27</f>
        <v>0.37366886212351469</v>
      </c>
      <c r="G27" s="45">
        <f>[3]CPI!H27</f>
        <v>0.24770430591465242</v>
      </c>
      <c r="H27" s="45">
        <f>[3]CPI!I27</f>
        <v>0.64221250330919588</v>
      </c>
      <c r="I27" s="45">
        <f>[3]CPI!J27</f>
        <v>-2.4825446630501347E-2</v>
      </c>
      <c r="J27" s="45">
        <f>[3]CPI!K27</f>
        <v>0.91318274811507649</v>
      </c>
      <c r="K27" s="45">
        <f>[3]CPI!L27</f>
        <v>0.27317295879709036</v>
      </c>
      <c r="L27" s="45">
        <f>[3]CPI!M27</f>
        <v>5.774750448685495E-2</v>
      </c>
      <c r="M27" s="45">
        <f>[3]CPI!N27</f>
        <v>2.2302979370908815</v>
      </c>
      <c r="N27" s="202">
        <f>[3]CPI!O27</f>
        <v>1.854000775470638</v>
      </c>
    </row>
    <row r="28" spans="1:14">
      <c r="A28" s="39">
        <f>[3]CPI!B28</f>
        <v>45627</v>
      </c>
      <c r="B28" s="45">
        <f>[3]CPI!C28</f>
        <v>180.41373060458133</v>
      </c>
      <c r="C28" s="45">
        <f>[3]CPI!D28</f>
        <v>2.8680975886999676</v>
      </c>
      <c r="D28" s="45">
        <f>[3]CPI!E28</f>
        <v>2.2581740044756771</v>
      </c>
      <c r="E28" s="45">
        <f>[3]CPI!F28</f>
        <v>3.8292470726812127</v>
      </c>
      <c r="F28" s="45">
        <f>[3]CPI!G28</f>
        <v>0.3740213067172613</v>
      </c>
      <c r="G28" s="45">
        <f>[3]CPI!H28</f>
        <v>-0.44025501993280614</v>
      </c>
      <c r="H28" s="45">
        <f>[3]CPI!I28</f>
        <v>-2.4353714806644433</v>
      </c>
      <c r="I28" s="45">
        <f>[3]CPI!J28</f>
        <v>0.20936498275392523</v>
      </c>
      <c r="J28" s="45">
        <f>[3]CPI!K28</f>
        <v>0.68978005560128963</v>
      </c>
      <c r="K28" s="45">
        <f>[3]CPI!L28</f>
        <v>3.4748843519210482E-2</v>
      </c>
      <c r="L28" s="45">
        <f>[3]CPI!M28</f>
        <v>6.1030864553359265E-2</v>
      </c>
      <c r="M28" s="45">
        <f>[3]CPI!N28</f>
        <v>2.366911309124319</v>
      </c>
      <c r="N28" s="202">
        <f>[3]CPI!O28</f>
        <v>2.2040809308554401</v>
      </c>
    </row>
    <row r="29" spans="1:14">
      <c r="A29" s="39">
        <f>[3]CPI!B29</f>
        <v>45658</v>
      </c>
      <c r="B29" s="45">
        <f>[3]CPI!C29</f>
        <v>183.45966713238261</v>
      </c>
      <c r="C29" s="45">
        <f>[3]CPI!D29</f>
        <v>3.9133484350974044</v>
      </c>
      <c r="D29" s="45">
        <f>[3]CPI!E29</f>
        <v>2.7054423454925427</v>
      </c>
      <c r="E29" s="45">
        <f>[3]CPI!F29</f>
        <v>4.9928527278236601</v>
      </c>
      <c r="F29" s="45">
        <f>[3]CPI!G29</f>
        <v>0.84994183757889785</v>
      </c>
      <c r="G29" s="45">
        <f>[3]CPI!H29</f>
        <v>1.688306381999908</v>
      </c>
      <c r="H29" s="45">
        <f>[3]CPI!I29</f>
        <v>2.445921403173017</v>
      </c>
      <c r="I29" s="45">
        <f>[3]CPI!J29</f>
        <v>-0.79396479500962869</v>
      </c>
      <c r="J29" s="45">
        <f>[3]CPI!K29</f>
        <v>2.0527769977964425</v>
      </c>
      <c r="K29" s="45">
        <f>[3]CPI!L29</f>
        <v>1.6244297893325239</v>
      </c>
      <c r="L29" s="45">
        <f>[3]CPI!M29</f>
        <v>1.4023021999637137</v>
      </c>
      <c r="M29" s="45">
        <f>[3]CPI!N29</f>
        <v>2.5831948461236891</v>
      </c>
      <c r="N29" s="202">
        <f>[3]CPI!O29</f>
        <v>2.4566402902242288</v>
      </c>
    </row>
    <row r="30" spans="1:14">
      <c r="A30" s="39">
        <f>[3]CPI!B30</f>
        <v>45689</v>
      </c>
      <c r="B30" s="45">
        <f>[3]CPI!C30</f>
        <v>184.18071790893424</v>
      </c>
      <c r="C30" s="45">
        <f>[3]CPI!D30</f>
        <v>3.7951337146893422</v>
      </c>
      <c r="D30" s="45">
        <f>[3]CPI!E30</f>
        <v>2.7782281729818408</v>
      </c>
      <c r="E30" s="45">
        <f>[3]CPI!F30</f>
        <v>4.5448540711927592</v>
      </c>
      <c r="F30" s="45">
        <f>[3]CPI!G30</f>
        <v>0.74159720964903708</v>
      </c>
      <c r="G30" s="45">
        <f>[3]CPI!H30</f>
        <v>0.3930295894581235</v>
      </c>
      <c r="H30" s="45">
        <f>[3]CPI!I30</f>
        <v>0.2332383985250317</v>
      </c>
      <c r="I30" s="45">
        <f>[3]CPI!J30</f>
        <v>0.64506260913323388</v>
      </c>
      <c r="J30" s="45">
        <f>[3]CPI!K30</f>
        <v>0.12656437192508463</v>
      </c>
      <c r="K30" s="45">
        <f>[3]CPI!L30</f>
        <v>0.40610098681376883</v>
      </c>
      <c r="L30" s="45">
        <f>[3]CPI!M30</f>
        <v>0.13828258429168727</v>
      </c>
      <c r="M30" s="45">
        <f>[3]CPI!N30</f>
        <v>2.8122763232451717</v>
      </c>
      <c r="N30" s="202">
        <f>[3]CPI!O30</f>
        <v>2.488757029982807</v>
      </c>
    </row>
    <row r="31" spans="1:14">
      <c r="A31" s="39">
        <f>[3]CPI!B31</f>
        <v>45717</v>
      </c>
      <c r="B31" s="45">
        <f>[3]CPI!C31</f>
        <v>184.73575301662194</v>
      </c>
      <c r="C31" s="45">
        <f>[3]CPI!D31</f>
        <v>3.9525894306509741</v>
      </c>
      <c r="D31" s="45">
        <f>[3]CPI!E31</f>
        <v>3.0354153959814454</v>
      </c>
      <c r="E31" s="45">
        <f>[3]CPI!F31</f>
        <v>4.2139986390782695</v>
      </c>
      <c r="F31" s="45">
        <f>[3]CPI!G31</f>
        <v>0.72862723158124743</v>
      </c>
      <c r="G31" s="45">
        <f>[3]CPI!H31</f>
        <v>0.30135353688984878</v>
      </c>
      <c r="H31" s="45">
        <f>[3]CPI!I31</f>
        <v>-0.23168350139401639</v>
      </c>
      <c r="I31" s="45">
        <f>[3]CPI!J31</f>
        <v>0.72481307932687855</v>
      </c>
      <c r="J31" s="45">
        <f>[3]CPI!K31</f>
        <v>-3.9410891549233611</v>
      </c>
      <c r="K31" s="45">
        <f>[3]CPI!L31</f>
        <v>0.61796338740754209</v>
      </c>
      <c r="L31" s="45">
        <f>[3]CPI!M31</f>
        <v>0.21956552452778055</v>
      </c>
      <c r="M31" s="45">
        <f>[3]CPI!N31</f>
        <v>3.2128377228338962</v>
      </c>
      <c r="N31" s="202">
        <f>[3]CPI!O31</f>
        <v>2.7008739851387418</v>
      </c>
    </row>
    <row r="32" spans="1:14">
      <c r="A32" s="39">
        <f>[3]CPI!B32</f>
        <v>45748</v>
      </c>
      <c r="B32" s="45">
        <f>[3]CPI!C32</f>
        <v>184.90740007835805</v>
      </c>
      <c r="C32" s="45">
        <f>[3]CPI!D32</f>
        <v>3.7234361352396661</v>
      </c>
      <c r="D32" s="45">
        <f>[3]CPI!E32</f>
        <v>2.8631604015968009</v>
      </c>
      <c r="E32" s="45">
        <f>[3]CPI!F32</f>
        <v>3.9094933312000819</v>
      </c>
      <c r="F32" s="45">
        <f>[3]CPI!G32</f>
        <v>0.69274095088312726</v>
      </c>
      <c r="G32" s="45">
        <f>[3]CPI!H32</f>
        <v>9.2914911668827926E-2</v>
      </c>
      <c r="H32" s="45">
        <f>[3]CPI!I32</f>
        <v>5.2260447057705051E-2</v>
      </c>
      <c r="I32" s="45">
        <f>[3]CPI!J32</f>
        <v>-0.24139583724934255</v>
      </c>
      <c r="J32" s="45">
        <f>[3]CPI!K32</f>
        <v>-1.4851384842147155</v>
      </c>
      <c r="K32" s="45">
        <f>[3]CPI!L32</f>
        <v>0.57451221705457556</v>
      </c>
      <c r="L32" s="45">
        <f>[3]CPI!M32</f>
        <v>0.1168511949287705</v>
      </c>
      <c r="M32" s="45">
        <f>[3]CPI!N32</f>
        <v>2.9602766249466868</v>
      </c>
      <c r="N32" s="202">
        <f>[3]CPI!O32</f>
        <v>2.31472355957942</v>
      </c>
    </row>
    <row r="33" spans="1:14">
      <c r="A33" s="40">
        <f>[3]CPI!B33</f>
        <v>45800</v>
      </c>
      <c r="B33" s="204">
        <f>[3]CPI!C33</f>
        <v>185.80249890929954</v>
      </c>
      <c r="C33" s="204">
        <f>[3]CPI!D33</f>
        <v>4.1292539347920041</v>
      </c>
      <c r="D33" s="204">
        <f>[3]CPI!E33</f>
        <v>3.3324043426322874</v>
      </c>
      <c r="E33" s="204">
        <f>[3]CPI!F33</f>
        <v>4.0057452241309335</v>
      </c>
      <c r="F33" s="204">
        <f>[3]CPI!G33</f>
        <v>0.68564835061752383</v>
      </c>
      <c r="G33" s="204">
        <f>[3]CPI!H33</f>
        <v>0.48407950712743286</v>
      </c>
      <c r="H33" s="204">
        <f>[3]CPI!I33</f>
        <v>1.1814307563605695</v>
      </c>
      <c r="I33" s="204">
        <f>[3]CPI!J33</f>
        <v>0.69637925886740959</v>
      </c>
      <c r="J33" s="204">
        <f>[3]CPI!K33</f>
        <v>-1.7091368377975584</v>
      </c>
      <c r="K33" s="204">
        <f>[3]CPI!L33</f>
        <v>0.15707984016748355</v>
      </c>
      <c r="L33" s="204">
        <f>[3]CPI!M33</f>
        <v>0.19132006688064962</v>
      </c>
      <c r="M33" s="204">
        <f>[3]CPI!N33</f>
        <v>3.5177928726367895</v>
      </c>
      <c r="N33" s="205">
        <f>[3]CPI!O33</f>
        <v>2.9251945793944572</v>
      </c>
    </row>
    <row r="36" spans="1:14">
      <c r="A36" s="323"/>
      <c r="B36" s="307" t="s">
        <v>29</v>
      </c>
      <c r="C36" s="308"/>
      <c r="D36" s="308"/>
      <c r="E36" s="308"/>
      <c r="F36" s="308"/>
      <c r="G36" s="308"/>
      <c r="H36" s="308"/>
      <c r="I36" s="308"/>
      <c r="J36" s="308"/>
      <c r="K36" s="309"/>
      <c r="L36" s="307" t="s">
        <v>269</v>
      </c>
      <c r="M36" s="308"/>
      <c r="N36" s="309"/>
    </row>
    <row r="37" spans="1:14">
      <c r="A37" s="324"/>
      <c r="B37" s="301" t="s">
        <v>30</v>
      </c>
      <c r="C37" s="305" t="s">
        <v>273</v>
      </c>
      <c r="D37" s="306"/>
      <c r="E37" s="306"/>
      <c r="F37" s="306"/>
      <c r="G37" s="317"/>
      <c r="H37" s="313" t="s">
        <v>32</v>
      </c>
      <c r="I37" s="340"/>
      <c r="J37" s="340"/>
      <c r="K37" s="317"/>
      <c r="L37" s="301" t="s">
        <v>36</v>
      </c>
      <c r="M37" s="301" t="s">
        <v>37</v>
      </c>
      <c r="N37" s="301" t="s">
        <v>38</v>
      </c>
    </row>
    <row r="38" spans="1:14">
      <c r="A38" s="324"/>
      <c r="B38" s="302"/>
      <c r="C38" s="313" t="s">
        <v>272</v>
      </c>
      <c r="D38" s="21"/>
      <c r="E38" s="21"/>
      <c r="F38" s="199"/>
      <c r="G38" s="335"/>
      <c r="H38" s="302"/>
      <c r="I38" s="301" t="s">
        <v>21</v>
      </c>
      <c r="J38" s="301" t="s">
        <v>274</v>
      </c>
      <c r="K38" s="301" t="s">
        <v>39</v>
      </c>
      <c r="L38" s="302"/>
      <c r="M38" s="302"/>
      <c r="N38" s="302"/>
    </row>
    <row r="39" spans="1:14">
      <c r="A39" s="324"/>
      <c r="B39" s="302"/>
      <c r="C39" s="318"/>
      <c r="D39" s="301" t="s">
        <v>40</v>
      </c>
      <c r="E39" s="301" t="s">
        <v>41</v>
      </c>
      <c r="F39" s="313" t="s">
        <v>22</v>
      </c>
      <c r="G39" s="199"/>
      <c r="H39" s="302"/>
      <c r="I39" s="302"/>
      <c r="J39" s="302"/>
      <c r="K39" s="302"/>
      <c r="L39" s="302"/>
      <c r="M39" s="302"/>
      <c r="N39" s="302"/>
    </row>
    <row r="40" spans="1:14" ht="29.25" customHeight="1">
      <c r="A40" s="325"/>
      <c r="B40" s="303"/>
      <c r="C40" s="341"/>
      <c r="D40" s="303"/>
      <c r="E40" s="303"/>
      <c r="F40" s="341"/>
      <c r="G40" s="79" t="s">
        <v>31</v>
      </c>
      <c r="H40" s="303"/>
      <c r="I40" s="303"/>
      <c r="J40" s="303"/>
      <c r="K40" s="303"/>
      <c r="L40" s="303"/>
      <c r="M40" s="303"/>
      <c r="N40" s="303"/>
    </row>
    <row r="41" spans="1:14">
      <c r="A41" s="149" t="s">
        <v>35</v>
      </c>
      <c r="B41" s="200">
        <f>[3]CPI!C41</f>
        <v>16.5615144609</v>
      </c>
      <c r="C41" s="200">
        <f>[3]CPI!D41</f>
        <v>33.976096716899988</v>
      </c>
      <c r="D41" s="200" t="str">
        <f>[3]CPI!E41</f>
        <v>.</v>
      </c>
      <c r="E41" s="200" t="str">
        <f>[3]CPI!F41</f>
        <v>.</v>
      </c>
      <c r="F41" s="200" t="str">
        <f>[3]CPI!G41</f>
        <v>.</v>
      </c>
      <c r="G41" s="200">
        <f>[3]CPI!H41</f>
        <v>3.2555668783000002</v>
      </c>
      <c r="H41" s="200">
        <f>[3]CPI!I41</f>
        <v>29.404328728699987</v>
      </c>
      <c r="I41" s="200" t="str">
        <f>[3]CPI!J41</f>
        <v>.</v>
      </c>
      <c r="J41" s="200" t="str">
        <f>[3]CPI!K41</f>
        <v>.</v>
      </c>
      <c r="K41" s="200" t="str">
        <f>[3]CPI!L41</f>
        <v>.</v>
      </c>
      <c r="L41" s="200">
        <f>[3]CPI!M41</f>
        <v>34.888844242000005</v>
      </c>
      <c r="M41" s="200">
        <f>[3]CPI!N41</f>
        <v>29.180167751999999</v>
      </c>
      <c r="N41" s="200">
        <f>[3]CPI!O41</f>
        <v>25.548538733000001</v>
      </c>
    </row>
    <row r="42" spans="1:14">
      <c r="A42" s="206"/>
      <c r="B42" s="167">
        <v>14</v>
      </c>
      <c r="C42" s="62">
        <v>15</v>
      </c>
      <c r="D42" s="159">
        <v>16</v>
      </c>
      <c r="E42" s="62">
        <v>17</v>
      </c>
      <c r="F42" s="159">
        <v>18</v>
      </c>
      <c r="G42" s="167">
        <v>19</v>
      </c>
      <c r="H42" s="62">
        <v>20</v>
      </c>
      <c r="I42" s="159">
        <v>21</v>
      </c>
      <c r="J42" s="62">
        <v>22</v>
      </c>
      <c r="K42" s="159">
        <v>23</v>
      </c>
      <c r="L42" s="159">
        <v>24</v>
      </c>
      <c r="M42" s="62">
        <v>25</v>
      </c>
      <c r="N42" s="62">
        <v>26</v>
      </c>
    </row>
    <row r="43" spans="1:14">
      <c r="A43" s="24">
        <f>[3]CPI!B43</f>
        <v>2017</v>
      </c>
      <c r="B43" s="45">
        <f>[3]CPI!C43</f>
        <v>4.2306669749848425</v>
      </c>
      <c r="C43" s="45">
        <f>[3]CPI!D43</f>
        <v>0.61823353186802876</v>
      </c>
      <c r="D43" s="45">
        <f>[3]CPI!E43</f>
        <v>0.88226555094290404</v>
      </c>
      <c r="E43" s="45">
        <f>[3]CPI!F43</f>
        <v>-0.76816889527846399</v>
      </c>
      <c r="F43" s="45">
        <f>[3]CPI!G43</f>
        <v>5.4443690731355474</v>
      </c>
      <c r="G43" s="45">
        <f>[3]CPI!H43</f>
        <v>7.6038266473742055</v>
      </c>
      <c r="H43" s="45">
        <f>[3]CPI!I43</f>
        <v>1.9489633500448633</v>
      </c>
      <c r="I43" s="45">
        <f>[3]CPI!J43</f>
        <v>0.63554143789397699</v>
      </c>
      <c r="J43" s="45">
        <f>[3]CPI!K43</f>
        <v>2.4007676348230405</v>
      </c>
      <c r="K43" s="45">
        <f>[3]CPI!L43</f>
        <v>3.4499523686895941</v>
      </c>
      <c r="L43" s="45">
        <f>[3]CPI!M43</f>
        <v>-4.5750745855179957</v>
      </c>
      <c r="M43" s="45">
        <f>[3]CPI!N43</f>
        <v>-4.0714611362140687</v>
      </c>
      <c r="N43" s="202">
        <f>[3]CPI!O43</f>
        <v>-5.254904944724899</v>
      </c>
    </row>
    <row r="44" spans="1:14">
      <c r="A44" s="24">
        <f>[3]CPI!B44</f>
        <v>2018</v>
      </c>
      <c r="B44" s="45">
        <f>[3]CPI!C44</f>
        <v>4.2417546534880586</v>
      </c>
      <c r="C44" s="45">
        <f>[3]CPI!D44</f>
        <v>1.3336361243855066</v>
      </c>
      <c r="D44" s="45">
        <f>[3]CPI!E44</f>
        <v>1.0450325073594371</v>
      </c>
      <c r="E44" s="45">
        <f>[3]CPI!F44</f>
        <v>0.82416603177048842</v>
      </c>
      <c r="F44" s="45">
        <f>[3]CPI!G44</f>
        <v>4.1332338176251397</v>
      </c>
      <c r="G44" s="45">
        <f>[3]CPI!H44</f>
        <v>7.3337051459252649</v>
      </c>
      <c r="H44" s="45">
        <f>[3]CPI!I44</f>
        <v>3.0255952845259912</v>
      </c>
      <c r="I44" s="45">
        <f>[3]CPI!J44</f>
        <v>2.234429448237691</v>
      </c>
      <c r="J44" s="45">
        <f>[3]CPI!K44</f>
        <v>3.7381933596466723</v>
      </c>
      <c r="K44" s="45">
        <f>[3]CPI!L44</f>
        <v>3.8092278646396664</v>
      </c>
      <c r="L44" s="45">
        <f>[3]CPI!M44</f>
        <v>2.8093383310575604</v>
      </c>
      <c r="M44" s="45">
        <f>[3]CPI!N44</f>
        <v>0.4949882528181746</v>
      </c>
      <c r="N44" s="202">
        <f>[3]CPI!O44</f>
        <v>1.3102614440546176</v>
      </c>
    </row>
    <row r="45" spans="1:14">
      <c r="A45" s="24">
        <f>[3]CPI!B45</f>
        <v>2019</v>
      </c>
      <c r="B45" s="45">
        <f>[3]CPI!C45</f>
        <v>4.3568721779451778</v>
      </c>
      <c r="C45" s="45">
        <f>[3]CPI!D45</f>
        <v>1.2288692165311659</v>
      </c>
      <c r="D45" s="45">
        <f>[3]CPI!E45</f>
        <v>0.72258590905296671</v>
      </c>
      <c r="E45" s="45">
        <f>[3]CPI!F45</f>
        <v>1.4511381922686581</v>
      </c>
      <c r="F45" s="45">
        <f>[3]CPI!G45</f>
        <v>-1.1565176845783469</v>
      </c>
      <c r="G45" s="45">
        <f>[3]CPI!H45</f>
        <v>-1.6913278323554408</v>
      </c>
      <c r="H45" s="45">
        <f>[3]CPI!I45</f>
        <v>2.9809713026544244</v>
      </c>
      <c r="I45" s="45">
        <f>[3]CPI!J45</f>
        <v>2.4706956661132864</v>
      </c>
      <c r="J45" s="45">
        <f>[3]CPI!K45</f>
        <v>5.3814157808031524</v>
      </c>
      <c r="K45" s="45">
        <f>[3]CPI!L45</f>
        <v>4.3398131189624394</v>
      </c>
      <c r="L45" s="45">
        <f>[3]CPI!M45</f>
        <v>7.2723143219359798</v>
      </c>
      <c r="M45" s="45">
        <f>[3]CPI!N45</f>
        <v>5.4180520597724353</v>
      </c>
      <c r="N45" s="202">
        <f>[3]CPI!O45</f>
        <v>6.4597483844058843</v>
      </c>
    </row>
    <row r="46" spans="1:14">
      <c r="A46" s="24">
        <f>[3]CPI!B46</f>
        <v>2020</v>
      </c>
      <c r="B46" s="45">
        <f>[3]CPI!C46</f>
        <v>3.8777261492465982</v>
      </c>
      <c r="C46" s="45">
        <f>[3]CPI!D46</f>
        <v>1.7359355298326449</v>
      </c>
      <c r="D46" s="45">
        <f>[3]CPI!E46</f>
        <v>2.8930500477875256</v>
      </c>
      <c r="E46" s="45">
        <f>[3]CPI!F46</f>
        <v>1.6840480127235509</v>
      </c>
      <c r="F46" s="45">
        <f>[3]CPI!G46</f>
        <v>-6.712761675284554</v>
      </c>
      <c r="G46" s="45">
        <f>[3]CPI!H46</f>
        <v>-11.577402214333858</v>
      </c>
      <c r="H46" s="45">
        <f>[3]CPI!I46</f>
        <v>2.6454738472399413</v>
      </c>
      <c r="I46" s="45">
        <f>[3]CPI!J46</f>
        <v>1.3650864500935</v>
      </c>
      <c r="J46" s="45">
        <f>[3]CPI!K46</f>
        <v>4.9323711477851759</v>
      </c>
      <c r="K46" s="45">
        <f>[3]CPI!L46</f>
        <v>5.5535765231318805</v>
      </c>
      <c r="L46" s="45">
        <f>[3]CPI!M46</f>
        <v>8.7813830594838009</v>
      </c>
      <c r="M46" s="45">
        <f>[3]CPI!N46</f>
        <v>1.5500342000043048</v>
      </c>
      <c r="N46" s="202">
        <f>[3]CPI!O46</f>
        <v>0.35961651571324182</v>
      </c>
    </row>
    <row r="47" spans="1:14">
      <c r="A47" s="24">
        <f>[3]CPI!B47</f>
        <v>2021</v>
      </c>
      <c r="B47" s="45">
        <f>[3]CPI!C47</f>
        <v>1.9054334861511109</v>
      </c>
      <c r="C47" s="45">
        <f>[3]CPI!D47</f>
        <v>2.3835803947022356</v>
      </c>
      <c r="D47" s="45">
        <f>[3]CPI!E47</f>
        <v>3.3723090725353018</v>
      </c>
      <c r="E47" s="45">
        <f>[3]CPI!F47</f>
        <v>2.6938256617953726</v>
      </c>
      <c r="F47" s="45">
        <f>[3]CPI!G47</f>
        <v>11.535294158320553</v>
      </c>
      <c r="G47" s="45">
        <f>[3]CPI!H47</f>
        <v>17.308663341518994</v>
      </c>
      <c r="H47" s="45">
        <f>[3]CPI!I47</f>
        <v>4.8267846158016141</v>
      </c>
      <c r="I47" s="45">
        <f>[3]CPI!J47</f>
        <v>5.7815910005040649</v>
      </c>
      <c r="J47" s="45">
        <f>[3]CPI!K47</f>
        <v>3.8535868932909239</v>
      </c>
      <c r="K47" s="45">
        <f>[3]CPI!L47</f>
        <v>3.3667756954161518</v>
      </c>
      <c r="L47" s="45">
        <f>[3]CPI!M47</f>
        <v>-4.3030883101936013</v>
      </c>
      <c r="M47" s="45">
        <f>[3]CPI!N47</f>
        <v>-9.8329797711472224</v>
      </c>
      <c r="N47" s="202">
        <f>[3]CPI!O47</f>
        <v>-0.77798500563784501</v>
      </c>
    </row>
    <row r="48" spans="1:14">
      <c r="A48" s="24">
        <f>[3]CPI!B48</f>
        <v>2022</v>
      </c>
      <c r="B48" s="45">
        <f>[3]CPI!C48</f>
        <v>19.278549150068017</v>
      </c>
      <c r="C48" s="45">
        <f>[3]CPI!D48</f>
        <v>7.8752821204763279</v>
      </c>
      <c r="D48" s="45">
        <f>[3]CPI!E48</f>
        <v>6.75907507732434</v>
      </c>
      <c r="E48" s="45">
        <f>[3]CPI!F48</f>
        <v>9.9019788379267339</v>
      </c>
      <c r="F48" s="45">
        <f>[3]CPI!G48</f>
        <v>18.032660054077425</v>
      </c>
      <c r="G48" s="45">
        <f>[3]CPI!H48</f>
        <v>26.212451098329836</v>
      </c>
      <c r="H48" s="45">
        <f>[3]CPI!I48</f>
        <v>12.208233060629965</v>
      </c>
      <c r="I48" s="45">
        <f>[3]CPI!J48</f>
        <v>17.222553238072649</v>
      </c>
      <c r="J48" s="45">
        <f>[3]CPI!K48</f>
        <v>11.531852656044464</v>
      </c>
      <c r="K48" s="45">
        <f>[3]CPI!L48</f>
        <v>6.5319169016274259</v>
      </c>
      <c r="L48" s="45">
        <f>[3]CPI!M48</f>
        <v>11.698821715704554</v>
      </c>
      <c r="M48" s="45">
        <f>[3]CPI!N48</f>
        <v>19.687389035628584</v>
      </c>
      <c r="N48" s="202">
        <f>[3]CPI!O48</f>
        <v>16.027885790538193</v>
      </c>
    </row>
    <row r="49" spans="1:14">
      <c r="A49" s="24">
        <f>[3]CPI!B49</f>
        <v>2023</v>
      </c>
      <c r="B49" s="45">
        <f>[3]CPI!C49</f>
        <v>17.536974099237639</v>
      </c>
      <c r="C49" s="45">
        <f>[3]CPI!D49</f>
        <v>9.4946363131236211</v>
      </c>
      <c r="D49" s="45">
        <f>[3]CPI!E49</f>
        <v>7.6400769328562461</v>
      </c>
      <c r="E49" s="45">
        <f>[3]CPI!F49</f>
        <v>9.702133720798912</v>
      </c>
      <c r="F49" s="45">
        <f>[3]CPI!G49</f>
        <v>-1.998191630591478</v>
      </c>
      <c r="G49" s="45">
        <f>[3]CPI!H49</f>
        <v>-7.0387866032025528</v>
      </c>
      <c r="H49" s="45">
        <f>[3]CPI!I49</f>
        <v>11.075732683281984</v>
      </c>
      <c r="I49" s="45">
        <f>[3]CPI!J49</f>
        <v>7.1338555813968014</v>
      </c>
      <c r="J49" s="45">
        <f>[3]CPI!K49</f>
        <v>24.696918621056184</v>
      </c>
      <c r="K49" s="45">
        <f>[3]CPI!L49</f>
        <v>7.7943375953773995</v>
      </c>
      <c r="L49" s="45">
        <f>[3]CPI!M49</f>
        <v>2.5076271094473412</v>
      </c>
      <c r="M49" s="45">
        <f>[3]CPI!N49</f>
        <v>11.667584136092017</v>
      </c>
      <c r="N49" s="202">
        <f>[3]CPI!O49</f>
        <v>17.845043828005402</v>
      </c>
    </row>
    <row r="50" spans="1:14">
      <c r="A50" s="29">
        <f>[3]CPI!B50</f>
        <v>2024</v>
      </c>
      <c r="B50" s="203">
        <f>[3]CPI!C50</f>
        <v>2.4936083377484977</v>
      </c>
      <c r="C50" s="204">
        <f>[3]CPI!D50</f>
        <v>2.034139843770518</v>
      </c>
      <c r="D50" s="204">
        <f>[3]CPI!E50</f>
        <v>3.1725986095011223</v>
      </c>
      <c r="E50" s="204">
        <f>[3]CPI!F50</f>
        <v>1.9940503614503911</v>
      </c>
      <c r="F50" s="204">
        <f>[3]CPI!G50</f>
        <v>-0.40251131538100537</v>
      </c>
      <c r="G50" s="204">
        <f>[3]CPI!H50</f>
        <v>-1.7514874411017729</v>
      </c>
      <c r="H50" s="204">
        <f>[3]CPI!I50</f>
        <v>3.634581871398268</v>
      </c>
      <c r="I50" s="204">
        <f>[3]CPI!J50</f>
        <v>0.61170000460192853</v>
      </c>
      <c r="J50" s="204">
        <f>[3]CPI!K50</f>
        <v>5.6086848979918216</v>
      </c>
      <c r="K50" s="204">
        <f>[3]CPI!L50</f>
        <v>5.9649502174170266</v>
      </c>
      <c r="L50" s="204">
        <f>[3]CPI!M50</f>
        <v>0</v>
      </c>
      <c r="M50" s="204">
        <f>[3]CPI!N50</f>
        <v>-0.12248589123092302</v>
      </c>
      <c r="N50" s="205">
        <f>[3]CPI!O50</f>
        <v>-0.59309035169077617</v>
      </c>
    </row>
    <row r="51" spans="1:14">
      <c r="A51" s="24" t="str">
        <f>[3]CPI!B51</f>
        <v>2024 Q2</v>
      </c>
      <c r="B51" s="45">
        <f>[3]CPI!C51</f>
        <v>0.35449623430218935</v>
      </c>
      <c r="C51" s="45">
        <f>[3]CPI!D51</f>
        <v>1.8208405525119531</v>
      </c>
      <c r="D51" s="45">
        <f>[3]CPI!E51</f>
        <v>2.7342383893488318</v>
      </c>
      <c r="E51" s="45">
        <f>[3]CPI!F51</f>
        <v>1.5028751282084585</v>
      </c>
      <c r="F51" s="45">
        <f>[3]CPI!G51</f>
        <v>3.2801363810557973</v>
      </c>
      <c r="G51" s="45">
        <f>[3]CPI!H51</f>
        <v>4.1754737147317513</v>
      </c>
      <c r="H51" s="45">
        <f>[3]CPI!I51</f>
        <v>3.5021575923679364</v>
      </c>
      <c r="I51" s="45">
        <f>[3]CPI!J51</f>
        <v>0.13089364969482631</v>
      </c>
      <c r="J51" s="45">
        <f>[3]CPI!K51</f>
        <v>5.627532469542416</v>
      </c>
      <c r="K51" s="45">
        <f>[3]CPI!L51</f>
        <v>5.6097669315600598</v>
      </c>
      <c r="L51" s="45">
        <f>[3]CPI!M51</f>
        <v>0</v>
      </c>
      <c r="M51" s="45">
        <f>[3]CPI!N51</f>
        <v>-0.12248589123092302</v>
      </c>
      <c r="N51" s="202">
        <f>[3]CPI!O51</f>
        <v>-0.74230887861055805</v>
      </c>
    </row>
    <row r="52" spans="1:14">
      <c r="A52" s="24" t="str">
        <f>[3]CPI!B52</f>
        <v>2024 Q3</v>
      </c>
      <c r="B52" s="45">
        <f>[3]CPI!C52</f>
        <v>2.5869507484614189</v>
      </c>
      <c r="C52" s="45">
        <f>[3]CPI!D52</f>
        <v>1.4706784906828148</v>
      </c>
      <c r="D52" s="45">
        <f>[3]CPI!E52</f>
        <v>2.4018264612736857</v>
      </c>
      <c r="E52" s="45">
        <f>[3]CPI!F52</f>
        <v>1.2485435388402948</v>
      </c>
      <c r="F52" s="45">
        <f>[3]CPI!G52</f>
        <v>-3.9397203380736556</v>
      </c>
      <c r="G52" s="45">
        <f>[3]CPI!H52</f>
        <v>-7.151293762597561</v>
      </c>
      <c r="H52" s="45">
        <f>[3]CPI!I52</f>
        <v>3.4342423051795521</v>
      </c>
      <c r="I52" s="45">
        <f>[3]CPI!J52</f>
        <v>0.60084620875171879</v>
      </c>
      <c r="J52" s="45">
        <f>[3]CPI!K52</f>
        <v>4.6894756914637128</v>
      </c>
      <c r="K52" s="45">
        <f>[3]CPI!L52</f>
        <v>6.1520693591092623</v>
      </c>
      <c r="L52" s="45">
        <f>[3]CPI!M52</f>
        <v>0</v>
      </c>
      <c r="M52" s="45">
        <f>[3]CPI!N52</f>
        <v>-0.12248589123092302</v>
      </c>
      <c r="N52" s="202">
        <f>[3]CPI!O52</f>
        <v>0.48693672157740764</v>
      </c>
    </row>
    <row r="53" spans="1:14">
      <c r="A53" s="24" t="str">
        <f>[3]CPI!B53</f>
        <v>2024 Q4</v>
      </c>
      <c r="B53" s="45">
        <f>[3]CPI!C53</f>
        <v>4.1487166635068746</v>
      </c>
      <c r="C53" s="45">
        <f>[3]CPI!D53</f>
        <v>1.3342468494593476</v>
      </c>
      <c r="D53" s="45">
        <f>[3]CPI!E53</f>
        <v>2.5326402356734832</v>
      </c>
      <c r="E53" s="45">
        <f>[3]CPI!F53</f>
        <v>1.2341377522547816</v>
      </c>
      <c r="F53" s="45">
        <f>[3]CPI!G53</f>
        <v>-3.1218701361798225</v>
      </c>
      <c r="G53" s="45">
        <f>[3]CPI!H53</f>
        <v>-5.8778520006722488</v>
      </c>
      <c r="H53" s="45">
        <f>[3]CPI!I53</f>
        <v>3.2577408445289393</v>
      </c>
      <c r="I53" s="45">
        <f>[3]CPI!J53</f>
        <v>0.97145222653838914</v>
      </c>
      <c r="J53" s="45">
        <f>[3]CPI!K53</f>
        <v>4.9333054940274792</v>
      </c>
      <c r="K53" s="45">
        <f>[3]CPI!L53</f>
        <v>6.0808551143609151</v>
      </c>
      <c r="L53" s="45">
        <f>[3]CPI!M53</f>
        <v>0</v>
      </c>
      <c r="M53" s="45">
        <f>[3]CPI!N53</f>
        <v>-0.12248589123092302</v>
      </c>
      <c r="N53" s="202">
        <f>[3]CPI!O53</f>
        <v>0.49410997345458441</v>
      </c>
    </row>
    <row r="54" spans="1:14">
      <c r="A54" s="29" t="str">
        <f>[3]CPI!B54</f>
        <v>2025 Q1</v>
      </c>
      <c r="B54" s="203">
        <f>[3]CPI!C54</f>
        <v>3.8273583567920895</v>
      </c>
      <c r="C54" s="204">
        <f>[3]CPI!D54</f>
        <v>1.1533719849181381</v>
      </c>
      <c r="D54" s="204">
        <f>[3]CPI!E54</f>
        <v>2.3989587944319481</v>
      </c>
      <c r="E54" s="204">
        <f>[3]CPI!F54</f>
        <v>0.26107427015101337</v>
      </c>
      <c r="F54" s="204">
        <f>[3]CPI!G54</f>
        <v>-3.411253616395598</v>
      </c>
      <c r="G54" s="204">
        <f>[3]CPI!H54</f>
        <v>-4.5435470820057731</v>
      </c>
      <c r="H54" s="204">
        <f>[3]CPI!I54</f>
        <v>4.6660729696621956</v>
      </c>
      <c r="I54" s="204">
        <f>[3]CPI!J54</f>
        <v>-5.5082250711606662E-2</v>
      </c>
      <c r="J54" s="204">
        <f>[3]CPI!K54</f>
        <v>10.995464735425784</v>
      </c>
      <c r="K54" s="204">
        <f>[3]CPI!L54</f>
        <v>6.3325599716982168</v>
      </c>
      <c r="L54" s="204">
        <f>[3]CPI!M54</f>
        <v>1.0952697540589327</v>
      </c>
      <c r="M54" s="204">
        <f>[3]CPI!N54</f>
        <v>1.7090547902336368</v>
      </c>
      <c r="N54" s="205">
        <f>[3]CPI!O54</f>
        <v>1.3540844130319982</v>
      </c>
    </row>
    <row r="55" spans="1:14">
      <c r="A55" s="39">
        <f>[3]CPI!B55</f>
        <v>45444</v>
      </c>
      <c r="B55" s="45">
        <f>[3]CPI!C55</f>
        <v>0.48921091956187013</v>
      </c>
      <c r="C55" s="45">
        <f>[3]CPI!D55</f>
        <v>1.4128352924748526</v>
      </c>
      <c r="D55" s="45">
        <f>[3]CPI!E55</f>
        <v>2.4857475827584636</v>
      </c>
      <c r="E55" s="45">
        <f>[3]CPI!F55</f>
        <v>1.3327966287299375</v>
      </c>
      <c r="F55" s="45">
        <f>[3]CPI!G55</f>
        <v>1.556670651628238</v>
      </c>
      <c r="G55" s="45">
        <f>[3]CPI!H55</f>
        <v>1.6533436636643444</v>
      </c>
      <c r="H55" s="45">
        <f>[3]CPI!I55</f>
        <v>3.3595629251138064</v>
      </c>
      <c r="I55" s="45">
        <f>[3]CPI!J55</f>
        <v>2.9610602406975772E-2</v>
      </c>
      <c r="J55" s="45">
        <f>[3]CPI!K55</f>
        <v>5.2554960051159014</v>
      </c>
      <c r="K55" s="45">
        <f>[3]CPI!L55</f>
        <v>5.616145725802582</v>
      </c>
      <c r="L55" s="45">
        <f>[3]CPI!M55</f>
        <v>0</v>
      </c>
      <c r="M55" s="45">
        <f>[3]CPI!N55</f>
        <v>-0.12248589123092302</v>
      </c>
      <c r="N55" s="202">
        <f>[3]CPI!O55</f>
        <v>0.32944351986230913</v>
      </c>
    </row>
    <row r="56" spans="1:14">
      <c r="A56" s="39">
        <f>[3]CPI!B56</f>
        <v>45474</v>
      </c>
      <c r="B56" s="45">
        <f>[3]CPI!C56</f>
        <v>1.4201636766560313</v>
      </c>
      <c r="C56" s="45">
        <f>[3]CPI!D56</f>
        <v>1.3428178727667159</v>
      </c>
      <c r="D56" s="45">
        <f>[3]CPI!E56</f>
        <v>2.1735239954519443</v>
      </c>
      <c r="E56" s="45">
        <f>[3]CPI!F56</f>
        <v>1.2628847844435143</v>
      </c>
      <c r="F56" s="45">
        <f>[3]CPI!G56</f>
        <v>1.4922053871200518</v>
      </c>
      <c r="G56" s="45">
        <f>[3]CPI!H56</f>
        <v>1.2284404297877529</v>
      </c>
      <c r="H56" s="45">
        <f>[3]CPI!I56</f>
        <v>3.5818583432699</v>
      </c>
      <c r="I56" s="45">
        <f>[3]CPI!J56</f>
        <v>0.40510566983849117</v>
      </c>
      <c r="J56" s="45">
        <f>[3]CPI!K56</f>
        <v>5.0392399333228184</v>
      </c>
      <c r="K56" s="45">
        <f>[3]CPI!L56</f>
        <v>5.9038120630108892</v>
      </c>
      <c r="L56" s="45">
        <f>[3]CPI!M56</f>
        <v>0</v>
      </c>
      <c r="M56" s="45">
        <f>[3]CPI!N56</f>
        <v>-0.12248589123092302</v>
      </c>
      <c r="N56" s="202">
        <f>[3]CPI!O56</f>
        <v>0.41244396966186514</v>
      </c>
    </row>
    <row r="57" spans="1:14">
      <c r="A57" s="39">
        <f>[3]CPI!B57</f>
        <v>45505</v>
      </c>
      <c r="B57" s="45">
        <f>[3]CPI!C57</f>
        <v>3.2007031022581884</v>
      </c>
      <c r="C57" s="45">
        <f>[3]CPI!D57</f>
        <v>1.6323222184577872</v>
      </c>
      <c r="D57" s="45">
        <f>[3]CPI!E57</f>
        <v>2.60169907080261</v>
      </c>
      <c r="E57" s="45">
        <f>[3]CPI!F57</f>
        <v>1.3973830605151107</v>
      </c>
      <c r="F57" s="45">
        <f>[3]CPI!G57</f>
        <v>-4.7891435695102729</v>
      </c>
      <c r="G57" s="45">
        <f>[3]CPI!H57</f>
        <v>-8.4797127737863462</v>
      </c>
      <c r="H57" s="45">
        <f>[3]CPI!I57</f>
        <v>3.370345205465398</v>
      </c>
      <c r="I57" s="45">
        <f>[3]CPI!J57</f>
        <v>0.42836854818686732</v>
      </c>
      <c r="J57" s="45">
        <f>[3]CPI!K57</f>
        <v>4.3352487549765897</v>
      </c>
      <c r="K57" s="45">
        <f>[3]CPI!L57</f>
        <v>6.2301359174764741</v>
      </c>
      <c r="L57" s="45">
        <f>[3]CPI!M57</f>
        <v>0</v>
      </c>
      <c r="M57" s="45">
        <f>[3]CPI!N57</f>
        <v>-0.12248589123092302</v>
      </c>
      <c r="N57" s="202">
        <f>[3]CPI!O57</f>
        <v>0.53369217499266597</v>
      </c>
    </row>
    <row r="58" spans="1:14">
      <c r="A58" s="39">
        <f>[3]CPI!B58</f>
        <v>45536</v>
      </c>
      <c r="B58" s="45">
        <f>[3]CPI!C58</f>
        <v>3.1531586083344081</v>
      </c>
      <c r="C58" s="45">
        <f>[3]CPI!D58</f>
        <v>1.4374074969554869</v>
      </c>
      <c r="D58" s="45">
        <f>[3]CPI!E58</f>
        <v>2.4315103330786911</v>
      </c>
      <c r="E58" s="45">
        <f>[3]CPI!F58</f>
        <v>1.0859266789636735</v>
      </c>
      <c r="F58" s="45">
        <f>[3]CPI!G58</f>
        <v>-8.2660327871306407</v>
      </c>
      <c r="G58" s="45">
        <f>[3]CPI!H58</f>
        <v>-13.552550690000132</v>
      </c>
      <c r="H58" s="45">
        <f>[3]CPI!I58</f>
        <v>3.3517638264732454</v>
      </c>
      <c r="I58" s="45">
        <f>[3]CPI!J58</f>
        <v>0.96956509760607901</v>
      </c>
      <c r="J58" s="45">
        <f>[3]CPI!K58</f>
        <v>4.6976024630164233</v>
      </c>
      <c r="K58" s="45">
        <f>[3]CPI!L58</f>
        <v>6.3210003500958152</v>
      </c>
      <c r="L58" s="45">
        <f>[3]CPI!M58</f>
        <v>0</v>
      </c>
      <c r="M58" s="45">
        <f>[3]CPI!N58</f>
        <v>-0.12248589123092302</v>
      </c>
      <c r="N58" s="202">
        <f>[3]CPI!O58</f>
        <v>0.51465444848011543</v>
      </c>
    </row>
    <row r="59" spans="1:14">
      <c r="A59" s="39">
        <f>[3]CPI!B59</f>
        <v>45566</v>
      </c>
      <c r="B59" s="45">
        <f>[3]CPI!C59</f>
        <v>5.119677926817559</v>
      </c>
      <c r="C59" s="45">
        <f>[3]CPI!D59</f>
        <v>1.3803624153217839</v>
      </c>
      <c r="D59" s="45">
        <f>[3]CPI!E59</f>
        <v>2.5008518489783427</v>
      </c>
      <c r="E59" s="45">
        <f>[3]CPI!F59</f>
        <v>1.1870619126567874</v>
      </c>
      <c r="F59" s="45">
        <f>[3]CPI!G59</f>
        <v>-5.5214408804717152</v>
      </c>
      <c r="G59" s="45">
        <f>[3]CPI!H59</f>
        <v>-9.5418841335702069</v>
      </c>
      <c r="H59" s="45">
        <f>[3]CPI!I59</f>
        <v>3.1160018573377783</v>
      </c>
      <c r="I59" s="45">
        <f>[3]CPI!J59</f>
        <v>0.88651845412994135</v>
      </c>
      <c r="J59" s="45">
        <f>[3]CPI!K59</f>
        <v>4.8786346298139449</v>
      </c>
      <c r="K59" s="45">
        <f>[3]CPI!L59</f>
        <v>6.0271272077033302</v>
      </c>
      <c r="L59" s="45">
        <f>[3]CPI!M59</f>
        <v>0</v>
      </c>
      <c r="M59" s="45">
        <f>[3]CPI!N59</f>
        <v>-0.12248589123092302</v>
      </c>
      <c r="N59" s="202">
        <f>[3]CPI!O59</f>
        <v>0.50816286707080849</v>
      </c>
    </row>
    <row r="60" spans="1:14">
      <c r="A60" s="39">
        <f>[3]CPI!B60</f>
        <v>45597</v>
      </c>
      <c r="B60" s="45">
        <f>[3]CPI!C60</f>
        <v>4.9189985383007411</v>
      </c>
      <c r="C60" s="45">
        <f>[3]CPI!D60</f>
        <v>1.1659894752249471</v>
      </c>
      <c r="D60" s="45">
        <f>[3]CPI!E60</f>
        <v>1.7821257632551664</v>
      </c>
      <c r="E60" s="45">
        <f>[3]CPI!F60</f>
        <v>1.27291308360644</v>
      </c>
      <c r="F60" s="45">
        <f>[3]CPI!G60</f>
        <v>-3.3116029513175107</v>
      </c>
      <c r="G60" s="45">
        <f>[3]CPI!H60</f>
        <v>-6.2906535780089143</v>
      </c>
      <c r="H60" s="45">
        <f>[3]CPI!I60</f>
        <v>3.344392697645219</v>
      </c>
      <c r="I60" s="45">
        <f>[3]CPI!J60</f>
        <v>1.0199624238351106</v>
      </c>
      <c r="J60" s="45">
        <f>[3]CPI!K60</f>
        <v>4.9573860570720285</v>
      </c>
      <c r="K60" s="45">
        <f>[3]CPI!L60</f>
        <v>6.1897069250333772</v>
      </c>
      <c r="L60" s="45">
        <f>[3]CPI!M60</f>
        <v>0</v>
      </c>
      <c r="M60" s="45">
        <f>[3]CPI!N60</f>
        <v>-0.12248589123092302</v>
      </c>
      <c r="N60" s="202">
        <f>[3]CPI!O60</f>
        <v>0.48708500018361178</v>
      </c>
    </row>
    <row r="61" spans="1:14">
      <c r="A61" s="39">
        <f>[3]CPI!B61</f>
        <v>45627</v>
      </c>
      <c r="B61" s="45">
        <f>[3]CPI!C61</f>
        <v>2.4146506942931438</v>
      </c>
      <c r="C61" s="45">
        <f>[3]CPI!D61</f>
        <v>1.4565697194082645</v>
      </c>
      <c r="D61" s="45">
        <f>[3]CPI!E61</f>
        <v>3.3128346688973096</v>
      </c>
      <c r="E61" s="45">
        <f>[3]CPI!F61</f>
        <v>1.2423573365857266</v>
      </c>
      <c r="F61" s="45">
        <f>[3]CPI!G61</f>
        <v>-0.42709964392206246</v>
      </c>
      <c r="G61" s="45">
        <f>[3]CPI!H61</f>
        <v>-1.5212788283771062</v>
      </c>
      <c r="H61" s="45">
        <f>[3]CPI!I61</f>
        <v>3.3127189568103148</v>
      </c>
      <c r="I61" s="45">
        <f>[3]CPI!J61</f>
        <v>1.0078783716603823</v>
      </c>
      <c r="J61" s="45">
        <f>[3]CPI!K61</f>
        <v>4.9637008718934368</v>
      </c>
      <c r="K61" s="45">
        <f>[3]CPI!L61</f>
        <v>6.025871457151851</v>
      </c>
      <c r="L61" s="45">
        <f>[3]CPI!M61</f>
        <v>0</v>
      </c>
      <c r="M61" s="45">
        <f>[3]CPI!N61</f>
        <v>-0.12248589123092302</v>
      </c>
      <c r="N61" s="202">
        <f>[3]CPI!O61</f>
        <v>0.48708500018361178</v>
      </c>
    </row>
    <row r="62" spans="1:14">
      <c r="A62" s="39">
        <f>[3]CPI!B62</f>
        <v>45658</v>
      </c>
      <c r="B62" s="45">
        <f>[3]CPI!C62</f>
        <v>3.6087104480476739</v>
      </c>
      <c r="C62" s="45">
        <f>[3]CPI!D62</f>
        <v>0.718054964225459</v>
      </c>
      <c r="D62" s="45">
        <f>[3]CPI!E62</f>
        <v>1.9721586904939414</v>
      </c>
      <c r="E62" s="45">
        <f>[3]CPI!F62</f>
        <v>0.54999266626749943</v>
      </c>
      <c r="F62" s="45">
        <f>[3]CPI!G62</f>
        <v>-0.97811549565240341</v>
      </c>
      <c r="G62" s="45">
        <f>[3]CPI!H62</f>
        <v>-0.35690860438619154</v>
      </c>
      <c r="H62" s="45">
        <f>[3]CPI!I62</f>
        <v>4.5367057217372491</v>
      </c>
      <c r="I62" s="45">
        <f>[3]CPI!J62</f>
        <v>-0.11982887593497082</v>
      </c>
      <c r="J62" s="45">
        <f>[3]CPI!K62</f>
        <v>10.376088673975488</v>
      </c>
      <c r="K62" s="45">
        <f>[3]CPI!L62</f>
        <v>6.050438439579068</v>
      </c>
      <c r="L62" s="45">
        <f>[3]CPI!M62</f>
        <v>1.0952697540589327</v>
      </c>
      <c r="M62" s="45">
        <f>[3]CPI!N62</f>
        <v>1.7090547902336368</v>
      </c>
      <c r="N62" s="202">
        <f>[3]CPI!O62</f>
        <v>2.444744098422035</v>
      </c>
    </row>
    <row r="63" spans="1:14">
      <c r="A63" s="39">
        <f>[3]CPI!B63</f>
        <v>45689</v>
      </c>
      <c r="B63" s="45">
        <f>[3]CPI!C63</f>
        <v>3.7748509876603435</v>
      </c>
      <c r="C63" s="45">
        <f>[3]CPI!D63</f>
        <v>1.0949207289030767</v>
      </c>
      <c r="D63" s="45">
        <f>[3]CPI!E63</f>
        <v>2.3096111704628157</v>
      </c>
      <c r="E63" s="45">
        <f>[3]CPI!F63</f>
        <v>5.7814727685581602E-2</v>
      </c>
      <c r="F63" s="45">
        <f>[3]CPI!G63</f>
        <v>-3.3848502327454781</v>
      </c>
      <c r="G63" s="45">
        <f>[3]CPI!H63</f>
        <v>-4.5213259698950594</v>
      </c>
      <c r="H63" s="45">
        <f>[3]CPI!I63</f>
        <v>4.6093737250554057</v>
      </c>
      <c r="I63" s="45">
        <f>[3]CPI!J63</f>
        <v>6.6595392570945933E-2</v>
      </c>
      <c r="J63" s="45">
        <f>[3]CPI!K63</f>
        <v>10.700717506342272</v>
      </c>
      <c r="K63" s="45">
        <f>[3]CPI!L63</f>
        <v>6.4298312541929619</v>
      </c>
      <c r="L63" s="45">
        <f>[3]CPI!M63</f>
        <v>1.0952697540589327</v>
      </c>
      <c r="M63" s="45">
        <f>[3]CPI!N63</f>
        <v>1.7090547902336368</v>
      </c>
      <c r="N63" s="202">
        <f>[3]CPI!O63</f>
        <v>2.2088785475197881</v>
      </c>
    </row>
    <row r="64" spans="1:14">
      <c r="A64" s="39">
        <f>[3]CPI!B64</f>
        <v>45717</v>
      </c>
      <c r="B64" s="45">
        <f>[3]CPI!C64</f>
        <v>4.0998345852989502</v>
      </c>
      <c r="C64" s="45">
        <f>[3]CPI!D64</f>
        <v>1.6450853544294688</v>
      </c>
      <c r="D64" s="45">
        <f>[3]CPI!E64</f>
        <v>2.91426905888774</v>
      </c>
      <c r="E64" s="45">
        <f>[3]CPI!F64</f>
        <v>0.17833169234273782</v>
      </c>
      <c r="F64" s="45">
        <f>[3]CPI!G64</f>
        <v>-5.7960113535280584</v>
      </c>
      <c r="G64" s="45">
        <f>[3]CPI!H64</f>
        <v>-8.5602377238076315</v>
      </c>
      <c r="H64" s="45">
        <f>[3]CPI!I64</f>
        <v>4.8509918190364942</v>
      </c>
      <c r="I64" s="45">
        <f>[3]CPI!J64</f>
        <v>-0.11185832064771262</v>
      </c>
      <c r="J64" s="45">
        <f>[3]CPI!K64</f>
        <v>11.903961228725549</v>
      </c>
      <c r="K64" s="45">
        <f>[3]CPI!L64</f>
        <v>6.5155281187457774</v>
      </c>
      <c r="L64" s="45">
        <f>[3]CPI!M64</f>
        <v>1.0952697540589327</v>
      </c>
      <c r="M64" s="45">
        <f>[3]CPI!N64</f>
        <v>1.7090547902336368</v>
      </c>
      <c r="N64" s="202">
        <f>[3]CPI!O64</f>
        <v>-0.54618452873279466</v>
      </c>
    </row>
    <row r="65" spans="1:14">
      <c r="A65" s="39">
        <f>[3]CPI!B65</f>
        <v>45748</v>
      </c>
      <c r="B65" s="45">
        <f>[3]CPI!C65</f>
        <v>4.5569108916287036</v>
      </c>
      <c r="C65" s="45">
        <f>[3]CPI!D65</f>
        <v>1.0725643544988088</v>
      </c>
      <c r="D65" s="45">
        <f>[3]CPI!E65</f>
        <v>2.9323382953848665</v>
      </c>
      <c r="E65" s="45">
        <f>[3]CPI!F65</f>
        <v>0.11514122306526531</v>
      </c>
      <c r="F65" s="45">
        <f>[3]CPI!G65</f>
        <v>-8.5499526741743495</v>
      </c>
      <c r="G65" s="45">
        <f>[3]CPI!H65</f>
        <v>-11.69084588470065</v>
      </c>
      <c r="H65" s="45">
        <f>[3]CPI!I65</f>
        <v>4.9334951155469469</v>
      </c>
      <c r="I65" s="45">
        <f>[3]CPI!J65</f>
        <v>0.2101419437830998</v>
      </c>
      <c r="J65" s="45">
        <f>[3]CPI!K65</f>
        <v>12.060245418960221</v>
      </c>
      <c r="K65" s="45">
        <f>[3]CPI!L65</f>
        <v>6.9197651287757225</v>
      </c>
      <c r="L65" s="45">
        <f>[3]CPI!M65</f>
        <v>1.0952697540589327</v>
      </c>
      <c r="M65" s="45">
        <f>[3]CPI!N65</f>
        <v>1.7090547902336368</v>
      </c>
      <c r="N65" s="202">
        <f>[3]CPI!O65</f>
        <v>-0.73748256986864646</v>
      </c>
    </row>
    <row r="66" spans="1:14">
      <c r="A66" s="40">
        <f>[3]CPI!B66</f>
        <v>45800</v>
      </c>
      <c r="B66" s="204">
        <f>[3]CPI!C66</f>
        <v>4.6790393076594654</v>
      </c>
      <c r="C66" s="204">
        <f>[3]CPI!D66</f>
        <v>1.7629410879256966</v>
      </c>
      <c r="D66" s="204">
        <f>[3]CPI!E66</f>
        <v>3.3303133797329139</v>
      </c>
      <c r="E66" s="204">
        <f>[3]CPI!F66</f>
        <v>0.8818864668942723</v>
      </c>
      <c r="F66" s="204">
        <f>[3]CPI!G66</f>
        <v>-7.4101376632775811</v>
      </c>
      <c r="G66" s="204">
        <f>[3]CPI!H66</f>
        <v>-10.399056581370232</v>
      </c>
      <c r="H66" s="204">
        <f>[3]CPI!I66</f>
        <v>5.3533933160845493</v>
      </c>
      <c r="I66" s="204">
        <f>[3]CPI!J66</f>
        <v>0.69694784734871007</v>
      </c>
      <c r="J66" s="204">
        <f>[3]CPI!K66</f>
        <v>11.899563296413447</v>
      </c>
      <c r="K66" s="204">
        <f>[3]CPI!L66</f>
        <v>7.4707902461567386</v>
      </c>
      <c r="L66" s="204">
        <f>[3]CPI!M66</f>
        <v>1.0952697540589327</v>
      </c>
      <c r="M66" s="204">
        <f>[3]CPI!N66</f>
        <v>1.7090547902336368</v>
      </c>
      <c r="N66" s="205">
        <f>[3]CPI!O66</f>
        <v>-0.86264625058780098</v>
      </c>
    </row>
    <row r="68" spans="1:14">
      <c r="A68" s="1" t="s">
        <v>381</v>
      </c>
    </row>
  </sheetData>
  <mergeCells count="21">
    <mergeCell ref="J38:J40"/>
    <mergeCell ref="K38:K40"/>
    <mergeCell ref="D39:D40"/>
    <mergeCell ref="E39:E40"/>
    <mergeCell ref="F39:F40"/>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s>
  <phoneticPr fontId="2"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tint="0.39997558519241921"/>
    <pageSetUpPr fitToPage="1"/>
  </sheetPr>
  <dimension ref="A1:N70"/>
  <sheetViews>
    <sheetView showGridLines="0" zoomScale="75" zoomScaleNormal="75" workbookViewId="0">
      <selection activeCell="L42" sqref="L42"/>
    </sheetView>
  </sheetViews>
  <sheetFormatPr defaultColWidth="9.875" defaultRowHeight="12.7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c r="A1" s="1" t="s">
        <v>112</v>
      </c>
    </row>
    <row r="2" spans="1:14" s="2" customFormat="1" ht="15">
      <c r="A2" s="59" t="s">
        <v>53</v>
      </c>
    </row>
    <row r="3" spans="1:14">
      <c r="A3" s="63"/>
    </row>
    <row r="4" spans="1:14">
      <c r="A4" s="1" t="s">
        <v>43</v>
      </c>
    </row>
    <row r="6" spans="1:14">
      <c r="A6" s="61"/>
      <c r="B6" s="307" t="s">
        <v>44</v>
      </c>
      <c r="C6" s="308"/>
      <c r="D6" s="308"/>
      <c r="E6" s="308"/>
      <c r="F6" s="308"/>
      <c r="G6" s="309"/>
      <c r="H6" s="190"/>
      <c r="I6" s="307" t="s">
        <v>45</v>
      </c>
      <c r="J6" s="308"/>
      <c r="K6" s="309"/>
      <c r="L6" s="301" t="s">
        <v>56</v>
      </c>
      <c r="M6" s="301" t="s">
        <v>57</v>
      </c>
      <c r="N6" s="317" t="s">
        <v>46</v>
      </c>
    </row>
    <row r="7" spans="1:14">
      <c r="A7" s="88"/>
      <c r="B7" s="301" t="s">
        <v>47</v>
      </c>
      <c r="C7" s="301" t="s">
        <v>58</v>
      </c>
      <c r="D7" s="301" t="s">
        <v>59</v>
      </c>
      <c r="E7" s="301" t="s">
        <v>48</v>
      </c>
      <c r="F7" s="301" t="s">
        <v>49</v>
      </c>
      <c r="G7" s="301" t="s">
        <v>18</v>
      </c>
      <c r="H7" s="301" t="s">
        <v>429</v>
      </c>
      <c r="I7" s="301" t="s">
        <v>50</v>
      </c>
      <c r="J7" s="301" t="s">
        <v>51</v>
      </c>
      <c r="K7" s="301" t="s">
        <v>52</v>
      </c>
      <c r="L7" s="302"/>
      <c r="M7" s="302"/>
      <c r="N7" s="319"/>
    </row>
    <row r="8" spans="1:14">
      <c r="A8" s="88"/>
      <c r="B8" s="302"/>
      <c r="C8" s="302"/>
      <c r="D8" s="302"/>
      <c r="E8" s="302"/>
      <c r="F8" s="302"/>
      <c r="G8" s="302"/>
      <c r="H8" s="302"/>
      <c r="I8" s="302"/>
      <c r="J8" s="302"/>
      <c r="K8" s="302"/>
      <c r="L8" s="302"/>
      <c r="M8" s="302"/>
      <c r="N8" s="319"/>
    </row>
    <row r="9" spans="1:14" ht="18.75" customHeight="1">
      <c r="A9" s="88"/>
      <c r="B9" s="303"/>
      <c r="C9" s="303"/>
      <c r="D9" s="303"/>
      <c r="E9" s="303"/>
      <c r="F9" s="303"/>
      <c r="G9" s="303"/>
      <c r="H9" s="303"/>
      <c r="I9" s="303"/>
      <c r="J9" s="303"/>
      <c r="K9" s="303"/>
      <c r="L9" s="303"/>
      <c r="M9" s="303"/>
      <c r="N9" s="335"/>
    </row>
    <row r="10" spans="1:14">
      <c r="A10" s="149" t="s">
        <v>35</v>
      </c>
      <c r="B10" s="191" t="str">
        <f>[3]PPI!C$9</f>
        <v xml:space="preserve"> - </v>
      </c>
      <c r="C10" s="191" t="str">
        <f>[3]PPI!D$9</f>
        <v xml:space="preserve"> - </v>
      </c>
      <c r="D10" s="191">
        <f>[3]PPI!E$9</f>
        <v>100</v>
      </c>
      <c r="E10" s="191">
        <f>[3]PPI!F$9</f>
        <v>0.2</v>
      </c>
      <c r="F10" s="191">
        <f>[3]PPI!G$9</f>
        <v>63.2</v>
      </c>
      <c r="G10" s="191">
        <f>[3]PPI!H$9</f>
        <v>37.200000000000003</v>
      </c>
      <c r="H10" s="191">
        <f>[3]PPI!I$9</f>
        <v>0.1</v>
      </c>
      <c r="I10" s="191">
        <f>[3]PPI!J$9</f>
        <v>100</v>
      </c>
      <c r="J10" s="191" t="str">
        <f>[3]PPI!K$9</f>
        <v xml:space="preserve"> - </v>
      </c>
      <c r="K10" s="191" t="str">
        <f>[3]PPI!L$9</f>
        <v xml:space="preserve"> - </v>
      </c>
      <c r="L10" s="191" t="str">
        <f>[3]PPI!M$9</f>
        <v xml:space="preserve"> - </v>
      </c>
      <c r="M10" s="191" t="str">
        <f>[3]PPI!N$9</f>
        <v xml:space="preserve"> - </v>
      </c>
      <c r="N10" s="191" t="str">
        <f>[3]PPI!O$9</f>
        <v xml:space="preserve"> - </v>
      </c>
    </row>
    <row r="11" spans="1:14">
      <c r="A11" s="165"/>
      <c r="B11" s="62">
        <v>1</v>
      </c>
      <c r="C11" s="62">
        <v>2</v>
      </c>
      <c r="D11" s="62">
        <v>3</v>
      </c>
      <c r="E11" s="62">
        <v>4</v>
      </c>
      <c r="F11" s="62">
        <v>5</v>
      </c>
      <c r="G11" s="62">
        <v>6</v>
      </c>
      <c r="H11" s="62">
        <v>7</v>
      </c>
      <c r="I11" s="62">
        <v>8</v>
      </c>
      <c r="J11" s="62">
        <v>9</v>
      </c>
      <c r="K11" s="159">
        <v>10</v>
      </c>
      <c r="L11" s="62">
        <v>11</v>
      </c>
      <c r="M11" s="192">
        <v>12</v>
      </c>
      <c r="N11" s="62">
        <v>13</v>
      </c>
    </row>
    <row r="12" spans="1:14">
      <c r="A12" s="193">
        <f>[3]PPI!B11</f>
        <v>2017</v>
      </c>
      <c r="B12" s="25">
        <f>[3]PPI!C11</f>
        <v>2.5454226279294261</v>
      </c>
      <c r="C12" s="26">
        <f>[3]PPI!D11</f>
        <v>2.9559639389736674</v>
      </c>
      <c r="D12" s="26">
        <f>[3]PPI!E11</f>
        <v>1.8639491333507294</v>
      </c>
      <c r="E12" s="26">
        <f>[3]PPI!F11</f>
        <v>1.5691991082147183</v>
      </c>
      <c r="F12" s="26">
        <f>[3]PPI!G11</f>
        <v>2.596170432982575</v>
      </c>
      <c r="G12" s="26">
        <f>[3]PPI!H11</f>
        <v>0.81531371853951384</v>
      </c>
      <c r="H12" s="26">
        <f>[3]PPI!I11</f>
        <v>0.46569646569648171</v>
      </c>
      <c r="I12" s="26">
        <f>[3]PPI!J11</f>
        <v>0.62389197223677684</v>
      </c>
      <c r="J12" s="26">
        <f>[3]PPI!K11</f>
        <v>-4.210244521895774</v>
      </c>
      <c r="K12" s="26">
        <f>[3]PPI!L11</f>
        <v>3.9020977857899339</v>
      </c>
      <c r="L12" s="26">
        <f>[3]PPI!M11</f>
        <v>3.0343808338518841</v>
      </c>
      <c r="M12" s="26">
        <f>[3]PPI!N11</f>
        <v>3.5265939874463044</v>
      </c>
      <c r="N12" s="141">
        <f>[3]PPI!O11</f>
        <v>6.6735128574812563</v>
      </c>
    </row>
    <row r="13" spans="1:14">
      <c r="A13" s="193">
        <f>[3]PPI!B12</f>
        <v>2018</v>
      </c>
      <c r="B13" s="25">
        <f>[3]PPI!C12</f>
        <v>2.52048917230168</v>
      </c>
      <c r="C13" s="26">
        <f>[3]PPI!D12</f>
        <v>1.0524543234823796</v>
      </c>
      <c r="D13" s="26">
        <f>[3]PPI!E12</f>
        <v>4.9850363403163698</v>
      </c>
      <c r="E13" s="26">
        <f>[3]PPI!F12</f>
        <v>3.2672013507809368</v>
      </c>
      <c r="F13" s="26">
        <f>[3]PPI!G12</f>
        <v>3.2282471626733837</v>
      </c>
      <c r="G13" s="26">
        <f>[3]PPI!H12</f>
        <v>8.8080168776371295</v>
      </c>
      <c r="H13" s="26">
        <f>[3]PPI!I12</f>
        <v>0.59597715420909481</v>
      </c>
      <c r="I13" s="26">
        <f>[3]PPI!J12</f>
        <v>5.403613619003437</v>
      </c>
      <c r="J13" s="26">
        <f>[3]PPI!K12</f>
        <v>7.5664368311630881</v>
      </c>
      <c r="K13" s="26">
        <f>[3]PPI!L12</f>
        <v>3.4003485047156232</v>
      </c>
      <c r="L13" s="26">
        <f>[3]PPI!M12</f>
        <v>3.3397251518056947</v>
      </c>
      <c r="M13" s="26">
        <f>[3]PPI!N12</f>
        <v>4.3717590745911536</v>
      </c>
      <c r="N13" s="141">
        <f>[3]PPI!O12</f>
        <v>5.5109723657986223</v>
      </c>
    </row>
    <row r="14" spans="1:14">
      <c r="A14" s="193">
        <f>[3]PPI!B13</f>
        <v>2019</v>
      </c>
      <c r="B14" s="25">
        <f>[3]PPI!C13</f>
        <v>-11.796797558594221</v>
      </c>
      <c r="C14" s="26">
        <f>[3]PPI!D13</f>
        <v>-6.0073321113147955</v>
      </c>
      <c r="D14" s="26">
        <f>[3]PPI!E13</f>
        <v>-8.1039257208014135</v>
      </c>
      <c r="E14" s="26">
        <f>[3]PPI!F13</f>
        <v>-8.7066710268149166</v>
      </c>
      <c r="F14" s="26">
        <f>[3]PPI!G13</f>
        <v>-5.8555256942747747</v>
      </c>
      <c r="G14" s="26">
        <f>[3]PPI!H13</f>
        <v>-12.489901438035233</v>
      </c>
      <c r="H14" s="26">
        <f>[3]PPI!I13</f>
        <v>-8.3683041224388859</v>
      </c>
      <c r="I14" s="26">
        <f>[3]PPI!J13</f>
        <v>1.6306549141853424</v>
      </c>
      <c r="J14" s="26">
        <f>[3]PPI!K13</f>
        <v>-0.87762046571914709</v>
      </c>
      <c r="K14" s="26">
        <f>[3]PPI!L13</f>
        <v>5.0153001020007082</v>
      </c>
      <c r="L14" s="26">
        <f>[3]PPI!M13</f>
        <v>-12.623552995047731</v>
      </c>
      <c r="M14" s="26">
        <f>[3]PPI!N13</f>
        <v>-16.638117653157664</v>
      </c>
      <c r="N14" s="141">
        <f>[3]PPI!O13</f>
        <v>7.5061861178839138</v>
      </c>
    </row>
    <row r="15" spans="1:14">
      <c r="A15" s="193">
        <f>[3]PPI!B14</f>
        <v>2020</v>
      </c>
      <c r="B15" s="25">
        <f>[3]PPI!C14</f>
        <v>-0.38916815307280217</v>
      </c>
      <c r="C15" s="26">
        <f>[3]PPI!D14</f>
        <v>-1.1169222586650278</v>
      </c>
      <c r="D15" s="26">
        <f>[3]PPI!E14</f>
        <v>0.84197465213149769</v>
      </c>
      <c r="E15" s="26">
        <f>[3]PPI!F14</f>
        <v>-0.22387391421153779</v>
      </c>
      <c r="F15" s="26">
        <f>[3]PPI!G14</f>
        <v>-1.8425605536332057</v>
      </c>
      <c r="G15" s="26">
        <f>[3]PPI!H14</f>
        <v>5.4006646971934913</v>
      </c>
      <c r="H15" s="26">
        <f>[3]PPI!I14</f>
        <v>1.6163793103448114</v>
      </c>
      <c r="I15" s="26">
        <f>[3]PPI!J14</f>
        <v>9.6515468901259283E-4</v>
      </c>
      <c r="J15" s="26">
        <f>[3]PPI!K14</f>
        <v>-5.8957354999222815</v>
      </c>
      <c r="K15" s="26">
        <f>[3]PPI!L14</f>
        <v>0.76862636147738783</v>
      </c>
      <c r="L15" s="26">
        <f>[3]PPI!M14</f>
        <v>2.7825310616769343</v>
      </c>
      <c r="M15" s="26">
        <f>[3]PPI!N14</f>
        <v>-0.78899909828672321</v>
      </c>
      <c r="N15" s="141">
        <f>[3]PPI!O14</f>
        <v>11.933121261170385</v>
      </c>
    </row>
    <row r="16" spans="1:14">
      <c r="A16" s="193">
        <f>[3]PPI!B15</f>
        <v>2021</v>
      </c>
      <c r="B16" s="25">
        <f>[3]PPI!C15</f>
        <v>6.7963535731727376</v>
      </c>
      <c r="C16" s="26">
        <f>[3]PPI!D15</f>
        <v>7.584043030031367</v>
      </c>
      <c r="D16" s="26">
        <f>[3]PPI!E15</f>
        <v>5.4754789945508975</v>
      </c>
      <c r="E16" s="26">
        <f>[3]PPI!F15</f>
        <v>7.7005923532579743</v>
      </c>
      <c r="F16" s="26">
        <f>[3]PPI!G15</f>
        <v>5.7107605534502284</v>
      </c>
      <c r="G16" s="26">
        <f>[3]PPI!H15</f>
        <v>5.1064202505036462</v>
      </c>
      <c r="H16" s="26">
        <f>[3]PPI!I15</f>
        <v>6.0180275715800491</v>
      </c>
      <c r="I16" s="26">
        <f>[3]PPI!J15</f>
        <v>10.182629767311255</v>
      </c>
      <c r="J16" s="26">
        <f>[3]PPI!K15</f>
        <v>22.722900093983696</v>
      </c>
      <c r="K16" s="26">
        <f>[3]PPI!L15</f>
        <v>-0.43768867166190262</v>
      </c>
      <c r="L16" s="26">
        <f>[3]PPI!M15</f>
        <v>3.8291711907347121</v>
      </c>
      <c r="M16" s="26">
        <f>[3]PPI!N15</f>
        <v>11.542831174732981</v>
      </c>
      <c r="N16" s="141">
        <f>[3]PPI!O15</f>
        <v>23.503690985765701</v>
      </c>
    </row>
    <row r="17" spans="1:14">
      <c r="A17" s="193">
        <f>[3]PPI!B16</f>
        <v>2022</v>
      </c>
      <c r="B17" s="25">
        <f>[3]PPI!C16</f>
        <v>29.258440667632016</v>
      </c>
      <c r="C17" s="26">
        <f>[3]PPI!D16</f>
        <v>20.464961253228921</v>
      </c>
      <c r="D17" s="26">
        <f>[3]PPI!E16</f>
        <v>43.346387801016562</v>
      </c>
      <c r="E17" s="26">
        <f>[3]PPI!F16</f>
        <v>31.366666666666646</v>
      </c>
      <c r="F17" s="26">
        <f>[3]PPI!G16</f>
        <v>18.107544810337657</v>
      </c>
      <c r="G17" s="26">
        <f>[3]PPI!H16</f>
        <v>87.19999999999996</v>
      </c>
      <c r="H17" s="26">
        <f>[3]PPI!I16</f>
        <v>4.6511627906976543</v>
      </c>
      <c r="I17" s="26">
        <f>[3]PPI!J16</f>
        <v>33.906112898508326</v>
      </c>
      <c r="J17" s="26">
        <f>[3]PPI!K16</f>
        <v>43.51016561195641</v>
      </c>
      <c r="K17" s="26">
        <f>[3]PPI!L16</f>
        <v>21.18194433107503</v>
      </c>
      <c r="L17" s="26">
        <f>[3]PPI!M16</f>
        <v>18.265476854433956</v>
      </c>
      <c r="M17" s="26">
        <f>[3]PPI!N16</f>
        <v>22.53683710192162</v>
      </c>
      <c r="N17" s="141">
        <f>[3]PPI!O16</f>
        <v>21.283677323427</v>
      </c>
    </row>
    <row r="18" spans="1:14">
      <c r="A18" s="193">
        <f>[3]PPI!B17</f>
        <v>2023</v>
      </c>
      <c r="B18" s="25">
        <f>[3]PPI!C17</f>
        <v>6.4935724752850774</v>
      </c>
      <c r="C18" s="26">
        <f>[3]PPI!D17</f>
        <v>-0.27668257591479062</v>
      </c>
      <c r="D18" s="26">
        <f>[3]PPI!E17</f>
        <v>5.2897750392373553</v>
      </c>
      <c r="E18" s="26">
        <f>[3]PPI!F17</f>
        <v>19.855366658208595</v>
      </c>
      <c r="F18" s="26">
        <f>[3]PPI!G17</f>
        <v>1.0235053292863654</v>
      </c>
      <c r="G18" s="26">
        <f>[3]PPI!H17</f>
        <v>24.456908831908876</v>
      </c>
      <c r="H18" s="26">
        <f>[3]PPI!I17</f>
        <v>8.5623257666268273</v>
      </c>
      <c r="I18" s="26">
        <f>[3]PPI!J17</f>
        <v>-6.7976189221666203</v>
      </c>
      <c r="J18" s="26">
        <f>[3]PPI!K17</f>
        <v>-16.020651258993141</v>
      </c>
      <c r="K18" s="26">
        <f>[3]PPI!L17</f>
        <v>12.334071662870599</v>
      </c>
      <c r="L18" s="26">
        <f>[3]PPI!M17</f>
        <v>11.291617816363214</v>
      </c>
      <c r="M18" s="26">
        <f>[3]PPI!N17</f>
        <v>3.1973236629345081</v>
      </c>
      <c r="N18" s="141">
        <f>[3]PPI!O17</f>
        <v>-6.014398484284456</v>
      </c>
    </row>
    <row r="19" spans="1:14">
      <c r="A19" s="194">
        <f>[3]PPI!B18</f>
        <v>2024</v>
      </c>
      <c r="B19" s="35">
        <f>[3]PPI!C18</f>
        <v>-4.5224844879421795</v>
      </c>
      <c r="C19" s="36">
        <f>[3]PPI!D18</f>
        <v>-1.0612471387944851</v>
      </c>
      <c r="D19" s="36">
        <f>[3]PPI!E18</f>
        <v>-10.152928835642911</v>
      </c>
      <c r="E19" s="36">
        <f>[3]PPI!F18</f>
        <v>4.3611728591087058</v>
      </c>
      <c r="F19" s="36">
        <f>[3]PPI!G18</f>
        <v>-1.9983230855226282</v>
      </c>
      <c r="G19" s="36">
        <f>[3]PPI!H18</f>
        <v>-22.405036125617002</v>
      </c>
      <c r="H19" s="36">
        <f>[3]PPI!I18</f>
        <v>10.300807043286881</v>
      </c>
      <c r="I19" s="36">
        <f>[3]PPI!J18</f>
        <v>-7.6674879737181953</v>
      </c>
      <c r="J19" s="36">
        <f>[3]PPI!K18</f>
        <v>-10.579701598160071</v>
      </c>
      <c r="K19" s="36">
        <f>[3]PPI!L18</f>
        <v>-6.7766814109107685</v>
      </c>
      <c r="L19" s="36">
        <f>[3]PPI!M18</f>
        <v>5.3294695728864951</v>
      </c>
      <c r="M19" s="36">
        <f>[3]PPI!N18</f>
        <v>-0.60935657187786774</v>
      </c>
      <c r="N19" s="142">
        <f>[3]PPI!O18</f>
        <v>0.80755845502082479</v>
      </c>
    </row>
    <row r="20" spans="1:14">
      <c r="A20" s="193" t="str">
        <f>[3]PPI!B19</f>
        <v>2024 Q2</v>
      </c>
      <c r="B20" s="25">
        <f>[3]PPI!C19</f>
        <v>-5.2147239263803584</v>
      </c>
      <c r="C20" s="26">
        <f>[3]PPI!D19</f>
        <v>-1.4648977335544657</v>
      </c>
      <c r="D20" s="26">
        <f>[3]PPI!E19</f>
        <v>-11.411477952581407</v>
      </c>
      <c r="E20" s="26">
        <f>[3]PPI!F19</f>
        <v>1.5242018537589956</v>
      </c>
      <c r="F20" s="26">
        <f>[3]PPI!G19</f>
        <v>-1.8456375838926249</v>
      </c>
      <c r="G20" s="26">
        <f>[3]PPI!H19</f>
        <v>-25.649163300634754</v>
      </c>
      <c r="H20" s="26">
        <f>[3]PPI!I19</f>
        <v>9.5766423357664223</v>
      </c>
      <c r="I20" s="26">
        <f>[3]PPI!J19</f>
        <v>-11.161116111611179</v>
      </c>
      <c r="J20" s="26">
        <f>[3]PPI!K19</f>
        <v>-15.073529411764696</v>
      </c>
      <c r="K20" s="26">
        <f>[3]PPI!L19</f>
        <v>-9.6102745792736783</v>
      </c>
      <c r="L20" s="26">
        <f>[3]PPI!M19</f>
        <v>5.3937705748290767</v>
      </c>
      <c r="M20" s="26">
        <f>[3]PPI!N19</f>
        <v>-1.9369834710743987</v>
      </c>
      <c r="N20" s="141">
        <f>[3]PPI!O19</f>
        <v>-1.290472558117429</v>
      </c>
    </row>
    <row r="21" spans="1:14">
      <c r="A21" s="193" t="str">
        <f>[3]PPI!B20</f>
        <v>2024 Q3</v>
      </c>
      <c r="B21" s="25">
        <f>[3]PPI!C20</f>
        <v>-3.493449781659379</v>
      </c>
      <c r="C21" s="26">
        <f>[3]PPI!D20</f>
        <v>-0.27925160569672869</v>
      </c>
      <c r="D21" s="26">
        <f>[3]PPI!E20</f>
        <v>-8.6793286219081267</v>
      </c>
      <c r="E21" s="26">
        <f>[3]PPI!F20</f>
        <v>2.5736820257368294</v>
      </c>
      <c r="F21" s="26">
        <f>[3]PPI!G20</f>
        <v>-1.713483146067432</v>
      </c>
      <c r="G21" s="26">
        <f>[3]PPI!H20</f>
        <v>-19.17437722419929</v>
      </c>
      <c r="H21" s="26">
        <f>[3]PPI!I20</f>
        <v>10.831889081455785</v>
      </c>
      <c r="I21" s="26">
        <f>[3]PPI!J20</f>
        <v>-2.9899497487437117</v>
      </c>
      <c r="J21" s="26">
        <f>[3]PPI!K20</f>
        <v>-1.3267429760665976</v>
      </c>
      <c r="K21" s="26">
        <f>[3]PPI!L20</f>
        <v>-7.6306141154903742</v>
      </c>
      <c r="L21" s="26">
        <f>[3]PPI!M20</f>
        <v>5.4495228528377453</v>
      </c>
      <c r="M21" s="26">
        <f>[3]PPI!N20</f>
        <v>-0.31356153645151608</v>
      </c>
      <c r="N21" s="141">
        <f>[3]PPI!O20</f>
        <v>3.3745456396772795</v>
      </c>
    </row>
    <row r="22" spans="1:14">
      <c r="A22" s="193" t="str">
        <f>[3]PPI!B21</f>
        <v>2024 Q4</v>
      </c>
      <c r="B22" s="25">
        <f>[3]PPI!C21</f>
        <v>-3.4117342982682857</v>
      </c>
      <c r="C22" s="26">
        <f>[3]PPI!D21</f>
        <v>-2.7987685418409569E-2</v>
      </c>
      <c r="D22" s="26">
        <f>[3]PPI!E21</f>
        <v>-8.9201877934272176</v>
      </c>
      <c r="E22" s="26">
        <f>[3]PPI!F21</f>
        <v>3.7006063140288603</v>
      </c>
      <c r="F22" s="26">
        <f>[3]PPI!G21</f>
        <v>-1.074356799547644</v>
      </c>
      <c r="G22" s="26">
        <f>[3]PPI!H21</f>
        <v>-20.862995786720916</v>
      </c>
      <c r="H22" s="26">
        <f>[3]PPI!I21</f>
        <v>11.342592592592581</v>
      </c>
      <c r="I22" s="26">
        <f>[3]PPI!J21</f>
        <v>0.80240722166500689</v>
      </c>
      <c r="J22" s="26">
        <f>[3]PPI!K21</f>
        <v>2.2445207288090785</v>
      </c>
      <c r="K22" s="26">
        <f>[3]PPI!L21</f>
        <v>-1.5901862789641115</v>
      </c>
      <c r="L22" s="26">
        <f>[3]PPI!M21</f>
        <v>4.6355974219137579</v>
      </c>
      <c r="M22" s="26">
        <f>[3]PPI!N21</f>
        <v>2.1780048400107574</v>
      </c>
      <c r="N22" s="141">
        <f>[3]PPI!O21</f>
        <v>6.7030404010777431</v>
      </c>
    </row>
    <row r="23" spans="1:14">
      <c r="A23" s="194" t="str">
        <f>[3]PPI!B22</f>
        <v>2025 Q1</v>
      </c>
      <c r="B23" s="35">
        <f>[3]PPI!C22</f>
        <v>0.88614393125669721</v>
      </c>
      <c r="C23" s="36">
        <f>[3]PPI!D22</f>
        <v>0.92800899887512855</v>
      </c>
      <c r="D23" s="36">
        <f>[3]PPI!E22</f>
        <v>0.78682075239736093</v>
      </c>
      <c r="E23" s="36">
        <f>[3]PPI!F22</f>
        <v>2.9670554532432902</v>
      </c>
      <c r="F23" s="36">
        <f>[3]PPI!G22</f>
        <v>0.99488345650937049</v>
      </c>
      <c r="G23" s="36">
        <f>[3]PPI!H22</f>
        <v>-0.18467220683288588</v>
      </c>
      <c r="H23" s="36">
        <f>[3]PPI!I22</f>
        <v>6.6184649610678434</v>
      </c>
      <c r="I23" s="36">
        <f>[3]PPI!J22</f>
        <v>7.5703324808183936</v>
      </c>
      <c r="J23" s="36">
        <f>[3]PPI!K22</f>
        <v>7.338243029984227</v>
      </c>
      <c r="K23" s="36">
        <f>[3]PPI!L22</f>
        <v>8.0120180270405399</v>
      </c>
      <c r="L23" s="36">
        <f>[3]PPI!M22</f>
        <v>5.1957467375543587</v>
      </c>
      <c r="M23" s="36">
        <f>[3]PPI!N22</f>
        <v>1.9430396593026416</v>
      </c>
      <c r="N23" s="142">
        <f>[3]PPI!O22</f>
        <v>11.430307228589726</v>
      </c>
    </row>
    <row r="24" spans="1:14">
      <c r="A24" s="195">
        <f>[3]PPI!B23</f>
        <v>45413</v>
      </c>
      <c r="B24" s="25">
        <f>[3]PPI!C23</f>
        <v>-5.2187260168841192</v>
      </c>
      <c r="C24" s="26">
        <f>[3]PPI!D23</f>
        <v>-1.6542597187758474</v>
      </c>
      <c r="D24" s="26">
        <f>[3]PPI!E23</f>
        <v>-11.229946524064161</v>
      </c>
      <c r="E24" s="26">
        <f>[3]PPI!F23</f>
        <v>1.7358958462492211</v>
      </c>
      <c r="F24" s="26">
        <f>[3]PPI!G23</f>
        <v>-0.84459459459459651</v>
      </c>
      <c r="G24" s="26">
        <f>[3]PPI!H23</f>
        <v>-26.455256298870538</v>
      </c>
      <c r="H24" s="26">
        <f>[3]PPI!I23</f>
        <v>9.4653812445223622</v>
      </c>
      <c r="I24" s="26">
        <f>[3]PPI!J23</f>
        <v>-13.962765957446805</v>
      </c>
      <c r="J24" s="26">
        <f>[3]PPI!K23</f>
        <v>-18.138261464750173</v>
      </c>
      <c r="K24" s="26">
        <f>[3]PPI!L23</f>
        <v>-12.426422498364943</v>
      </c>
      <c r="L24" s="26">
        <f>[3]PPI!M23</f>
        <v>5.391040242976473</v>
      </c>
      <c r="M24" s="26">
        <f>[3]PPI!N23</f>
        <v>-2.0077220077219948</v>
      </c>
      <c r="N24" s="141" t="str">
        <f>[3]PPI!O23</f>
        <v>-</v>
      </c>
    </row>
    <row r="25" spans="1:14">
      <c r="A25" s="195">
        <f>[3]PPI!B24</f>
        <v>45444</v>
      </c>
      <c r="B25" s="25">
        <f>[3]PPI!C24</f>
        <v>-4.2405551272166377</v>
      </c>
      <c r="C25" s="26">
        <f>[3]PPI!D24</f>
        <v>-0.9983361064891767</v>
      </c>
      <c r="D25" s="26">
        <f>[3]PPI!E24</f>
        <v>-9.590878604963109</v>
      </c>
      <c r="E25" s="26">
        <f>[3]PPI!F24</f>
        <v>1.6119032858028532</v>
      </c>
      <c r="F25" s="26">
        <f>[3]PPI!G24</f>
        <v>-2.0151133501259437</v>
      </c>
      <c r="G25" s="26">
        <f>[3]PPI!H24</f>
        <v>-21.387538665488293</v>
      </c>
      <c r="H25" s="26">
        <f>[3]PPI!I24</f>
        <v>9.8090277777777715</v>
      </c>
      <c r="I25" s="26">
        <f>[3]PPI!J24</f>
        <v>-7.7190542420027981</v>
      </c>
      <c r="J25" s="26">
        <f>[3]PPI!K24</f>
        <v>-7.0545454545454618</v>
      </c>
      <c r="K25" s="26">
        <f>[3]PPI!L24</f>
        <v>-9.4630872483221395</v>
      </c>
      <c r="L25" s="26">
        <f>[3]PPI!M24</f>
        <v>5.7034220532319324</v>
      </c>
      <c r="M25" s="26">
        <f>[3]PPI!N24</f>
        <v>-1.0903426791277298</v>
      </c>
      <c r="N25" s="141" t="str">
        <f>[3]PPI!O24</f>
        <v>-</v>
      </c>
    </row>
    <row r="26" spans="1:14">
      <c r="A26" s="195">
        <f>[3]PPI!B25</f>
        <v>45474</v>
      </c>
      <c r="B26" s="25">
        <f>[3]PPI!C25</f>
        <v>-3.3179012345678984</v>
      </c>
      <c r="C26" s="26">
        <f>[3]PPI!D25</f>
        <v>0.33585222502100009</v>
      </c>
      <c r="D26" s="26">
        <f>[3]PPI!E25</f>
        <v>-9.1390728476821295</v>
      </c>
      <c r="E26" s="26">
        <f>[3]PPI!F25</f>
        <v>1.353846153846149</v>
      </c>
      <c r="F26" s="26">
        <f>[3]PPI!G25</f>
        <v>-1.2626262626262701</v>
      </c>
      <c r="G26" s="26">
        <f>[3]PPI!H25</f>
        <v>-20.701454234388379</v>
      </c>
      <c r="H26" s="26">
        <f>[3]PPI!I25</f>
        <v>10.025929127052706</v>
      </c>
      <c r="I26" s="26">
        <f>[3]PPI!J25</f>
        <v>-5.5680963130173069</v>
      </c>
      <c r="J26" s="26">
        <f>[3]PPI!K25</f>
        <v>-4.8799380325329196</v>
      </c>
      <c r="K26" s="26">
        <f>[3]PPI!L25</f>
        <v>-8.1379310344827758</v>
      </c>
      <c r="L26" s="26">
        <f>[3]PPI!M25</f>
        <v>5.2075471698113347</v>
      </c>
      <c r="M26" s="26">
        <f>[3]PPI!N25</f>
        <v>-1.622874806800624</v>
      </c>
      <c r="N26" s="141" t="str">
        <f>[3]PPI!O25</f>
        <v>-</v>
      </c>
    </row>
    <row r="27" spans="1:14">
      <c r="A27" s="195">
        <f>[3]PPI!B26</f>
        <v>45505</v>
      </c>
      <c r="B27" s="25">
        <f>[3]PPI!C26</f>
        <v>-3.4695451040863503</v>
      </c>
      <c r="C27" s="26">
        <f>[3]PPI!D26</f>
        <v>-0.50209205020919967</v>
      </c>
      <c r="D27" s="26">
        <f>[3]PPI!E26</f>
        <v>-8.3720930232558146</v>
      </c>
      <c r="E27" s="26">
        <f>[3]PPI!F26</f>
        <v>1.4241486068111442</v>
      </c>
      <c r="F27" s="26">
        <f>[3]PPI!G26</f>
        <v>-1.6033755274261665</v>
      </c>
      <c r="G27" s="26">
        <f>[3]PPI!H26</f>
        <v>-18.696397941680971</v>
      </c>
      <c r="H27" s="26">
        <f>[3]PPI!I26</f>
        <v>10.947002606429209</v>
      </c>
      <c r="I27" s="26">
        <f>[3]PPI!J26</f>
        <v>0</v>
      </c>
      <c r="J27" s="26">
        <f>[3]PPI!K26</f>
        <v>2.857142857142847</v>
      </c>
      <c r="K27" s="26">
        <f>[3]PPI!L26</f>
        <v>-7.9779917469050901</v>
      </c>
      <c r="L27" s="26">
        <f>[3]PPI!M26</f>
        <v>5.4969879518072133</v>
      </c>
      <c r="M27" s="26">
        <f>[3]PPI!N26</f>
        <v>-0.31298904538340366</v>
      </c>
      <c r="N27" s="141" t="str">
        <f>[3]PPI!O26</f>
        <v>-</v>
      </c>
    </row>
    <row r="28" spans="1:14">
      <c r="A28" s="195">
        <f>[3]PPI!B27</f>
        <v>45536</v>
      </c>
      <c r="B28" s="25">
        <f>[3]PPI!C27</f>
        <v>-3.6923076923076934</v>
      </c>
      <c r="C28" s="26">
        <f>[3]PPI!D27</f>
        <v>-0.66945606694559956</v>
      </c>
      <c r="D28" s="26">
        <f>[3]PPI!E27</f>
        <v>-8.5261070720422936</v>
      </c>
      <c r="E28" s="26">
        <f>[3]PPI!F27</f>
        <v>5.006337135614686</v>
      </c>
      <c r="F28" s="26">
        <f>[3]PPI!G27</f>
        <v>-2.2746419545071603</v>
      </c>
      <c r="G28" s="26">
        <f>[3]PPI!H27</f>
        <v>-18.131634819532906</v>
      </c>
      <c r="H28" s="26">
        <f>[3]PPI!I27</f>
        <v>11.525129982668972</v>
      </c>
      <c r="I28" s="26">
        <f>[3]PPI!J27</f>
        <v>-3.3507073715562115</v>
      </c>
      <c r="J28" s="26">
        <f>[3]PPI!K27</f>
        <v>-1.8561484918793525</v>
      </c>
      <c r="K28" s="26">
        <f>[3]PPI!L27</f>
        <v>-6.7808219178082254</v>
      </c>
      <c r="L28" s="26">
        <f>[3]PPI!M27</f>
        <v>5.6433408577878197</v>
      </c>
      <c r="M28" s="26">
        <f>[3]PPI!N27</f>
        <v>1.0358565737051748</v>
      </c>
      <c r="N28" s="141" t="str">
        <f>[3]PPI!O27</f>
        <v>-</v>
      </c>
    </row>
    <row r="29" spans="1:14">
      <c r="A29" s="195">
        <f>[3]PPI!B28</f>
        <v>45566</v>
      </c>
      <c r="B29" s="25">
        <f>[3]PPI!C28</f>
        <v>-4.5314900153609727</v>
      </c>
      <c r="C29" s="26">
        <f>[3]PPI!D28</f>
        <v>-0.58577405857739961</v>
      </c>
      <c r="D29" s="26">
        <f>[3]PPI!E28</f>
        <v>-10.730743910467424</v>
      </c>
      <c r="E29" s="26">
        <f>[3]PPI!F28</f>
        <v>4.614412136536032</v>
      </c>
      <c r="F29" s="26">
        <f>[3]PPI!G28</f>
        <v>-2.6823134953897778</v>
      </c>
      <c r="G29" s="26">
        <f>[3]PPI!H28</f>
        <v>-22.936944561997464</v>
      </c>
      <c r="H29" s="26">
        <f>[3]PPI!I28</f>
        <v>10.70811744386873</v>
      </c>
      <c r="I29" s="26">
        <f>[3]PPI!J28</f>
        <v>0.75700227100681161</v>
      </c>
      <c r="J29" s="26">
        <f>[3]PPI!K28</f>
        <v>3.9651070578905774</v>
      </c>
      <c r="K29" s="26">
        <f>[3]PPI!L28</f>
        <v>-5.5177111716621425</v>
      </c>
      <c r="L29" s="26">
        <f>[3]PPI!M28</f>
        <v>5.1724137931034448</v>
      </c>
      <c r="M29" s="26">
        <f>[3]PPI!N28</f>
        <v>2.5848142164782075</v>
      </c>
      <c r="N29" s="141" t="str">
        <f>[3]PPI!O28</f>
        <v>-</v>
      </c>
    </row>
    <row r="30" spans="1:14">
      <c r="A30" s="195">
        <f>[3]PPI!B29</f>
        <v>45597</v>
      </c>
      <c r="B30" s="25">
        <f>[3]PPI!C29</f>
        <v>-3.4188034188034209</v>
      </c>
      <c r="C30" s="26">
        <f>[3]PPI!D29</f>
        <v>-8.3892617449677687E-2</v>
      </c>
      <c r="D30" s="26">
        <f>[3]PPI!E29</f>
        <v>-8.8453747467927002</v>
      </c>
      <c r="E30" s="26">
        <f>[3]PPI!F29</f>
        <v>4.100946372239747</v>
      </c>
      <c r="F30" s="26">
        <f>[3]PPI!G29</f>
        <v>-1.5228426395939039</v>
      </c>
      <c r="G30" s="26">
        <f>[3]PPI!H29</f>
        <v>-20.390937361172817</v>
      </c>
      <c r="H30" s="26">
        <f>[3]PPI!I29</f>
        <v>12.108013937282223</v>
      </c>
      <c r="I30" s="26">
        <f>[3]PPI!J29</f>
        <v>2.4169184290030188</v>
      </c>
      <c r="J30" s="26">
        <f>[3]PPI!K29</f>
        <v>5.7646116893514687</v>
      </c>
      <c r="K30" s="26">
        <f>[3]PPI!L29</f>
        <v>-2.3004059539918842</v>
      </c>
      <c r="L30" s="26">
        <f>[3]PPI!M29</f>
        <v>4.6199701937406985</v>
      </c>
      <c r="M30" s="26">
        <f>[3]PPI!N29</f>
        <v>1.9417475728155296</v>
      </c>
      <c r="N30" s="141" t="str">
        <f>[3]PPI!O29</f>
        <v>-</v>
      </c>
    </row>
    <row r="31" spans="1:14">
      <c r="A31" s="195">
        <f>[3]PPI!B30</f>
        <v>45627</v>
      </c>
      <c r="B31" s="25">
        <f>[3]PPI!C30</f>
        <v>-2.265625</v>
      </c>
      <c r="C31" s="26">
        <f>[3]PPI!D30</f>
        <v>0.59021922428330242</v>
      </c>
      <c r="D31" s="26">
        <f>[3]PPI!E30</f>
        <v>-7.1283095723014327</v>
      </c>
      <c r="E31" s="26">
        <f>[3]PPI!F30</f>
        <v>2.4133663366336719</v>
      </c>
      <c r="F31" s="26">
        <f>[3]PPI!G30</f>
        <v>1.0327022375215194</v>
      </c>
      <c r="G31" s="26">
        <f>[3]PPI!H30</f>
        <v>-19.171441163508149</v>
      </c>
      <c r="H31" s="26">
        <f>[3]PPI!I30</f>
        <v>11.217391304347828</v>
      </c>
      <c r="I31" s="26">
        <f>[3]PPI!J30</f>
        <v>-0.74460163812359781</v>
      </c>
      <c r="J31" s="26">
        <f>[3]PPI!K30</f>
        <v>-2.8974158183242054</v>
      </c>
      <c r="K31" s="26">
        <f>[3]PPI!L30</f>
        <v>3.0906593406593572</v>
      </c>
      <c r="L31" s="26">
        <f>[3]PPI!M30</f>
        <v>4.1237113402061709</v>
      </c>
      <c r="M31" s="26">
        <f>[3]PPI!N30</f>
        <v>2.0080321285140599</v>
      </c>
      <c r="N31" s="141" t="str">
        <f>[3]PPI!O30</f>
        <v>-</v>
      </c>
    </row>
    <row r="32" spans="1:14">
      <c r="A32" s="195">
        <f>[3]PPI!B31</f>
        <v>45658</v>
      </c>
      <c r="B32" s="25">
        <f>[3]PPI!C31</f>
        <v>0</v>
      </c>
      <c r="C32" s="26">
        <f>[3]PPI!D31</f>
        <v>1.3490725126475525</v>
      </c>
      <c r="D32" s="26">
        <f>[3]PPI!E31</f>
        <v>-2.4857954545454533</v>
      </c>
      <c r="E32" s="26">
        <f>[3]PPI!F31</f>
        <v>3.76310919185687</v>
      </c>
      <c r="F32" s="26">
        <f>[3]PPI!G31</f>
        <v>0.34013605442177663</v>
      </c>
      <c r="G32" s="26">
        <f>[3]PPI!H31</f>
        <v>-7.7309236947791078</v>
      </c>
      <c r="H32" s="26">
        <f>[3]PPI!I31</f>
        <v>7.9661016949152526</v>
      </c>
      <c r="I32" s="26">
        <f>[3]PPI!J31</f>
        <v>7.5617283950617349</v>
      </c>
      <c r="J32" s="26">
        <f>[3]PPI!K31</f>
        <v>4.0061633281972036</v>
      </c>
      <c r="K32" s="26">
        <f>[3]PPI!L31</f>
        <v>10.973724884080369</v>
      </c>
      <c r="L32" s="26">
        <f>[3]PPI!M31</f>
        <v>4.8798252002913358</v>
      </c>
      <c r="M32" s="26">
        <f>[3]PPI!N31</f>
        <v>1.923076923076934</v>
      </c>
      <c r="N32" s="141" t="str">
        <f>[3]PPI!O31</f>
        <v>-</v>
      </c>
    </row>
    <row r="33" spans="1:14">
      <c r="A33" s="195">
        <f>[3]PPI!B32</f>
        <v>45689</v>
      </c>
      <c r="B33" s="25">
        <f>[3]PPI!C32</f>
        <v>1.136363636363626</v>
      </c>
      <c r="C33" s="26">
        <f>[3]PPI!D32</f>
        <v>0.42229729729730536</v>
      </c>
      <c r="D33" s="26">
        <f>[3]PPI!E32</f>
        <v>2.4042073628850744</v>
      </c>
      <c r="E33" s="26">
        <f>[3]PPI!F32</f>
        <v>2.7076923076923265</v>
      </c>
      <c r="F33" s="26">
        <f>[3]PPI!G32</f>
        <v>1.0238907849829246</v>
      </c>
      <c r="G33" s="26">
        <f>[3]PPI!H32</f>
        <v>4.1884816753926515</v>
      </c>
      <c r="H33" s="26">
        <f>[3]PPI!I32</f>
        <v>8.3898305084745743</v>
      </c>
      <c r="I33" s="26">
        <f>[3]PPI!J32</f>
        <v>7.609531129900077</v>
      </c>
      <c r="J33" s="26">
        <f>[3]PPI!K32</f>
        <v>8.7859424920127651</v>
      </c>
      <c r="K33" s="26">
        <f>[3]PPI!L32</f>
        <v>6.7657992565055736</v>
      </c>
      <c r="L33" s="26">
        <f>[3]PPI!M32</f>
        <v>5.1523947750362851</v>
      </c>
      <c r="M33" s="26">
        <f>[3]PPI!N32</f>
        <v>1.9261637239165452</v>
      </c>
      <c r="N33" s="141" t="str">
        <f>[3]PPI!O32</f>
        <v>-</v>
      </c>
    </row>
    <row r="34" spans="1:14">
      <c r="A34" s="195">
        <f>[3]PPI!B33</f>
        <v>45717</v>
      </c>
      <c r="B34" s="25">
        <f>[3]PPI!C33</f>
        <v>1.5409570154095746</v>
      </c>
      <c r="C34" s="26">
        <f>[3]PPI!D33</f>
        <v>1.0118043844856714</v>
      </c>
      <c r="D34" s="26">
        <f>[3]PPI!E33</f>
        <v>2.6355421686747036</v>
      </c>
      <c r="E34" s="26">
        <f>[3]PPI!F33</f>
        <v>2.437538086532598</v>
      </c>
      <c r="F34" s="26">
        <f>[3]PPI!G33</f>
        <v>1.6239316239316111</v>
      </c>
      <c r="G34" s="26">
        <f>[3]PPI!H33</f>
        <v>4.2253521126760489</v>
      </c>
      <c r="H34" s="26">
        <f>[3]PPI!I33</f>
        <v>3.6407766990291321</v>
      </c>
      <c r="I34" s="26">
        <f>[3]PPI!J33</f>
        <v>7.5399847677075229</v>
      </c>
      <c r="J34" s="26">
        <f>[3]PPI!K33</f>
        <v>9.3450479233226957</v>
      </c>
      <c r="K34" s="26">
        <f>[3]PPI!L33</f>
        <v>6.4206642066420727</v>
      </c>
      <c r="L34" s="26">
        <f>[3]PPI!M33</f>
        <v>5.5515501081470973</v>
      </c>
      <c r="M34" s="26">
        <f>[3]PPI!N33</f>
        <v>1.9794140934283604</v>
      </c>
      <c r="N34" s="141" t="str">
        <f>[3]PPI!O33</f>
        <v>-</v>
      </c>
    </row>
    <row r="35" spans="1:14">
      <c r="A35" s="196">
        <f>[3]PPI!B34</f>
        <v>45770</v>
      </c>
      <c r="B35" s="35">
        <f>[3]PPI!C34</f>
        <v>1.137286758732742</v>
      </c>
      <c r="C35" s="36">
        <f>[3]PPI!D34</f>
        <v>1.0961214165261595</v>
      </c>
      <c r="D35" s="36">
        <f>[3]PPI!E34</f>
        <v>1.2859304084720264</v>
      </c>
      <c r="E35" s="36">
        <f>[3]PPI!F34</f>
        <v>1.6979987871437174</v>
      </c>
      <c r="F35" s="36">
        <f>[3]PPI!G34</f>
        <v>1.3686911890504803</v>
      </c>
      <c r="G35" s="36">
        <f>[3]PPI!H34</f>
        <v>0.95124851367420149</v>
      </c>
      <c r="H35" s="36">
        <f>[3]PPI!I34</f>
        <v>3.7126715092816767</v>
      </c>
      <c r="I35" s="36">
        <f>[3]PPI!J34</f>
        <v>8.5154483798040701</v>
      </c>
      <c r="J35" s="36">
        <f>[3]PPI!K34</f>
        <v>9.9018003273322535</v>
      </c>
      <c r="K35" s="36">
        <f>[3]PPI!L34</f>
        <v>7.7474892395982664</v>
      </c>
      <c r="L35" s="36">
        <f>[3]PPI!M34</f>
        <v>6.4306358381502946</v>
      </c>
      <c r="M35" s="36">
        <f>[3]PPI!N34</f>
        <v>2.7027027027026946</v>
      </c>
      <c r="N35" s="142" t="str">
        <f>[3]PPI!O34</f>
        <v>-</v>
      </c>
    </row>
    <row r="38" spans="1:14">
      <c r="A38" s="61"/>
      <c r="B38" s="307" t="s">
        <v>60</v>
      </c>
      <c r="C38" s="308"/>
      <c r="D38" s="308"/>
      <c r="E38" s="308"/>
      <c r="F38" s="308"/>
      <c r="G38" s="308"/>
      <c r="H38" s="308"/>
      <c r="I38" s="309"/>
    </row>
    <row r="39" spans="1:14">
      <c r="A39" s="88"/>
      <c r="B39" s="317" t="s">
        <v>61</v>
      </c>
      <c r="C39" s="301" t="s">
        <v>54</v>
      </c>
      <c r="D39" s="301" t="s">
        <v>55</v>
      </c>
      <c r="E39" s="301" t="s">
        <v>62</v>
      </c>
      <c r="F39" s="301" t="s">
        <v>323</v>
      </c>
      <c r="G39" s="301" t="s">
        <v>63</v>
      </c>
      <c r="H39" s="301" t="s">
        <v>64</v>
      </c>
      <c r="I39" s="301" t="s">
        <v>65</v>
      </c>
    </row>
    <row r="40" spans="1:14">
      <c r="A40" s="88"/>
      <c r="B40" s="319"/>
      <c r="C40" s="302"/>
      <c r="D40" s="302"/>
      <c r="E40" s="302"/>
      <c r="F40" s="302"/>
      <c r="G40" s="302"/>
      <c r="H40" s="302"/>
      <c r="I40" s="302"/>
    </row>
    <row r="41" spans="1:14">
      <c r="A41" s="137"/>
      <c r="B41" s="335"/>
      <c r="C41" s="303"/>
      <c r="D41" s="303"/>
      <c r="E41" s="303"/>
      <c r="F41" s="303"/>
      <c r="G41" s="303"/>
      <c r="H41" s="303"/>
      <c r="I41" s="303"/>
    </row>
    <row r="42" spans="1:14">
      <c r="A42" s="149" t="s">
        <v>35</v>
      </c>
      <c r="B42" s="102" t="str">
        <f>[3]PPI!C$41</f>
        <v xml:space="preserve"> - </v>
      </c>
      <c r="C42" s="102" t="str">
        <f>[3]PPI!D$41</f>
        <v xml:space="preserve"> - </v>
      </c>
      <c r="D42" s="191">
        <f>[3]PPI!E$41</f>
        <v>100</v>
      </c>
      <c r="E42" s="191">
        <f>[3]PPI!F$41</f>
        <v>42.9</v>
      </c>
      <c r="F42" s="191">
        <f>[3]PPI!G$41</f>
        <v>23.6</v>
      </c>
      <c r="G42" s="191">
        <f>[3]PPI!H$41</f>
        <v>15.1</v>
      </c>
      <c r="H42" s="191">
        <f>[3]PPI!I$41</f>
        <v>0.3</v>
      </c>
      <c r="I42" s="191">
        <f>[3]PPI!J$41</f>
        <v>15.4</v>
      </c>
    </row>
    <row r="43" spans="1:14">
      <c r="A43" s="149"/>
      <c r="B43" s="62">
        <v>14</v>
      </c>
      <c r="C43" s="167">
        <v>15</v>
      </c>
      <c r="D43" s="62">
        <v>16</v>
      </c>
      <c r="E43" s="167">
        <v>17</v>
      </c>
      <c r="F43" s="62">
        <v>18</v>
      </c>
      <c r="G43" s="167">
        <v>19</v>
      </c>
      <c r="H43" s="192">
        <v>20</v>
      </c>
      <c r="I43" s="62">
        <v>21</v>
      </c>
    </row>
    <row r="44" spans="1:14">
      <c r="A44" s="193">
        <f>[3]PPI!B43</f>
        <v>2017</v>
      </c>
      <c r="B44" s="25">
        <f>[3]PPI!C43</f>
        <v>2.5454226279294261</v>
      </c>
      <c r="C44" s="26">
        <f>[3]PPI!D43</f>
        <v>2.9559639389736674</v>
      </c>
      <c r="D44" s="26">
        <f>[3]PPI!E43</f>
        <v>4.3804553072917827</v>
      </c>
      <c r="E44" s="26">
        <f>[3]PPI!F43</f>
        <v>6.7080540470496572</v>
      </c>
      <c r="F44" s="26">
        <f>[3]PPI!G43</f>
        <v>7.405213270142184</v>
      </c>
      <c r="G44" s="26">
        <f>[3]PPI!H43</f>
        <v>-0.42350333039486543</v>
      </c>
      <c r="H44" s="26">
        <f>[3]PPI!I43</f>
        <v>2.6654455492649589</v>
      </c>
      <c r="I44" s="141">
        <f>[3]PPI!J43</f>
        <v>2.4788214415671206</v>
      </c>
    </row>
    <row r="45" spans="1:14">
      <c r="A45" s="193">
        <f>[3]PPI!B44</f>
        <v>2018</v>
      </c>
      <c r="B45" s="25">
        <f>[3]PPI!C44</f>
        <v>2.52048917230168</v>
      </c>
      <c r="C45" s="26">
        <f>[3]PPI!D44</f>
        <v>1.0524543234823796</v>
      </c>
      <c r="D45" s="26">
        <f>[3]PPI!E44</f>
        <v>4.9676202967455936</v>
      </c>
      <c r="E45" s="26">
        <f>[3]PPI!F44</f>
        <v>9.5171963074912185</v>
      </c>
      <c r="F45" s="26">
        <f>[3]PPI!G44</f>
        <v>2.797257899298728</v>
      </c>
      <c r="G45" s="26">
        <f>[3]PPI!H44</f>
        <v>2.7040816326530717</v>
      </c>
      <c r="H45" s="26">
        <f>[3]PPI!I44</f>
        <v>8.1096423647721849E-3</v>
      </c>
      <c r="I45" s="141">
        <f>[3]PPI!J44</f>
        <v>-1.5243655233925182</v>
      </c>
    </row>
    <row r="46" spans="1:14">
      <c r="A46" s="193">
        <f>[3]PPI!B45</f>
        <v>2019</v>
      </c>
      <c r="B46" s="25">
        <f>[3]PPI!C45</f>
        <v>-11.796797558594221</v>
      </c>
      <c r="C46" s="26">
        <f>[3]PPI!D45</f>
        <v>-6.0073321113147955</v>
      </c>
      <c r="D46" s="26">
        <f>[3]PPI!E45</f>
        <v>-18.188207731354936</v>
      </c>
      <c r="E46" s="26">
        <f>[3]PPI!F45</f>
        <v>-30.7325078323139</v>
      </c>
      <c r="F46" s="26">
        <f>[3]PPI!G45</f>
        <v>-26.092288824160647</v>
      </c>
      <c r="G46" s="26">
        <f>[3]PPI!H45</f>
        <v>-3.1710548103990703</v>
      </c>
      <c r="H46" s="26">
        <f>[3]PPI!I45</f>
        <v>-13.09601037950047</v>
      </c>
      <c r="I46" s="141">
        <f>[3]PPI!J45</f>
        <v>-7.0234664470975758</v>
      </c>
    </row>
    <row r="47" spans="1:14">
      <c r="A47" s="193">
        <f>[3]PPI!B46</f>
        <v>2020</v>
      </c>
      <c r="B47" s="25">
        <f>[3]PPI!C46</f>
        <v>-0.38916815307280217</v>
      </c>
      <c r="C47" s="26">
        <f>[3]PPI!D46</f>
        <v>-1.1169222586650278</v>
      </c>
      <c r="D47" s="26">
        <f>[3]PPI!E46</f>
        <v>-0.34364261168384758</v>
      </c>
      <c r="E47" s="26">
        <f>[3]PPI!F46</f>
        <v>-0.80766745638594273</v>
      </c>
      <c r="F47" s="26">
        <f>[3]PPI!G46</f>
        <v>-2.8521053723293903</v>
      </c>
      <c r="G47" s="26">
        <f>[3]PPI!H46</f>
        <v>1.436511329628047</v>
      </c>
      <c r="H47" s="26">
        <f>[3]PPI!I46</f>
        <v>-4.7774563777176411</v>
      </c>
      <c r="I47" s="141">
        <f>[3]PPI!J46</f>
        <v>2.9489904357067047</v>
      </c>
    </row>
    <row r="48" spans="1:14">
      <c r="A48" s="193">
        <f>[3]PPI!B47</f>
        <v>2021</v>
      </c>
      <c r="B48" s="25">
        <f>[3]PPI!C47</f>
        <v>6.7963535731727376</v>
      </c>
      <c r="C48" s="26">
        <f>[3]PPI!D47</f>
        <v>7.584043030031367</v>
      </c>
      <c r="D48" s="26">
        <f>[3]PPI!E47</f>
        <v>6.7720306513409696</v>
      </c>
      <c r="E48" s="26">
        <f>[3]PPI!F47</f>
        <v>11.909673216805999</v>
      </c>
      <c r="F48" s="26">
        <f>[3]PPI!G47</f>
        <v>14.871356891213836</v>
      </c>
      <c r="G48" s="26">
        <f>[3]PPI!H47</f>
        <v>-0.31189412458904542</v>
      </c>
      <c r="H48" s="26">
        <f>[3]PPI!I47</f>
        <v>12.562469377755974</v>
      </c>
      <c r="I48" s="141">
        <f>[3]PPI!J47</f>
        <v>0.77419354838710319</v>
      </c>
      <c r="J48" s="15"/>
      <c r="K48" s="15"/>
      <c r="L48" s="15"/>
      <c r="M48" s="15"/>
      <c r="N48" s="15"/>
    </row>
    <row r="49" spans="1:14">
      <c r="A49" s="193">
        <f>[3]PPI!B48</f>
        <v>2022</v>
      </c>
      <c r="B49" s="25">
        <f>[3]PPI!C48</f>
        <v>29.258440667632016</v>
      </c>
      <c r="C49" s="26">
        <f>[3]PPI!D48</f>
        <v>20.464961253228921</v>
      </c>
      <c r="D49" s="26">
        <f>[3]PPI!E48</f>
        <v>29.254507939355904</v>
      </c>
      <c r="E49" s="26">
        <f>[3]PPI!F48</f>
        <v>87.611563833915341</v>
      </c>
      <c r="F49" s="26">
        <f>[3]PPI!G48</f>
        <v>24.30297397769516</v>
      </c>
      <c r="G49" s="26">
        <f>[3]PPI!H48</f>
        <v>6.0121765601217589</v>
      </c>
      <c r="H49" s="26">
        <f>[3]PPI!I48</f>
        <v>0.52232958997129231</v>
      </c>
      <c r="I49" s="141">
        <f>[3]PPI!J48</f>
        <v>14.827144686299619</v>
      </c>
      <c r="J49" s="15"/>
      <c r="K49" s="15"/>
      <c r="L49" s="15"/>
      <c r="M49" s="15"/>
      <c r="N49" s="15"/>
    </row>
    <row r="50" spans="1:14">
      <c r="A50" s="193">
        <f>[3]PPI!B49</f>
        <v>2023</v>
      </c>
      <c r="B50" s="25">
        <f>[3]PPI!C49</f>
        <v>6.4935724752850774</v>
      </c>
      <c r="C50" s="26">
        <f>[3]PPI!D49</f>
        <v>-0.27668257591479062</v>
      </c>
      <c r="D50" s="26">
        <f>[3]PPI!E49</f>
        <v>0.77734591893394622</v>
      </c>
      <c r="E50" s="26">
        <f>[3]PPI!F49</f>
        <v>13.371942706448124</v>
      </c>
      <c r="F50" s="26">
        <f>[3]PPI!G49</f>
        <v>-1.7046728971962608</v>
      </c>
      <c r="G50" s="26">
        <f>[3]PPI!H49</f>
        <v>4.1158171811437967</v>
      </c>
      <c r="H50" s="26">
        <f>[3]PPI!I49</f>
        <v>16.9567853122023</v>
      </c>
      <c r="I50" s="141">
        <f>[3]PPI!J49</f>
        <v>12.265834076717226</v>
      </c>
      <c r="J50" s="15"/>
      <c r="K50" s="15"/>
      <c r="L50" s="15"/>
      <c r="M50" s="15"/>
      <c r="N50" s="15"/>
    </row>
    <row r="51" spans="1:14">
      <c r="A51" s="194">
        <f>[3]PPI!B50</f>
        <v>2024</v>
      </c>
      <c r="B51" s="35">
        <f>[3]PPI!C50</f>
        <v>-4.5224844879421795</v>
      </c>
      <c r="C51" s="36">
        <f>[3]PPI!D50</f>
        <v>-1.0612471387944851</v>
      </c>
      <c r="D51" s="36">
        <f>[3]PPI!E50</f>
        <v>-4.5041322314049665</v>
      </c>
      <c r="E51" s="36">
        <f>[3]PPI!F50</f>
        <v>-19.630558722919048</v>
      </c>
      <c r="F51" s="36">
        <f>[3]PPI!G50</f>
        <v>-1.9548185897923531</v>
      </c>
      <c r="G51" s="36">
        <f>[3]PPI!H50</f>
        <v>1.110855741975044</v>
      </c>
      <c r="H51" s="36">
        <f>[3]PPI!I50</f>
        <v>-2.9988893002591652</v>
      </c>
      <c r="I51" s="142">
        <f>[3]PPI!J50</f>
        <v>-1.4368957753939924</v>
      </c>
      <c r="J51" s="15"/>
      <c r="K51" s="15"/>
      <c r="L51" s="15"/>
      <c r="M51" s="15"/>
      <c r="N51" s="15"/>
    </row>
    <row r="52" spans="1:14">
      <c r="A52" s="193" t="str">
        <f>[3]PPI!B51</f>
        <v>2024 Q2</v>
      </c>
      <c r="B52" s="25">
        <f>[3]PPI!C51</f>
        <v>-5.2147239263803584</v>
      </c>
      <c r="C52" s="26">
        <f>[3]PPI!D51</f>
        <v>-1.4648977335544657</v>
      </c>
      <c r="D52" s="26">
        <f>[3]PPI!E51</f>
        <v>-5.2283984589983419</v>
      </c>
      <c r="E52" s="26">
        <f>[3]PPI!F51</f>
        <v>-20.377288008965252</v>
      </c>
      <c r="F52" s="26">
        <f>[3]PPI!G51</f>
        <v>-3.6596251115739449</v>
      </c>
      <c r="G52" s="26">
        <f>[3]PPI!H51</f>
        <v>1.1374116200430393</v>
      </c>
      <c r="H52" s="26">
        <f>[3]PPI!I51</f>
        <v>-5.8636626227614386</v>
      </c>
      <c r="I52" s="141">
        <f>[3]PPI!J51</f>
        <v>-2.0547945205479579</v>
      </c>
      <c r="J52" s="15"/>
      <c r="K52" s="15"/>
      <c r="L52" s="15"/>
      <c r="M52" s="15"/>
      <c r="N52" s="15"/>
    </row>
    <row r="53" spans="1:14">
      <c r="A53" s="193" t="str">
        <f>[3]PPI!B52</f>
        <v>2024 Q3</v>
      </c>
      <c r="B53" s="25">
        <f>[3]PPI!C52</f>
        <v>-3.493449781659379</v>
      </c>
      <c r="C53" s="26">
        <f>[3]PPI!D52</f>
        <v>-0.27925160569672869</v>
      </c>
      <c r="D53" s="26">
        <f>[3]PPI!E52</f>
        <v>-3.4845132743362939</v>
      </c>
      <c r="E53" s="26">
        <f>[3]PPI!F52</f>
        <v>-17.090111496984093</v>
      </c>
      <c r="F53" s="26">
        <f>[3]PPI!G52</f>
        <v>0.71207430340555788</v>
      </c>
      <c r="G53" s="26">
        <f>[3]PPI!H52</f>
        <v>0.58050717995723744</v>
      </c>
      <c r="H53" s="26">
        <f>[3]PPI!I52</f>
        <v>-3.6992840095465596</v>
      </c>
      <c r="I53" s="141">
        <f>[3]PPI!J52</f>
        <v>-1.7989417989417831</v>
      </c>
      <c r="J53" s="15"/>
      <c r="K53" s="15"/>
      <c r="L53" s="15"/>
      <c r="M53" s="15"/>
      <c r="N53" s="15"/>
    </row>
    <row r="54" spans="1:14">
      <c r="A54" s="193" t="str">
        <f>[3]PPI!B53</f>
        <v>2024 Q4</v>
      </c>
      <c r="B54" s="25">
        <f>[3]PPI!C53</f>
        <v>-3.4117342982682857</v>
      </c>
      <c r="C54" s="26">
        <f>[3]PPI!D53</f>
        <v>-2.7987685418409569E-2</v>
      </c>
      <c r="D54" s="26">
        <f>[3]PPI!E53</f>
        <v>-3.3676593376008981</v>
      </c>
      <c r="E54" s="26">
        <f>[3]PPI!F53</f>
        <v>-19.900862860290076</v>
      </c>
      <c r="F54" s="26">
        <f>[3]PPI!G53</f>
        <v>1.0370835952231232</v>
      </c>
      <c r="G54" s="26">
        <f>[3]PPI!H53</f>
        <v>1.9277845777233722</v>
      </c>
      <c r="H54" s="26">
        <f>[3]PPI!I53</f>
        <v>-2.7124773960217254</v>
      </c>
      <c r="I54" s="141">
        <f>[3]PPI!J53</f>
        <v>-0.84993359893759646</v>
      </c>
      <c r="J54" s="15"/>
      <c r="K54" s="15"/>
      <c r="L54" s="15"/>
      <c r="M54" s="15"/>
      <c r="N54" s="15"/>
    </row>
    <row r="55" spans="1:14">
      <c r="A55" s="194" t="str">
        <f>[3]PPI!B54</f>
        <v>2025 Q1</v>
      </c>
      <c r="B55" s="35">
        <f>[3]PPI!C54</f>
        <v>0.88614393125669721</v>
      </c>
      <c r="C55" s="36">
        <f>[3]PPI!D54</f>
        <v>0.92800899887512855</v>
      </c>
      <c r="D55" s="36">
        <f>[3]PPI!E54</f>
        <v>0.86705202312138852</v>
      </c>
      <c r="E55" s="36">
        <f>[3]PPI!F54</f>
        <v>-1.5250056066382456</v>
      </c>
      <c r="F55" s="36">
        <f>[3]PPI!G54</f>
        <v>1.5703517587939615</v>
      </c>
      <c r="G55" s="36">
        <f>[3]PPI!H54</f>
        <v>2.039573820395745</v>
      </c>
      <c r="H55" s="36">
        <f>[3]PPI!I54</f>
        <v>-4.9630723781388326</v>
      </c>
      <c r="I55" s="142">
        <f>[3]PPI!J54</f>
        <v>0.42987641053198899</v>
      </c>
      <c r="J55" s="15"/>
      <c r="K55" s="15"/>
      <c r="L55" s="15"/>
      <c r="M55" s="15"/>
      <c r="N55" s="15"/>
    </row>
    <row r="56" spans="1:14">
      <c r="A56" s="195">
        <f>[3]PPI!B55</f>
        <v>45413</v>
      </c>
      <c r="B56" s="25">
        <f>[3]PPI!C55</f>
        <v>-5.2187260168841192</v>
      </c>
      <c r="C56" s="26">
        <f>[3]PPI!D55</f>
        <v>-1.6542597187758474</v>
      </c>
      <c r="D56" s="26">
        <f>[3]PPI!E55</f>
        <v>-5.2848885218827348</v>
      </c>
      <c r="E56" s="26">
        <f>[3]PPI!F55</f>
        <v>-20.767494356659128</v>
      </c>
      <c r="F56" s="26">
        <f>[3]PPI!G55</f>
        <v>-3.2171581769436983</v>
      </c>
      <c r="G56" s="26">
        <f>[3]PPI!H55</f>
        <v>1.0119595216191186</v>
      </c>
      <c r="H56" s="26">
        <f>[3]PPI!I55</f>
        <v>-5.9534081104400371</v>
      </c>
      <c r="I56" s="141">
        <f>[3]PPI!J55</f>
        <v>-2.3659305993690793</v>
      </c>
      <c r="J56" s="15"/>
      <c r="K56" s="15"/>
      <c r="L56" s="15"/>
      <c r="M56" s="15"/>
      <c r="N56" s="15"/>
    </row>
    <row r="57" spans="1:14">
      <c r="A57" s="195">
        <f>[3]PPI!B56</f>
        <v>45444</v>
      </c>
      <c r="B57" s="25">
        <f>[3]PPI!C56</f>
        <v>-4.2405551272166377</v>
      </c>
      <c r="C57" s="26">
        <f>[3]PPI!D56</f>
        <v>-0.9983361064891767</v>
      </c>
      <c r="D57" s="26">
        <f>[3]PPI!E56</f>
        <v>-4.2323651452282149</v>
      </c>
      <c r="E57" s="26">
        <f>[3]PPI!F56</f>
        <v>-17.562929061784899</v>
      </c>
      <c r="F57" s="26">
        <f>[3]PPI!G56</f>
        <v>-2.6954177897574141</v>
      </c>
      <c r="G57" s="26">
        <f>[3]PPI!H56</f>
        <v>1.2879484820607132</v>
      </c>
      <c r="H57" s="26">
        <f>[3]PPI!I56</f>
        <v>-6.8457538994800728</v>
      </c>
      <c r="I57" s="141">
        <f>[3]PPI!J56</f>
        <v>-1.5067406819984086</v>
      </c>
      <c r="J57" s="15"/>
      <c r="K57" s="15"/>
      <c r="L57" s="15"/>
      <c r="M57" s="15"/>
      <c r="N57" s="15"/>
    </row>
    <row r="58" spans="1:14">
      <c r="A58" s="195">
        <f>[3]PPI!B57</f>
        <v>45474</v>
      </c>
      <c r="B58" s="25">
        <f>[3]PPI!C57</f>
        <v>-3.3179012345678984</v>
      </c>
      <c r="C58" s="26">
        <f>[3]PPI!D57</f>
        <v>0.33585222502100009</v>
      </c>
      <c r="D58" s="26">
        <f>[3]PPI!E57</f>
        <v>-3.3222591362126224</v>
      </c>
      <c r="E58" s="26">
        <f>[3]PPI!F57</f>
        <v>-15.874790385690332</v>
      </c>
      <c r="F58" s="26">
        <f>[3]PPI!G57</f>
        <v>0.27675276752768241</v>
      </c>
      <c r="G58" s="26">
        <f>[3]PPI!H57</f>
        <v>0.73193046660566097</v>
      </c>
      <c r="H58" s="26">
        <f>[3]PPI!I57</f>
        <v>-4.7111111111111086</v>
      </c>
      <c r="I58" s="141">
        <f>[3]PPI!J57</f>
        <v>-2.2187004754358099</v>
      </c>
      <c r="J58" s="15"/>
      <c r="K58" s="15"/>
      <c r="L58" s="15"/>
      <c r="M58" s="15"/>
      <c r="N58" s="15"/>
    </row>
    <row r="59" spans="1:14">
      <c r="A59" s="195">
        <f>[3]PPI!B58</f>
        <v>45505</v>
      </c>
      <c r="B59" s="25">
        <f>[3]PPI!C58</f>
        <v>-3.4695451040863503</v>
      </c>
      <c r="C59" s="26">
        <f>[3]PPI!D58</f>
        <v>-0.50209205020919967</v>
      </c>
      <c r="D59" s="26">
        <f>[3]PPI!E58</f>
        <v>-3.4854771784232383</v>
      </c>
      <c r="E59" s="26">
        <f>[3]PPI!F58</f>
        <v>-17.041095890410958</v>
      </c>
      <c r="F59" s="26">
        <f>[3]PPI!G58</f>
        <v>1.0242085661080154</v>
      </c>
      <c r="G59" s="26">
        <f>[3]PPI!H58</f>
        <v>0.27497708524290942</v>
      </c>
      <c r="H59" s="26">
        <f>[3]PPI!I58</f>
        <v>-3.9145907473309762</v>
      </c>
      <c r="I59" s="141">
        <f>[3]PPI!J58</f>
        <v>-1.5103338632750365</v>
      </c>
      <c r="J59" s="15"/>
      <c r="K59" s="15"/>
      <c r="L59" s="15"/>
      <c r="M59" s="15"/>
      <c r="N59" s="15"/>
    </row>
    <row r="60" spans="1:14">
      <c r="A60" s="195">
        <f>[3]PPI!B59</f>
        <v>45536</v>
      </c>
      <c r="B60" s="25">
        <f>[3]PPI!C59</f>
        <v>-3.6923076923076934</v>
      </c>
      <c r="C60" s="26">
        <f>[3]PPI!D59</f>
        <v>-0.66945606694559956</v>
      </c>
      <c r="D60" s="26">
        <f>[3]PPI!E59</f>
        <v>-3.6454018227009044</v>
      </c>
      <c r="E60" s="26">
        <f>[3]PPI!F59</f>
        <v>-18.309100700053847</v>
      </c>
      <c r="F60" s="26">
        <f>[3]PPI!G59</f>
        <v>0.83955223880596463</v>
      </c>
      <c r="G60" s="26">
        <f>[3]PPI!H59</f>
        <v>0.73461891643708555</v>
      </c>
      <c r="H60" s="26">
        <f>[3]PPI!I59</f>
        <v>-2.4478694469628408</v>
      </c>
      <c r="I60" s="141">
        <f>[3]PPI!J59</f>
        <v>-1.6666666666666572</v>
      </c>
      <c r="J60" s="15"/>
      <c r="K60" s="15"/>
      <c r="L60" s="15"/>
      <c r="M60" s="15"/>
      <c r="N60" s="15"/>
    </row>
    <row r="61" spans="1:14">
      <c r="A61" s="195">
        <f>[3]PPI!B60</f>
        <v>45566</v>
      </c>
      <c r="B61" s="25">
        <f>[3]PPI!C60</f>
        <v>-4.5314900153609727</v>
      </c>
      <c r="C61" s="26">
        <f>[3]PPI!D60</f>
        <v>-0.58577405857739961</v>
      </c>
      <c r="D61" s="26">
        <f>[3]PPI!E60</f>
        <v>-4.4665012406947966</v>
      </c>
      <c r="E61" s="26">
        <f>[3]PPI!F60</f>
        <v>-22.547974413646045</v>
      </c>
      <c r="F61" s="26">
        <f>[3]PPI!G60</f>
        <v>0.28089887640450684</v>
      </c>
      <c r="G61" s="26">
        <f>[3]PPI!H60</f>
        <v>1.3736263736263652</v>
      </c>
      <c r="H61" s="26">
        <f>[3]PPI!I60</f>
        <v>-2.6411657559198431</v>
      </c>
      <c r="I61" s="141">
        <f>[3]PPI!J60</f>
        <v>-0.79936051159073429</v>
      </c>
      <c r="J61" s="15"/>
      <c r="K61" s="15"/>
      <c r="L61" s="15"/>
      <c r="M61" s="15"/>
      <c r="N61" s="15"/>
    </row>
    <row r="62" spans="1:14">
      <c r="A62" s="195">
        <f>[3]PPI!B61</f>
        <v>45597</v>
      </c>
      <c r="B62" s="25">
        <f>[3]PPI!C61</f>
        <v>-3.4188034188034209</v>
      </c>
      <c r="C62" s="26">
        <f>[3]PPI!D61</f>
        <v>-8.3892617449677687E-2</v>
      </c>
      <c r="D62" s="26">
        <f>[3]PPI!E61</f>
        <v>-3.3472803347280262</v>
      </c>
      <c r="E62" s="26">
        <f>[3]PPI!F61</f>
        <v>-19.799219185722251</v>
      </c>
      <c r="F62" s="26">
        <f>[3]PPI!G61</f>
        <v>0.94339622641510346</v>
      </c>
      <c r="G62" s="26">
        <f>[3]PPI!H61</f>
        <v>1.7415215398716839</v>
      </c>
      <c r="H62" s="26">
        <f>[3]PPI!I61</f>
        <v>-1.7163504968383023</v>
      </c>
      <c r="I62" s="141">
        <f>[3]PPI!J61</f>
        <v>-0.87719298245613686</v>
      </c>
      <c r="J62" s="15"/>
      <c r="K62" s="15"/>
      <c r="L62" s="15"/>
      <c r="M62" s="15"/>
      <c r="N62" s="15"/>
    </row>
    <row r="63" spans="1:14">
      <c r="A63" s="195">
        <f>[3]PPI!B62</f>
        <v>45627</v>
      </c>
      <c r="B63" s="25">
        <f>[3]PPI!C62</f>
        <v>-2.265625</v>
      </c>
      <c r="C63" s="26">
        <f>[3]PPI!D62</f>
        <v>0.59021922428330242</v>
      </c>
      <c r="D63" s="26">
        <f>[3]PPI!E62</f>
        <v>-2.270815811606397</v>
      </c>
      <c r="E63" s="26">
        <f>[3]PPI!F62</f>
        <v>-17.210348706411722</v>
      </c>
      <c r="F63" s="26">
        <f>[3]PPI!G62</f>
        <v>1.8975332068311275</v>
      </c>
      <c r="G63" s="26">
        <f>[3]PPI!H62</f>
        <v>2.6728110599078434</v>
      </c>
      <c r="H63" s="26">
        <f>[3]PPI!I62</f>
        <v>-3.7735849056603712</v>
      </c>
      <c r="I63" s="141">
        <f>[3]PPI!J62</f>
        <v>-0.87301587301587347</v>
      </c>
      <c r="J63" s="15"/>
      <c r="K63" s="15"/>
      <c r="L63" s="15"/>
      <c r="M63" s="15"/>
      <c r="N63" s="15"/>
    </row>
    <row r="64" spans="1:14">
      <c r="A64" s="195">
        <f>[3]PPI!B63</f>
        <v>45658</v>
      </c>
      <c r="B64" s="25">
        <f>[3]PPI!C63</f>
        <v>0</v>
      </c>
      <c r="C64" s="26">
        <f>[3]PPI!D63</f>
        <v>1.3490725126475525</v>
      </c>
      <c r="D64" s="26">
        <f>[3]PPI!E63</f>
        <v>-8.5470085470092272E-2</v>
      </c>
      <c r="E64" s="26">
        <f>[3]PPI!F63</f>
        <v>-6.3442211055276374</v>
      </c>
      <c r="F64" s="26">
        <f>[3]PPI!G63</f>
        <v>2.1780303030303259</v>
      </c>
      <c r="G64" s="26">
        <f>[3]PPI!H63</f>
        <v>1.9073569482288946</v>
      </c>
      <c r="H64" s="26">
        <f>[3]PPI!I63</f>
        <v>-4.9107142857142918</v>
      </c>
      <c r="I64" s="141">
        <f>[3]PPI!J63</f>
        <v>-0.24115755627011026</v>
      </c>
      <c r="J64" s="15"/>
      <c r="K64" s="15"/>
      <c r="L64" s="15"/>
      <c r="M64" s="15"/>
      <c r="N64" s="15"/>
    </row>
    <row r="65" spans="1:14">
      <c r="A65" s="195">
        <f>[3]PPI!B64</f>
        <v>45689</v>
      </c>
      <c r="B65" s="25">
        <f>[3]PPI!C64</f>
        <v>1.136363636363626</v>
      </c>
      <c r="C65" s="26">
        <f>[3]PPI!D64</f>
        <v>0.42229729729730536</v>
      </c>
      <c r="D65" s="26">
        <f>[3]PPI!E64</f>
        <v>1.1353711790392964</v>
      </c>
      <c r="E65" s="26">
        <f>[3]PPI!F64</f>
        <v>1.3185287994448345</v>
      </c>
      <c r="F65" s="26">
        <f>[3]PPI!G64</f>
        <v>1.225259189443932</v>
      </c>
      <c r="G65" s="26">
        <f>[3]PPI!H64</f>
        <v>1.7447199265381101</v>
      </c>
      <c r="H65" s="26">
        <f>[3]PPI!I64</f>
        <v>-6.4236111111111143</v>
      </c>
      <c r="I65" s="141">
        <f>[3]PPI!J64</f>
        <v>0.56451612903225623</v>
      </c>
      <c r="J65" s="15"/>
      <c r="K65" s="15"/>
      <c r="L65" s="15"/>
      <c r="M65" s="15"/>
      <c r="N65" s="15"/>
    </row>
    <row r="66" spans="1:14">
      <c r="A66" s="195">
        <f>[3]PPI!B65</f>
        <v>45717</v>
      </c>
      <c r="B66" s="25">
        <f>[3]PPI!C65</f>
        <v>1.5409570154095746</v>
      </c>
      <c r="C66" s="26">
        <f>[3]PPI!D65</f>
        <v>1.0118043844856714</v>
      </c>
      <c r="D66" s="26">
        <f>[3]PPI!E65</f>
        <v>1.572052401746717</v>
      </c>
      <c r="E66" s="26">
        <f>[3]PPI!F65</f>
        <v>0.98176718092565807</v>
      </c>
      <c r="F66" s="26">
        <f>[3]PPI!G65</f>
        <v>1.3120899718837649</v>
      </c>
      <c r="G66" s="26">
        <f>[3]PPI!H65</f>
        <v>2.4657534246575352</v>
      </c>
      <c r="H66" s="26">
        <f>[3]PPI!I65</f>
        <v>-3.5040431266846355</v>
      </c>
      <c r="I66" s="141">
        <f>[3]PPI!J65</f>
        <v>0.96930533117931361</v>
      </c>
      <c r="J66" s="15"/>
      <c r="K66" s="15"/>
      <c r="L66" s="15"/>
      <c r="M66" s="15"/>
      <c r="N66" s="15"/>
    </row>
    <row r="67" spans="1:14">
      <c r="A67" s="196">
        <f>[3]PPI!B66</f>
        <v>45770</v>
      </c>
      <c r="B67" s="35">
        <f>[3]PPI!C66</f>
        <v>1.137286758732742</v>
      </c>
      <c r="C67" s="36">
        <f>[3]PPI!D66</f>
        <v>1.0961214165261595</v>
      </c>
      <c r="D67" s="36">
        <f>[3]PPI!E66</f>
        <v>1.2248468941382384</v>
      </c>
      <c r="E67" s="36">
        <f>[3]PPI!F66</f>
        <v>-3.0324400564174994</v>
      </c>
      <c r="F67" s="36">
        <f>[3]PPI!G66</f>
        <v>0.83955223880596463</v>
      </c>
      <c r="G67" s="36">
        <f>[3]PPI!H66</f>
        <v>3.2080659945004584</v>
      </c>
      <c r="H67" s="36">
        <f>[3]PPI!I66</f>
        <v>0.4570383912248559</v>
      </c>
      <c r="I67" s="142">
        <f>[3]PPI!J66</f>
        <v>1.2116316639741598</v>
      </c>
      <c r="J67" s="15"/>
      <c r="K67" s="15"/>
      <c r="L67" s="15"/>
      <c r="M67" s="15"/>
      <c r="N67" s="15"/>
    </row>
    <row r="69" spans="1:14">
      <c r="A69" s="1" t="s">
        <v>381</v>
      </c>
    </row>
    <row r="70" spans="1:14">
      <c r="A70" s="1" t="s">
        <v>352</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2"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2025-06-09T12:17:07Z</cp:lastPrinted>
  <dcterms:created xsi:type="dcterms:W3CDTF">2009-02-03T08:18:16Z</dcterms:created>
  <dcterms:modified xsi:type="dcterms:W3CDTF">2025-06-24T06:51:14Z</dcterms:modified>
</cp:coreProperties>
</file>