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D339D88A-6880-453E-9931-BD531EEBB128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10" r:id="rId1"/>
    <sheet name="poisťovne" sheetId="9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1" r:id="rId8"/>
  </sheets>
  <definedNames>
    <definedName name="_xlnm.Print_Area" localSheetId="5">BCPB!$A$1:$E$35</definedName>
    <definedName name="_xlnm.Print_Area" localSheetId="4">'kolektívne investovanie'!$A$1:$J$111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5" l="1"/>
</calcChain>
</file>

<file path=xl/sharedStrings.xml><?xml version="1.0" encoding="utf-8"?>
<sst xmlns="http://schemas.openxmlformats.org/spreadsheetml/2006/main" count="814" uniqueCount="569">
  <si>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</si>
  <si>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</si>
  <si>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</si>
  <si>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</si>
  <si>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</si>
  <si>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</si>
  <si>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</si>
  <si>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</si>
  <si>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</si>
  <si>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</si>
  <si>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</si>
  <si>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</si>
  <si>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</si>
  <si>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</si>
  <si>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</si>
  <si>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</si>
  <si>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</si>
  <si>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</si>
  <si>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</si>
  <si>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</si>
  <si>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</si>
  <si>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</si>
  <si>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</si>
  <si>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</si>
  <si>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</si>
  <si>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</si>
  <si>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</si>
  <si>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</si>
  <si>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</si>
  <si>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</si>
  <si>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</si>
  <si>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</si>
  <si>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</si>
  <si>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</si>
  <si>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</si>
  <si>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</si>
  <si>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</si>
  <si>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</si>
  <si>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</si>
  <si>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</si>
  <si>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</si>
  <si>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</si>
  <si>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</si>
  <si>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</si>
  <si>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</si>
  <si>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</si>
  <si>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</si>
  <si>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</si>
  <si>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</si>
  <si>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</si>
  <si>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</si>
  <si>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</si>
  <si>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</si>
  <si>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</si>
  <si>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</si>
  <si>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</si>
  <si>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</si>
  <si>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</si>
  <si>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</si>
  <si>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</si>
  <si>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</si>
  <si>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</si>
  <si>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</si>
  <si>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</si>
  <si>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</si>
  <si>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</si>
  <si>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</si>
  <si>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</si>
  <si>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</si>
  <si>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</si>
  <si>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</si>
  <si>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</si>
  <si>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</si>
  <si>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</si>
  <si>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</si>
  <si>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</si>
  <si>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</si>
  <si>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</si>
  <si>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</si>
  <si>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</si>
  <si>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</si>
  <si>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</si>
  <si>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</si>
  <si>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</si>
  <si>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</si>
  <si>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</si>
  <si>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</si>
  <si>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</si>
  <si>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</si>
  <si>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</si>
  <si>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</si>
  <si>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</si>
  <si>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</si>
  <si>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</si>
  <si>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</si>
  <si>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</si>
  <si>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</si>
  <si>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</si>
  <si>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</si>
  <si>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</si>
  <si>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</si>
  <si>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</si>
  <si>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</si>
  <si>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</si>
  <si>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</si>
  <si>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</si>
  <si>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</si>
  <si>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</si>
  <si>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</si>
  <si>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</si>
  <si>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</si>
  <si>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Axa DSS</t>
  </si>
  <si>
    <t>VÚB Generali DSS</t>
  </si>
  <si>
    <t>NN DSS</t>
  </si>
  <si>
    <t>AEGON DSS</t>
  </si>
  <si>
    <t>DSS Poštovej banky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</si>
  <si>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</si>
  <si>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</si>
  <si>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</si>
  <si>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</si>
  <si>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</si>
  <si>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</si>
  <si>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</si>
  <si>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</si>
  <si>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</si>
  <si>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</si>
  <si>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</si>
  <si>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</si>
  <si>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</si>
  <si>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</si>
  <si>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</si>
  <si>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</si>
  <si>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</si>
  <si>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</si>
  <si>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</si>
  <si>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Axa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</si>
  <si>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</si>
  <si>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</si>
  <si>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</si>
  <si>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</si>
  <si>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</si>
  <si>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</si>
  <si>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</si>
  <si>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</si>
  <si>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</si>
  <si>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</si>
  <si>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Prvá penzijná s.s. Poštovej banky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</si>
  <si>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</si>
  <si>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</si>
  <si>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</si>
  <si>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</si>
  <si>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</si>
  <si>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</si>
  <si>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</si>
  <si>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</si>
  <si>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</si>
  <si>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</si>
  <si>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</si>
  <si>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</si>
  <si>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</si>
  <si>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</si>
  <si>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</si>
  <si>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</si>
  <si>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</si>
  <si>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</si>
  <si>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</si>
  <si>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</si>
  <si>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</si>
  <si>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</si>
  <si>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</si>
  <si>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</si>
  <si>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</si>
  <si>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</si>
  <si>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</si>
  <si>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</si>
  <si>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</si>
  <si>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</si>
  <si>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</si>
  <si>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</si>
  <si>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</si>
  <si>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</si>
  <si>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</si>
  <si>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</si>
  <si>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</si>
  <si>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</si>
  <si>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</si>
  <si>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</si>
  <si>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</si>
  <si>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</si>
  <si>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</si>
  <si>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</si>
  <si>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</si>
  <si>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</si>
  <si>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</si>
  <si>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</si>
  <si>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</si>
  <si>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</si>
  <si>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</si>
  <si>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</si>
  <si>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</si>
  <si>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 xml:space="preserve">SDXGroup – </t>
  </si>
  <si>
    <t>SDXGroup - súkromný sektor</t>
  </si>
  <si>
    <t>SAX</t>
  </si>
  <si>
    <t>verejný sektor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</si>
  <si>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</si>
  <si>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</si>
  <si>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</si>
  <si>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</si>
  <si>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</si>
  <si>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</si>
  <si>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</si>
  <si>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</si>
  <si>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/>
  </si>
  <si>
    <t>Hodnota k 30.9.2018</t>
  </si>
  <si>
    <t>Hodnota k 30.9.2017</t>
  </si>
  <si>
    <t>HHI
30.9.2018</t>
  </si>
  <si>
    <t>HHI
30.9.2017</t>
  </si>
  <si>
    <t>Škodovosť (brutto) k 30.9.2018</t>
  </si>
  <si>
    <t>Škodovosť (brutto) k 30.9.2017</t>
  </si>
  <si>
    <t>Škodovosť (netto) k 30.9.2018</t>
  </si>
  <si>
    <t>Škodovosť (netto) k 30.9.2017</t>
  </si>
  <si>
    <t>Nákladovosť (netto) k 30.9.2018</t>
  </si>
  <si>
    <t>Nákladovosť (netto) k 30.9.2017</t>
  </si>
  <si>
    <t>Priemer vážený menovateľom
k 30.9.2018</t>
  </si>
  <si>
    <t>Priemer vážený menovateľom
k 30.9.2017</t>
  </si>
  <si>
    <t>Priemer vážený objemom aktív
k 30.9.2018</t>
  </si>
  <si>
    <t>Dôchodkové správcovské spoločnosti k 30.9.2018</t>
  </si>
  <si>
    <t>NAV k 30.9.2018</t>
  </si>
  <si>
    <t>Doplnkové dôchodkové spoločnosti k 30.9.2018</t>
  </si>
  <si>
    <t>Tuzemské podielové fondy podľa správcovských spoločností k 30.9.2018</t>
  </si>
  <si>
    <t>Náklady, výnosy a ukazovatele ziskovosti tuzemských správcovských spoločností k 30.9.2018 (údaje v tis. EUR)</t>
  </si>
  <si>
    <t>Štruktúra otvorených podielových fondov k 30.9.2018 (údaje v tis. EUR)</t>
  </si>
  <si>
    <t>Čisté predaje otvorených podielových fondov k 30.9.2018 (údaje v tis. EUR)</t>
  </si>
  <si>
    <t>Priemerné výkonnosti otvorených podielových fondov k 30.9.2018</t>
  </si>
  <si>
    <t>Štruktúra majetku tuzemských podielových fondov k 30.9.2018 (údaje v tis. EUR)</t>
  </si>
  <si>
    <t>9 mesiacov</t>
  </si>
  <si>
    <t>Trhová kapitalizácia k 30.9.2018 (údaje v tis. EUR)</t>
  </si>
  <si>
    <t>Objem obchodov k 30.9.2018 (údaje v tis. EUR)</t>
  </si>
  <si>
    <t>Evidované emisie k 30.9.2018 (údaje v tis. EUR)</t>
  </si>
  <si>
    <t>Štruktúra aktív a pasív bánk a pobočiek zahr. bánk (objemové údaje v tis. EUR)</t>
  </si>
  <si>
    <t>Objem spolu 
(30.9.2018)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</si>
  <si>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</si>
  <si>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</si>
  <si>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</si>
  <si>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</si>
  <si>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</si>
  <si>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</si>
  <si>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</si>
  <si>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</si>
  <si>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</si>
  <si>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</si>
  <si>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</si>
  <si>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</si>
  <si>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</si>
  <si>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</si>
  <si>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</si>
  <si>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</si>
  <si>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</si>
  <si>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</si>
  <si>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</si>
  <si>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</si>
  <si>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</si>
  <si>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</si>
  <si>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</si>
  <si>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</si>
  <si>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</si>
  <si>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</si>
  <si>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</si>
  <si>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</si>
  <si>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</si>
  <si>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</si>
  <si>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</si>
  <si>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</si>
  <si>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</si>
  <si>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</si>
  <si>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</si>
  <si>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</si>
  <si>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</si>
  <si>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</si>
  <si>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</si>
  <si>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</si>
  <si>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</si>
  <si>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</si>
  <si>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</si>
  <si>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</si>
  <si>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</si>
  <si>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</si>
  <si>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</si>
  <si>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</si>
  <si>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</si>
  <si>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30.9.2018</t>
  </si>
  <si>
    <t>|Hodnota k
30.9.2017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</si>
  <si>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</si>
  <si>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</si>
  <si>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</si>
  <si>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</si>
  <si>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</si>
  <si>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</si>
  <si>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</si>
  <si>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</si>
  <si>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</si>
  <si>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</si>
  <si>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</si>
  <si>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</si>
  <si>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</si>
  <si>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</si>
  <si>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</si>
  <si>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</si>
  <si>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</si>
  <si>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</si>
  <si>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</si>
  <si>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</si>
  <si>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</si>
  <si>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</si>
  <si>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</si>
  <si>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</si>
  <si>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</si>
  <si>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(30.9.2018)</t>
  </si>
  <si>
    <t>Priemer vážený menovateľom
(30.9.2017)</t>
  </si>
  <si>
    <t>Priemer vážený objemom aktív</t>
  </si>
  <si>
    <t>Minimum</t>
  </si>
  <si>
    <t>Maximum</t>
  </si>
  <si>
    <t>ROA</t>
  </si>
  <si>
    <t>-0.04%       (4%)</t>
  </si>
  <si>
    <t>0.35%       (8%)</t>
  </si>
  <si>
    <t>0.76%       (38%)</t>
  </si>
  <si>
    <t>1.26%       (51%)</t>
  </si>
  <si>
    <t>ROE (bez pobočiek)</t>
  </si>
  <si>
    <t>2.80%       (16%)</t>
  </si>
  <si>
    <t>5.23%       (9%)</t>
  </si>
  <si>
    <t>8.27%       (36%)</t>
  </si>
  <si>
    <t>10.59%       (39%)</t>
  </si>
  <si>
    <t>Ukazovateľ prevádzkovej efektivity
(cost-to-income ratio)</t>
  </si>
  <si>
    <t>49.32%       (29%)</t>
  </si>
  <si>
    <t>59.42%       (50%)</t>
  </si>
  <si>
    <t>92.97%       (18%)</t>
  </si>
  <si>
    <t>246.87%       (4%)</t>
  </si>
  <si>
    <t>Relatívny význam úrokových príjmov</t>
  </si>
  <si>
    <t>68.39%       (4%)</t>
  </si>
  <si>
    <t>81.25%       (49%)</t>
  </si>
  <si>
    <t>90.28%       (39%)</t>
  </si>
  <si>
    <t>158.05%       (8%)</t>
  </si>
  <si>
    <t>Čisté úrokové rozpätie</t>
  </si>
  <si>
    <t>1.04%       (3%)</t>
  </si>
  <si>
    <t>1.43%       (12%)</t>
  </si>
  <si>
    <t>1.73%       (35%)</t>
  </si>
  <si>
    <t>7.62%       (50%)</t>
  </si>
  <si>
    <t xml:space="preserve">  retail</t>
  </si>
  <si>
    <t>1.69%       (13%)</t>
  </si>
  <si>
    <t>1.94%       (13%)</t>
  </si>
  <si>
    <t>2.23%       (7%)</t>
  </si>
  <si>
    <t>4.27%       (63%)</t>
  </si>
  <si>
    <t xml:space="preserve">  podniky</t>
  </si>
  <si>
    <t>1.44%       (9%)</t>
  </si>
  <si>
    <t>1.81%       (42%)</t>
  </si>
  <si>
    <t>3.23%       (37%)</t>
  </si>
  <si>
    <t>5.82%       (13%)</t>
  </si>
  <si>
    <t xml:space="preserve">  finančné spoločnosti okrem bánk</t>
  </si>
  <si>
    <t>0.47%       (35%)</t>
  </si>
  <si>
    <t>1.06%       (56%)</t>
  </si>
  <si>
    <t>1.76%       (2%)</t>
  </si>
  <si>
    <t>4.48%       (7%)</t>
  </si>
  <si>
    <t xml:space="preserve">  banky vrát. NBS a pokl. poukážok</t>
  </si>
  <si>
    <t>-1.39%       (27%)</t>
  </si>
  <si>
    <t>-0.08%       (30%)</t>
  </si>
  <si>
    <t>0.56%       (23%)</t>
  </si>
  <si>
    <t>6.10%       (20%)</t>
  </si>
  <si>
    <t>Čistá úroková marža</t>
  </si>
  <si>
    <t>1.02%       (3%)</t>
  </si>
  <si>
    <t>1.42%       (14%)</t>
  </si>
  <si>
    <t>1.73%       (52%)</t>
  </si>
  <si>
    <t>6.99%       (31%)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</si>
  <si>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</si>
  <si>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</si>
  <si>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</si>
  <si>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</si>
  <si>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</si>
  <si>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1.38%       (3%)</t>
  </si>
  <si>
    <t>3.53%       (77%)</t>
  </si>
  <si>
    <t>6.40%       (10%)</t>
  </si>
  <si>
    <t>27.25%       (9%)</t>
  </si>
  <si>
    <t xml:space="preserve">   Retail (podiel na úveroch retailu)</t>
  </si>
  <si>
    <t>0.00%       (4%)</t>
  </si>
  <si>
    <t>2.97%       (60%)</t>
  </si>
  <si>
    <t>7.11%       (28%)</t>
  </si>
  <si>
    <t>74.17%       (8%)</t>
  </si>
  <si>
    <t xml:space="preserve">   Podniky (podiel na úveroch podnikom)</t>
  </si>
  <si>
    <t>0.00%       (8%)</t>
  </si>
  <si>
    <t>2.72%       (37%)</t>
  </si>
  <si>
    <t>6.53%       (46%)</t>
  </si>
  <si>
    <t>33.85%       (9%)</t>
  </si>
  <si>
    <t xml:space="preserve">   Fin. spoločnosti (podiel na úveroch fin. spol.)</t>
  </si>
  <si>
    <t>0.00%       (42%)</t>
  </si>
  <si>
    <t>0.00%       (0%)</t>
  </si>
  <si>
    <t>76.98%       (58%)</t>
  </si>
  <si>
    <t>Podiel opravných položiek na objeme zlyhaných úverov klientom</t>
  </si>
  <si>
    <t>35.03%       (3%)</t>
  </si>
  <si>
    <t>82.71%       (9%)</t>
  </si>
  <si>
    <t>95.15%       (47%)</t>
  </si>
  <si>
    <t>228.51%       (42%)</t>
  </si>
  <si>
    <t>Veľká majetková angažovanosť (vážená) / vlastné zdroje  (bez pobočiek)</t>
  </si>
  <si>
    <t>47.17%       (16%)</t>
  </si>
  <si>
    <t>59.66%       (46%)</t>
  </si>
  <si>
    <t>119.43%       (31%)</t>
  </si>
  <si>
    <t>457.04%       (7%)</t>
  </si>
  <si>
    <t>Veľká majetková angažovanosť v rámci skupín (počet prekročení*** limitu)</t>
  </si>
  <si>
    <t>Podiel nárokovateľ. hodnoty zabezpečení na celkovom objeme zlyhaných úverov klientom</t>
  </si>
  <si>
    <t>0.00%       (3%)</t>
  </si>
  <si>
    <t>25.11%       (40%)</t>
  </si>
  <si>
    <t>51.59%       (28%)</t>
  </si>
  <si>
    <t>100.00%       (28%)</t>
  </si>
  <si>
    <t>DEVÍZOVÉ RIZIKO</t>
  </si>
  <si>
    <t>Devízová otvorená súvahová pozícia/ vlastné zdroje (bez pobočiek)</t>
  </si>
  <si>
    <t>-7.01%       (13%)</t>
  </si>
  <si>
    <t>0.00%       (53%)</t>
  </si>
  <si>
    <t>0.14%       (4%)</t>
  </si>
  <si>
    <t>104.78%       (30%)</t>
  </si>
  <si>
    <t>Devízová otvorená podsúv. pozícia/ vlastné zdroje  (bez pobočiek)</t>
  </si>
  <si>
    <t>-7.40%       (41%)</t>
  </si>
  <si>
    <t>-0.18%       (7%)</t>
  </si>
  <si>
    <t>0.00%       (19%)</t>
  </si>
  <si>
    <t>16.22%       (33%)</t>
  </si>
  <si>
    <t>Celková otvorená devízová pozícia/ vlastné zdroje (bez pobočiek)</t>
  </si>
  <si>
    <t>-5.52%       (19%)</t>
  </si>
  <si>
    <t>0.00%       (25%)</t>
  </si>
  <si>
    <t>1.05%       (4%)</t>
  </si>
  <si>
    <t>5.92%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</si>
  <si>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</si>
  <si>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</si>
  <si>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</si>
  <si>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(31%)</t>
  </si>
  <si>
    <t>0.03%       (22%)</t>
  </si>
  <si>
    <t>0.15%       (47%)</t>
  </si>
  <si>
    <t>Zmena ekonomickej hodnoty obchodnej knihy vrátane úrokových derivátov / VZ (bez pobočiek)*</t>
  </si>
  <si>
    <t>0.01%       (0%)</t>
  </si>
  <si>
    <t>0.36%       (47%)</t>
  </si>
  <si>
    <t>Zmena ekonomickej hodnoty celej bilancie bez úrokových derivátov / VZ (bez pobočiek)*</t>
  </si>
  <si>
    <t>6.89%       (19%)</t>
  </si>
  <si>
    <t>13.56%       (30%)</t>
  </si>
  <si>
    <t>19.03%       (18%)</t>
  </si>
  <si>
    <t>92.91%       (33%)</t>
  </si>
  <si>
    <t>Zmena ekonomickej hodnoty celej bilancie vrátane úrokových derivátov / VZ (bez pobočiek)*</t>
  </si>
  <si>
    <t>6.17%       (19%)</t>
  </si>
  <si>
    <t>13.53%       (30%)</t>
  </si>
  <si>
    <t>18.00%       (28%)</t>
  </si>
  <si>
    <t>92.91%       (23%)</t>
  </si>
  <si>
    <t>Celková otvorená úroková pozícia do 1 mesiaca /vlastné zdroje (bez pobočiek)</t>
  </si>
  <si>
    <t>-100.77%       (26%)</t>
  </si>
  <si>
    <t>-27.59%       (22%)</t>
  </si>
  <si>
    <t>50.23%       (28%)</t>
  </si>
  <si>
    <t>129.00%       (23%)</t>
  </si>
  <si>
    <t>Celková otvorená úroková pozícia do 1 roka / vlastné zdroje (bez pobočiek)</t>
  </si>
  <si>
    <t>-118.92%       (6%)</t>
  </si>
  <si>
    <t>-49.29%       (37%)</t>
  </si>
  <si>
    <t>34.24%       (40%)</t>
  </si>
  <si>
    <t>183.93%       (18%)</t>
  </si>
  <si>
    <t>Celková otvorená úroková pozícia do 5 rokov / vlastné zdroje (bez pobočiek)</t>
  </si>
  <si>
    <t>6.81%       (19%)</t>
  </si>
  <si>
    <t>37.64%       (32%)</t>
  </si>
  <si>
    <t>114.43%       (7%)</t>
  </si>
  <si>
    <t>280.84%       (42%)</t>
  </si>
  <si>
    <t>RIZIKO LIKVIDITY</t>
  </si>
  <si>
    <t>Ukazovateľ likvidných aktív v zmysle § 13 Opatrenia NBS č. 18/2008 v znení neskorších predpisov</t>
  </si>
  <si>
    <t>0.00%       (13%)</t>
  </si>
  <si>
    <t>168.98%       (53%)</t>
  </si>
  <si>
    <t>3955.42%       (34%)</t>
  </si>
  <si>
    <t>Podiel okamžite likvidných aktív na vysoko volatilných zdrojoch</t>
  </si>
  <si>
    <t>0.09%       (5%)</t>
  </si>
  <si>
    <t>3.07%       (26%)</t>
  </si>
  <si>
    <t>6.80%       (61%)</t>
  </si>
  <si>
    <t>95.68%       (7%)</t>
  </si>
  <si>
    <t>Podiel likvidných aktív (vrátane kolaterálov z obr. REPO obchodov) na volatilných zdrojoch</t>
  </si>
  <si>
    <t>7.67%       (3%)</t>
  </si>
  <si>
    <t>13.66%       (40%)</t>
  </si>
  <si>
    <t>28.50%       (44%)</t>
  </si>
  <si>
    <t>1805.41%       (13%)</t>
  </si>
  <si>
    <t>Ukazovateľ stálych a nelikvidných aktív  (bez pobočiek)</t>
  </si>
  <si>
    <t>Podiel úverov na vkladoch a emitovaných cenných papierov</t>
  </si>
  <si>
    <t>70.34%       (4%)</t>
  </si>
  <si>
    <t>92.43%       (59%)</t>
  </si>
  <si>
    <t>157.65%       (35%)</t>
  </si>
  <si>
    <t>499.00%       (3%)</t>
  </si>
  <si>
    <t xml:space="preserve">Celková pozícia likvidity aktuálna do 7 dní /aktíva </t>
  </si>
  <si>
    <t>-52.84%       (82%)</t>
  </si>
  <si>
    <t>-16.25%       (9%)</t>
  </si>
  <si>
    <t>-2.92%       (8%)</t>
  </si>
  <si>
    <t>58.60%       (2%)</t>
  </si>
  <si>
    <t>Celková pozícia likvidity odhadovaná do 7 dní /aktíva</t>
  </si>
  <si>
    <t>-7.60%       (36%)</t>
  </si>
  <si>
    <t>0.81%       (30%)</t>
  </si>
  <si>
    <t>9.12%       (25%)</t>
  </si>
  <si>
    <t>62.48%       (10%)</t>
  </si>
  <si>
    <t xml:space="preserve">Celková pozícia likvidity aktuálna do 3 mesiacov /aktíva </t>
  </si>
  <si>
    <t>-62.50%       (73%)</t>
  </si>
  <si>
    <t>-29.70%       (20%)</t>
  </si>
  <si>
    <t>-2.20%       (3%)</t>
  </si>
  <si>
    <t>43.25%       (4%)</t>
  </si>
  <si>
    <t>Celková pozícia likvidity odhadovaná do 3 mesiacov /aktíva</t>
  </si>
  <si>
    <t>-12.15%       (35%)</t>
  </si>
  <si>
    <t>-2.31%       (23%)</t>
  </si>
  <si>
    <t>6.41%       (33%)</t>
  </si>
  <si>
    <t>59.95%       (9%)</t>
  </si>
  <si>
    <t>PRIMERANOSŤ VLASTNÝCH ZDROJOV</t>
  </si>
  <si>
    <t>Primeranosť  vlastných zdrojov (bez pobočiek)</t>
  </si>
  <si>
    <t>15.73%       (7%)</t>
  </si>
  <si>
    <t>17.17%       (27%)</t>
  </si>
  <si>
    <t>19.00%       (41%)</t>
  </si>
  <si>
    <t>64.88%       (12%)</t>
  </si>
  <si>
    <t>Ukazovateľ Tier I ratio (bez pobočiek)**</t>
  </si>
  <si>
    <t>15.02%       (7%)</t>
  </si>
  <si>
    <t>16.04%       (21%)</t>
  </si>
  <si>
    <t>17.07%       (53%)</t>
  </si>
  <si>
    <t>64.88%       (7%)</t>
  </si>
  <si>
    <t>Ukazovateľ CET1 ratio (bez pobočiek)</t>
  </si>
  <si>
    <t>13.97%       (22%)</t>
  </si>
  <si>
    <t>15.64%       (28%)</t>
  </si>
  <si>
    <t>17.07%       (31%)</t>
  </si>
  <si>
    <t>Podiel Tier I na vlastných zdrojoch (bez pobočiek)</t>
  </si>
  <si>
    <t>86.96%       (33%)</t>
  </si>
  <si>
    <t>94.10%       (24%)</t>
  </si>
  <si>
    <t>100.00%       (30%)</t>
  </si>
  <si>
    <t>100.00%       (0%)</t>
  </si>
  <si>
    <t>Podiel vlastných zdrojov na bilančnej sume (bez pobočiek)</t>
  </si>
  <si>
    <t>8.90%       (42%)</t>
  </si>
  <si>
    <t>9.68%       (7%)</t>
  </si>
  <si>
    <t>10.25%       (31%)</t>
  </si>
  <si>
    <t>53.30%       (7%)</t>
  </si>
  <si>
    <t>Podiel možnej straty na vlastných zdrojoch pri dosiahnutí PVZ 8% (bez pobočiek)</t>
  </si>
  <si>
    <t>49.14%       (7%)</t>
  </si>
  <si>
    <t>53.40%       (27%)</t>
  </si>
  <si>
    <t>57.90%       (41%)</t>
  </si>
  <si>
    <t>87.67%       (12%)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</si>
  <si>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Hodnota čitateľa tohto ukazovateľa (Tier I kapitál) sa určí ako objem základných vlastných zdrojov banky v zmysle § 4 opatrenia Národnej banky Slovenska č. 4/2007 o vlastných zdrojoch financovania bánk a požiadavkách na vlastné zdroje financovania bánk a o vlastných zdrojoch financovania obchodníkov s cennými papiermi a požiadavkách na vlastné zdroje financovania obchodníkov s cennými papiermi v znení neskorších predpisov upravený v zmysle § 6 ods. 3 uvedeného opatrenia.
*** Zahŕňa všetky typy prekročení hraničnej hodnoty 25 %, aj pokiaľ nie sú v rozpore s legislatívou. Od 2. štvrťroka 2014 číslo vyjadruje počet bánk, ktoré tento limit prekračovali ku koncu daného štvrťroka.</t>
  </si>
  <si>
    <t>-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</si>
  <si>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</si>
  <si>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</si>
  <si>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</si>
  <si>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</si>
  <si>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</si>
  <si>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</si>
  <si>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</si>
  <si>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</si>
  <si>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</si>
  <si>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</si>
  <si>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</si>
  <si>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</si>
  <si>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</si>
  <si>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</si>
  <si>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</si>
  <si>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</si>
  <si>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</si>
  <si>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</si>
  <si>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</si>
  <si>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</si>
  <si>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</si>
  <si>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</si>
  <si>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</si>
  <si>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</si>
  <si>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</si>
  <si>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</si>
  <si>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</si>
  <si>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</si>
  <si>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</si>
  <si>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</si>
  <si>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</si>
  <si>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30.09.2018 (údaje v tis. EUR) </t>
  </si>
  <si>
    <t>B. Prehľad o uskutočnených obchodoch k 30.09.2018 (údaje v tis. EUR )</t>
  </si>
  <si>
    <t>Hodnota k 30.09.2018</t>
  </si>
  <si>
    <t>Hodnota k 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</si>
</sst>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2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6">
    <xf numFmtId="0" fontId="0" fillId="0" borderId="0"/>
    <xf numFmtId="0" fontId="4" fillId="0" borderId="0"/>
    <xf numFmtId="0" fontId="2" fillId="0" borderId="0"/>
    <xf numFmtId="0" fontId="2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398">
    <xf numFmtId="0" fontId="0" fillId="0" borderId="0" xfId="0"/>
    <xf numFmtId="9" fontId="7" fillId="2" borderId="1" xfId="10" applyFont="1" applyFill="1" applyBorder="1" applyAlignment="1">
      <alignment horizontal="right" vertical="center" wrapText="1"/>
    </xf>
    <xf numFmtId="9" fontId="7" fillId="2" borderId="2" xfId="10" applyFont="1" applyFill="1" applyBorder="1" applyAlignment="1">
      <alignment horizontal="right" vertical="center" wrapText="1"/>
    </xf>
    <xf numFmtId="9" fontId="7" fillId="2" borderId="0" xfId="10" applyFont="1" applyFill="1" applyBorder="1" applyAlignment="1">
      <alignment horizontal="right" vertical="center" wrapText="1"/>
    </xf>
    <xf numFmtId="10" fontId="7" fillId="2" borderId="0" xfId="10" applyNumberFormat="1" applyFont="1" applyFill="1" applyBorder="1" applyAlignment="1">
      <alignment horizontal="right" vertical="center" wrapText="1"/>
    </xf>
    <xf numFmtId="0" fontId="3" fillId="2" borderId="3" xfId="6" applyFont="1" applyFill="1" applyBorder="1"/>
    <xf numFmtId="0" fontId="10" fillId="2" borderId="3" xfId="6" applyFont="1" applyFill="1" applyBorder="1"/>
    <xf numFmtId="0" fontId="10" fillId="2" borderId="0" xfId="6" applyFont="1" applyFill="1" applyBorder="1"/>
    <xf numFmtId="0" fontId="10" fillId="2" borderId="0" xfId="6" applyFont="1" applyFill="1"/>
    <xf numFmtId="0" fontId="11" fillId="2" borderId="4" xfId="6" applyFont="1" applyFill="1" applyBorder="1"/>
    <xf numFmtId="0" fontId="12" fillId="2" borderId="4" xfId="6" applyFont="1" applyFill="1" applyBorder="1"/>
    <xf numFmtId="0" fontId="12" fillId="2" borderId="0" xfId="6" applyFont="1" applyFill="1" applyBorder="1"/>
    <xf numFmtId="0" fontId="2" fillId="2" borderId="0" xfId="6" applyFill="1"/>
    <xf numFmtId="0" fontId="13" fillId="2" borderId="5" xfId="6" applyFont="1" applyFill="1" applyBorder="1" applyAlignment="1">
      <alignment horizontal="center"/>
    </xf>
    <xf numFmtId="0" fontId="14" fillId="2" borderId="6" xfId="6" applyFont="1" applyFill="1" applyBorder="1" applyAlignment="1">
      <alignment vertical="top" wrapText="1"/>
    </xf>
    <xf numFmtId="0" fontId="14" fillId="0" borderId="6" xfId="6" applyFont="1" applyBorder="1" applyAlignment="1">
      <alignment vertical="top" wrapText="1"/>
    </xf>
    <xf numFmtId="0" fontId="6" fillId="2" borderId="0" xfId="6" applyFont="1" applyFill="1" applyBorder="1" applyAlignment="1">
      <alignment horizontal="left" vertical="top" wrapText="1"/>
    </xf>
    <xf numFmtId="0" fontId="13" fillId="2" borderId="3" xfId="6" applyFont="1" applyFill="1" applyBorder="1" applyAlignment="1">
      <alignment horizontal="center"/>
    </xf>
    <xf numFmtId="0" fontId="6" fillId="2" borderId="3" xfId="6" applyFont="1" applyFill="1" applyBorder="1" applyAlignment="1">
      <alignment horizontal="center" wrapText="1"/>
    </xf>
    <xf numFmtId="0" fontId="6" fillId="2" borderId="0" xfId="6" applyFont="1" applyFill="1" applyBorder="1" applyAlignment="1">
      <alignment horizontal="center" wrapText="1"/>
    </xf>
    <xf numFmtId="0" fontId="7" fillId="2" borderId="4" xfId="6" applyFont="1" applyFill="1" applyBorder="1"/>
    <xf numFmtId="164" fontId="7" fillId="0" borderId="1" xfId="6" applyNumberFormat="1" applyFont="1" applyFill="1" applyBorder="1" applyAlignment="1">
      <alignment horizontal="right" vertical="center" wrapText="1"/>
    </xf>
    <xf numFmtId="1" fontId="5" fillId="2" borderId="0" xfId="6" applyNumberFormat="1" applyFont="1" applyFill="1" applyBorder="1" applyAlignment="1">
      <alignment wrapText="1"/>
    </xf>
    <xf numFmtId="0" fontId="5" fillId="2" borderId="7" xfId="6" applyFont="1" applyFill="1" applyBorder="1" applyAlignment="1">
      <alignment horizontal="left" indent="1"/>
    </xf>
    <xf numFmtId="0" fontId="5" fillId="2" borderId="0" xfId="6" applyFont="1" applyFill="1" applyBorder="1" applyAlignment="1">
      <alignment horizontal="left" wrapText="1" indent="1"/>
    </xf>
    <xf numFmtId="0" fontId="2" fillId="2" borderId="0" xfId="6" applyFill="1" applyAlignment="1">
      <alignment horizontal="left" indent="1"/>
    </xf>
    <xf numFmtId="0" fontId="5" fillId="2" borderId="7" xfId="6" applyFont="1" applyFill="1" applyBorder="1" applyAlignment="1">
      <alignment horizontal="left" indent="2"/>
    </xf>
    <xf numFmtId="0" fontId="5" fillId="2" borderId="0" xfId="6" applyFont="1" applyFill="1" applyBorder="1" applyAlignment="1">
      <alignment horizontal="left" wrapText="1" indent="2"/>
    </xf>
    <xf numFmtId="0" fontId="2" fillId="2" borderId="0" xfId="6" applyFill="1" applyAlignment="1">
      <alignment horizontal="left" indent="2"/>
    </xf>
    <xf numFmtId="0" fontId="5" fillId="2" borderId="7" xfId="6" applyFont="1" applyFill="1" applyBorder="1" applyAlignment="1">
      <alignment horizontal="left" indent="3"/>
    </xf>
    <xf numFmtId="0" fontId="5" fillId="2" borderId="0" xfId="6" applyFont="1" applyFill="1" applyBorder="1" applyAlignment="1">
      <alignment horizontal="left" wrapText="1" indent="3"/>
    </xf>
    <xf numFmtId="0" fontId="2" fillId="2" borderId="0" xfId="6" applyFill="1" applyAlignment="1">
      <alignment horizontal="left" indent="3"/>
    </xf>
    <xf numFmtId="0" fontId="5" fillId="2" borderId="7" xfId="6" applyFont="1" applyFill="1" applyBorder="1" applyAlignment="1">
      <alignment horizontal="left" wrapText="1" indent="3"/>
    </xf>
    <xf numFmtId="0" fontId="7" fillId="2" borderId="7" xfId="6" applyFont="1" applyFill="1" applyBorder="1" applyAlignment="1">
      <alignment horizontal="left" indent="1"/>
    </xf>
    <xf numFmtId="0" fontId="6" fillId="2" borderId="0" xfId="6" applyFont="1" applyFill="1" applyBorder="1" applyAlignment="1">
      <alignment horizontal="left" wrapText="1" indent="1"/>
    </xf>
    <xf numFmtId="0" fontId="16" fillId="2" borderId="0" xfId="6" applyFont="1" applyFill="1" applyAlignment="1">
      <alignment horizontal="left" indent="1"/>
    </xf>
    <xf numFmtId="0" fontId="7" fillId="2" borderId="7" xfId="6" applyFont="1" applyFill="1" applyBorder="1" applyAlignment="1">
      <alignment horizontal="left"/>
    </xf>
    <xf numFmtId="0" fontId="5" fillId="2" borderId="7" xfId="6" applyFont="1" applyFill="1" applyBorder="1"/>
    <xf numFmtId="0" fontId="5" fillId="2" borderId="0" xfId="6" applyFont="1" applyFill="1" applyBorder="1" applyAlignment="1">
      <alignment horizontal="right" wrapText="1"/>
    </xf>
    <xf numFmtId="0" fontId="5" fillId="2" borderId="3" xfId="6" applyFont="1" applyFill="1" applyBorder="1"/>
    <xf numFmtId="0" fontId="5" fillId="2" borderId="5" xfId="6" applyFont="1" applyFill="1" applyBorder="1" applyAlignment="1">
      <alignment horizontal="center"/>
    </xf>
    <xf numFmtId="0" fontId="6" fillId="2" borderId="8" xfId="6" applyFont="1" applyFill="1" applyBorder="1" applyAlignment="1">
      <alignment horizontal="left" vertical="top" wrapText="1"/>
    </xf>
    <xf numFmtId="0" fontId="6" fillId="2" borderId="6" xfId="6" applyFont="1" applyFill="1" applyBorder="1" applyAlignment="1">
      <alignment horizontal="left" vertical="top" wrapText="1"/>
    </xf>
    <xf numFmtId="0" fontId="14" fillId="2" borderId="8" xfId="1" applyFont="1" applyFill="1" applyBorder="1" applyAlignment="1">
      <alignment horizontal="left" vertical="top" wrapText="1"/>
    </xf>
    <xf numFmtId="0" fontId="6" fillId="2" borderId="0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0" fontId="29" fillId="0" borderId="25" xfId="0" applyFont="1" applyBorder="1" applyAlignment="1" applyProtection="1">
      <alignment horizontal="left"/>
    </xf>
    <xf numFmtId="3" fontId="7" fillId="5" borderId="4" xfId="6" applyNumberFormat="1" applyFont="1" applyFill="1" applyBorder="1" applyAlignment="1">
      <alignment horizontal="right" vertical="center" wrapText="1"/>
    </xf>
    <xf numFmtId="0" fontId="29" fillId="0" borderId="26" xfId="0" applyFont="1" applyBorder="1" applyAlignment="1" applyProtection="1">
      <alignment horizontal="left" indent="1"/>
    </xf>
    <xf numFmtId="0" fontId="7" fillId="0" borderId="26" xfId="0" applyFont="1" applyBorder="1" applyAlignment="1" applyProtection="1">
      <alignment horizontal="left" indent="2"/>
    </xf>
    <xf numFmtId="0" fontId="7" fillId="0" borderId="26" xfId="0" applyFont="1" applyBorder="1" applyAlignment="1" applyProtection="1">
      <alignment horizontal="left" indent="3"/>
    </xf>
    <xf numFmtId="0" fontId="7" fillId="0" borderId="27" xfId="0" applyFont="1" applyBorder="1" applyAlignment="1" applyProtection="1">
      <alignment horizontal="left" indent="2"/>
    </xf>
    <xf numFmtId="0" fontId="2" fillId="2" borderId="0" xfId="6" applyFill="1" applyBorder="1"/>
    <xf numFmtId="0" fontId="14" fillId="0" borderId="9" xfId="6" applyFont="1" applyBorder="1" applyAlignment="1">
      <alignment vertical="top" wrapText="1"/>
    </xf>
    <xf numFmtId="0" fontId="14" fillId="2" borderId="0" xfId="6" applyFont="1" applyFill="1" applyAlignment="1">
      <alignment horizontal="justify" vertical="top" wrapText="1"/>
    </xf>
    <xf numFmtId="0" fontId="14" fillId="0" borderId="0" xfId="6" applyFont="1" applyAlignment="1">
      <alignment horizontal="justify" vertical="top" wrapText="1"/>
    </xf>
    <xf numFmtId="0" fontId="14" fillId="2" borderId="3" xfId="6" applyFont="1" applyFill="1" applyBorder="1" applyAlignment="1">
      <alignment horizontal="justify" vertical="top" wrapText="1"/>
    </xf>
    <xf numFmtId="0" fontId="14" fillId="0" borderId="3" xfId="6" applyFont="1" applyBorder="1" applyAlignment="1">
      <alignment horizontal="justify" vertical="top" wrapText="1"/>
    </xf>
    <xf numFmtId="0" fontId="5" fillId="2" borderId="4" xfId="6" applyFont="1" applyFill="1" applyBorder="1"/>
    <xf numFmtId="164" fontId="7" fillId="5" borderId="0" xfId="6" applyNumberFormat="1" applyFont="1" applyFill="1" applyBorder="1" applyAlignment="1">
      <alignment horizontal="right" vertical="center" wrapText="1"/>
    </xf>
    <xf numFmtId="165" fontId="15" fillId="0" borderId="0" xfId="1" applyNumberFormat="1" applyFont="1" applyFill="1" applyBorder="1" applyAlignment="1">
      <alignment horizontal="left" vertical="center" wrapText="1"/>
    </xf>
    <xf numFmtId="0" fontId="5" fillId="2" borderId="0" xfId="6" applyFont="1" applyFill="1" applyBorder="1"/>
    <xf numFmtId="0" fontId="6" fillId="2" borderId="5" xfId="6" applyFont="1" applyFill="1" applyBorder="1" applyAlignment="1">
      <alignment horizontal="center"/>
    </xf>
    <xf numFmtId="0" fontId="6" fillId="2" borderId="8" xfId="1" applyFont="1" applyFill="1" applyBorder="1" applyAlignment="1">
      <alignment horizontal="left" vertical="top" wrapText="1"/>
    </xf>
    <xf numFmtId="0" fontId="6" fillId="2" borderId="3" xfId="6" applyFont="1" applyFill="1" applyBorder="1" applyAlignment="1">
      <alignment horizontal="center"/>
    </xf>
    <xf numFmtId="0" fontId="7" fillId="0" borderId="4" xfId="6" applyFont="1" applyBorder="1" applyAlignment="1">
      <alignment vertical="top" wrapText="1"/>
    </xf>
    <xf numFmtId="0" fontId="7" fillId="0" borderId="7" xfId="6" applyFont="1" applyBorder="1" applyAlignment="1">
      <alignment horizontal="left" vertical="top" wrapText="1" indent="1"/>
    </xf>
    <xf numFmtId="0" fontId="7" fillId="0" borderId="7" xfId="6" applyFont="1" applyBorder="1" applyAlignment="1">
      <alignment horizontal="left" vertical="top" wrapText="1" indent="2"/>
    </xf>
    <xf numFmtId="0" fontId="7" fillId="0" borderId="3" xfId="6" applyFont="1" applyBorder="1" applyAlignment="1">
      <alignment horizontal="left" vertical="top" wrapText="1" indent="1"/>
    </xf>
    <xf numFmtId="3" fontId="2" fillId="2" borderId="0" xfId="6" applyNumberFormat="1" applyFill="1"/>
    <xf numFmtId="3" fontId="2" fillId="2" borderId="0" xfId="6" applyNumberFormat="1" applyFill="1" applyAlignment="1">
      <alignment horizontal="left" indent="2"/>
    </xf>
    <xf numFmtId="0" fontId="2" fillId="2" borderId="0" xfId="6" applyFill="1" applyBorder="1" applyAlignment="1">
      <alignment horizontal="left" indent="2"/>
    </xf>
    <xf numFmtId="0" fontId="5" fillId="2" borderId="3" xfId="6" applyFont="1" applyFill="1" applyBorder="1" applyAlignment="1">
      <alignment horizontal="left" indent="2"/>
    </xf>
    <xf numFmtId="0" fontId="3" fillId="2" borderId="0" xfId="6" applyFont="1" applyFill="1" applyBorder="1"/>
    <xf numFmtId="0" fontId="5" fillId="2" borderId="7" xfId="6" applyFont="1" applyFill="1" applyBorder="1" applyAlignment="1">
      <alignment horizontal="left" wrapText="1" indent="1"/>
    </xf>
    <xf numFmtId="0" fontId="5" fillId="2" borderId="7" xfId="6" applyFont="1" applyFill="1" applyBorder="1" applyAlignment="1">
      <alignment horizontal="left"/>
    </xf>
    <xf numFmtId="0" fontId="5" fillId="2" borderId="3" xfId="6" applyFont="1" applyFill="1" applyBorder="1" applyAlignment="1">
      <alignment horizontal="left"/>
    </xf>
    <xf numFmtId="0" fontId="9" fillId="2" borderId="0" xfId="6" applyFont="1" applyFill="1" applyBorder="1" applyAlignment="1"/>
    <xf numFmtId="0" fontId="12" fillId="5" borderId="0" xfId="6" applyFont="1" applyFill="1" applyBorder="1"/>
    <xf numFmtId="0" fontId="14" fillId="5" borderId="0" xfId="6" applyFont="1" applyFill="1" applyBorder="1" applyAlignment="1">
      <alignment vertical="top" wrapText="1"/>
    </xf>
    <xf numFmtId="0" fontId="14" fillId="5" borderId="0" xfId="6" applyFont="1" applyFill="1" applyBorder="1" applyAlignment="1">
      <alignment horizontal="justify" vertical="top" wrapText="1"/>
    </xf>
    <xf numFmtId="0" fontId="5" fillId="2" borderId="28" xfId="6" applyFont="1" applyFill="1" applyBorder="1"/>
    <xf numFmtId="0" fontId="17" fillId="2" borderId="0" xfId="6" applyFont="1" applyFill="1"/>
    <xf numFmtId="0" fontId="3" fillId="2" borderId="0" xfId="5" applyFont="1" applyFill="1"/>
    <xf numFmtId="0" fontId="2" fillId="2" borderId="0" xfId="5" applyFill="1"/>
    <xf numFmtId="0" fontId="2" fillId="2" borderId="0" xfId="5" applyFill="1" applyBorder="1"/>
    <xf numFmtId="0" fontId="2" fillId="0" borderId="0" xfId="5" applyFill="1"/>
    <xf numFmtId="0" fontId="2" fillId="0" borderId="0" xfId="5"/>
    <xf numFmtId="0" fontId="5" fillId="2" borderId="4" xfId="5" applyFont="1" applyFill="1" applyBorder="1" applyAlignment="1">
      <alignment horizontal="justify"/>
    </xf>
    <xf numFmtId="0" fontId="6" fillId="2" borderId="4" xfId="5" applyFont="1" applyFill="1" applyBorder="1"/>
    <xf numFmtId="0" fontId="6" fillId="2" borderId="0" xfId="5" applyFont="1" applyFill="1" applyBorder="1"/>
    <xf numFmtId="0" fontId="18" fillId="2" borderId="0" xfId="5" applyFont="1" applyFill="1" applyAlignment="1">
      <alignment vertical="top" wrapText="1"/>
    </xf>
    <xf numFmtId="0" fontId="6" fillId="2" borderId="6" xfId="5" applyFont="1" applyFill="1" applyBorder="1" applyAlignment="1">
      <alignment vertical="top" wrapText="1"/>
    </xf>
    <xf numFmtId="0" fontId="6" fillId="2" borderId="0" xfId="5" applyFont="1" applyFill="1" applyBorder="1" applyAlignment="1">
      <alignment vertical="top" wrapText="1"/>
    </xf>
    <xf numFmtId="0" fontId="19" fillId="2" borderId="0" xfId="5" applyFont="1" applyFill="1" applyAlignment="1">
      <alignment horizontal="justify" vertical="top" wrapText="1"/>
    </xf>
    <xf numFmtId="0" fontId="18" fillId="2" borderId="0" xfId="5" applyFont="1" applyFill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9" fontId="7" fillId="2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vertical="top" wrapText="1"/>
    </xf>
    <xf numFmtId="9" fontId="7" fillId="2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vertical="top" wrapText="1"/>
    </xf>
    <xf numFmtId="9" fontId="7" fillId="2" borderId="2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20" fillId="2" borderId="0" xfId="5" applyFont="1" applyFill="1"/>
    <xf numFmtId="3" fontId="7" fillId="2" borderId="0" xfId="1" applyNumberFormat="1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justify"/>
    </xf>
    <xf numFmtId="0" fontId="19" fillId="2" borderId="0" xfId="5" applyFont="1" applyFill="1" applyBorder="1" applyAlignment="1">
      <alignment horizontal="justify" vertical="top" wrapText="1"/>
    </xf>
    <xf numFmtId="0" fontId="6" fillId="2" borderId="4" xfId="5" applyFont="1" applyFill="1" applyBorder="1" applyAlignment="1">
      <alignment vertical="top" wrapText="1"/>
    </xf>
    <xf numFmtId="3" fontId="7" fillId="2" borderId="4" xfId="1" applyNumberFormat="1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2" fillId="2" borderId="0" xfId="5" applyNumberFormat="1" applyFill="1"/>
    <xf numFmtId="0" fontId="5" fillId="2" borderId="2" xfId="5" applyFont="1" applyFill="1" applyBorder="1" applyAlignment="1">
      <alignment vertical="top" wrapText="1"/>
    </xf>
    <xf numFmtId="3" fontId="7" fillId="2" borderId="2" xfId="1" applyNumberFormat="1" applyFont="1" applyFill="1" applyBorder="1" applyAlignment="1">
      <alignment horizontal="right" vertical="center" wrapText="1"/>
    </xf>
    <xf numFmtId="0" fontId="21" fillId="2" borderId="0" xfId="5" applyFont="1" applyFill="1"/>
    <xf numFmtId="0" fontId="19" fillId="2" borderId="0" xfId="5" applyFont="1" applyFill="1" applyAlignment="1">
      <alignment horizontal="justify"/>
    </xf>
    <xf numFmtId="0" fontId="2" fillId="0" borderId="0" xfId="5" applyBorder="1"/>
    <xf numFmtId="10" fontId="7" fillId="2" borderId="0" xfId="1" applyNumberFormat="1" applyFont="1" applyFill="1" applyBorder="1" applyAlignment="1">
      <alignment horizontal="right" vertical="top" wrapText="1"/>
    </xf>
    <xf numFmtId="9" fontId="5" fillId="2" borderId="0" xfId="5" applyNumberFormat="1" applyFont="1" applyFill="1" applyBorder="1" applyAlignment="1">
      <alignment horizontal="right" vertical="top"/>
    </xf>
    <xf numFmtId="0" fontId="18" fillId="2" borderId="0" xfId="5" applyFont="1" applyFill="1" applyAlignment="1">
      <alignment vertical="center" wrapText="1"/>
    </xf>
    <xf numFmtId="0" fontId="6" fillId="2" borderId="6" xfId="5" applyFont="1" applyFill="1" applyBorder="1" applyAlignment="1">
      <alignment vertical="center" wrapText="1"/>
    </xf>
    <xf numFmtId="0" fontId="19" fillId="2" borderId="0" xfId="5" applyFont="1" applyFill="1" applyAlignment="1">
      <alignment horizontal="justify" vertical="center" wrapText="1"/>
    </xf>
    <xf numFmtId="0" fontId="7" fillId="0" borderId="4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9" fontId="7" fillId="2" borderId="7" xfId="1" applyNumberFormat="1" applyFont="1" applyFill="1" applyBorder="1" applyAlignment="1">
      <alignment horizontal="right" vertical="center" wrapText="1"/>
    </xf>
    <xf numFmtId="3" fontId="7" fillId="0" borderId="7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vertical="center" wrapText="1"/>
    </xf>
    <xf numFmtId="9" fontId="7" fillId="2" borderId="12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vertical="center" wrapText="1"/>
    </xf>
    <xf numFmtId="9" fontId="7" fillId="2" borderId="13" xfId="1" applyNumberFormat="1" applyFont="1" applyFill="1" applyBorder="1" applyAlignment="1">
      <alignment horizontal="right" vertical="center" wrapText="1"/>
    </xf>
    <xf numFmtId="3" fontId="7" fillId="0" borderId="13" xfId="1" applyNumberFormat="1" applyFont="1" applyBorder="1" applyAlignment="1">
      <alignment horizontal="right" vertical="center" wrapText="1"/>
    </xf>
    <xf numFmtId="0" fontId="6" fillId="2" borderId="4" xfId="5" applyFont="1" applyFill="1" applyBorder="1" applyAlignment="1">
      <alignment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2" xfId="5" applyFont="1" applyFill="1" applyBorder="1" applyAlignment="1">
      <alignment vertical="center" wrapText="1"/>
    </xf>
    <xf numFmtId="3" fontId="3" fillId="2" borderId="0" xfId="1" applyNumberFormat="1" applyFont="1" applyFill="1"/>
    <xf numFmtId="3" fontId="0" fillId="2" borderId="0" xfId="1" applyNumberFormat="1" applyFont="1" applyFill="1"/>
    <xf numFmtId="3" fontId="22" fillId="2" borderId="4" xfId="1" applyNumberFormat="1" applyFont="1" applyFill="1" applyBorder="1" applyAlignment="1">
      <alignment horizontal="justify"/>
    </xf>
    <xf numFmtId="3" fontId="6" fillId="2" borderId="5" xfId="1" applyNumberFormat="1" applyFont="1" applyFill="1" applyBorder="1" applyAlignment="1">
      <alignment vertical="center" wrapText="1"/>
    </xf>
    <xf numFmtId="3" fontId="6" fillId="2" borderId="0" xfId="1" applyNumberFormat="1" applyFont="1" applyFill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19" fillId="2" borderId="0" xfId="1" applyNumberFormat="1" applyFont="1" applyFill="1" applyAlignment="1">
      <alignment horizontal="justify" vertical="center" wrapText="1"/>
    </xf>
    <xf numFmtId="3" fontId="14" fillId="0" borderId="4" xfId="1" applyNumberFormat="1" applyFont="1" applyBorder="1" applyAlignment="1">
      <alignment horizontal="justify" vertical="center" wrapText="1"/>
    </xf>
    <xf numFmtId="9" fontId="7" fillId="0" borderId="4" xfId="10" applyFont="1" applyBorder="1" applyAlignment="1">
      <alignment horizontal="right" vertical="center" wrapText="1"/>
    </xf>
    <xf numFmtId="3" fontId="7" fillId="0" borderId="1" xfId="1" applyNumberFormat="1" applyFont="1" applyBorder="1" applyAlignment="1">
      <alignment vertical="center" wrapText="1"/>
    </xf>
    <xf numFmtId="9" fontId="7" fillId="0" borderId="1" xfId="10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 wrapText="1"/>
    </xf>
    <xf numFmtId="9" fontId="7" fillId="0" borderId="2" xfId="10" applyFont="1" applyBorder="1" applyAlignment="1">
      <alignment horizontal="right" vertical="center" wrapText="1"/>
    </xf>
    <xf numFmtId="3" fontId="20" fillId="2" borderId="0" xfId="1" applyNumberFormat="1" applyFont="1" applyFill="1" applyAlignment="1">
      <alignment horizontal="justify"/>
    </xf>
    <xf numFmtId="3" fontId="23" fillId="2" borderId="0" xfId="1" applyNumberFormat="1" applyFont="1" applyFill="1" applyAlignment="1">
      <alignment horizontal="justify"/>
    </xf>
    <xf numFmtId="3" fontId="9" fillId="2" borderId="4" xfId="1" applyNumberFormat="1" applyFont="1" applyFill="1" applyBorder="1" applyAlignment="1">
      <alignment horizontal="justify" vertical="center"/>
    </xf>
    <xf numFmtId="3" fontId="24" fillId="2" borderId="3" xfId="1" applyNumberFormat="1" applyFont="1" applyFill="1" applyBorder="1" applyAlignment="1">
      <alignment vertical="center" wrapText="1"/>
    </xf>
    <xf numFmtId="3" fontId="19" fillId="2" borderId="3" xfId="1" applyNumberFormat="1" applyFont="1" applyFill="1" applyBorder="1" applyAlignment="1">
      <alignment horizontal="justify" vertical="center" wrapText="1"/>
    </xf>
    <xf numFmtId="3" fontId="14" fillId="0" borderId="14" xfId="1" applyNumberFormat="1" applyFont="1" applyBorder="1" applyAlignment="1">
      <alignment vertical="center" wrapText="1"/>
    </xf>
    <xf numFmtId="3" fontId="7" fillId="2" borderId="14" xfId="1" applyNumberFormat="1" applyFont="1" applyFill="1" applyBorder="1" applyAlignment="1">
      <alignment horizontal="right" vertical="center" wrapText="1"/>
    </xf>
    <xf numFmtId="9" fontId="7" fillId="0" borderId="14" xfId="10" applyFont="1" applyBorder="1" applyAlignment="1">
      <alignment horizontal="right" vertical="center" wrapText="1"/>
    </xf>
    <xf numFmtId="9" fontId="7" fillId="2" borderId="14" xfId="10" applyFont="1" applyFill="1" applyBorder="1" applyAlignment="1">
      <alignment horizontal="right" vertical="center" wrapText="1"/>
    </xf>
    <xf numFmtId="3" fontId="7" fillId="0" borderId="12" xfId="1" applyNumberFormat="1" applyFont="1" applyBorder="1" applyAlignment="1">
      <alignment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9" fontId="7" fillId="0" borderId="12" xfId="10" applyFont="1" applyBorder="1" applyAlignment="1">
      <alignment horizontal="right" vertical="center" wrapText="1"/>
    </xf>
    <xf numFmtId="9" fontId="7" fillId="2" borderId="12" xfId="10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 wrapText="1"/>
    </xf>
    <xf numFmtId="3" fontId="7" fillId="2" borderId="3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9" fontId="7" fillId="0" borderId="3" xfId="10" applyFont="1" applyBorder="1" applyAlignment="1">
      <alignment horizontal="right" vertical="center" wrapText="1"/>
    </xf>
    <xf numFmtId="9" fontId="7" fillId="2" borderId="3" xfId="10" applyFont="1" applyFill="1" applyBorder="1" applyAlignment="1">
      <alignment horizontal="right" vertical="center" wrapText="1"/>
    </xf>
    <xf numFmtId="3" fontId="20" fillId="2" borderId="0" xfId="1" applyNumberFormat="1" applyFont="1" applyFill="1" applyAlignment="1">
      <alignment horizontal="left"/>
    </xf>
    <xf numFmtId="3" fontId="5" fillId="2" borderId="4" xfId="1" applyNumberFormat="1" applyFont="1" applyFill="1" applyBorder="1"/>
    <xf numFmtId="3" fontId="5" fillId="2" borderId="4" xfId="1" applyNumberFormat="1" applyFont="1" applyFill="1" applyBorder="1" applyAlignment="1">
      <alignment horizontal="justify"/>
    </xf>
    <xf numFmtId="3" fontId="19" fillId="2" borderId="4" xfId="1" applyNumberFormat="1" applyFont="1" applyFill="1" applyBorder="1" applyAlignment="1">
      <alignment horizontal="justify" vertical="top" wrapText="1"/>
    </xf>
    <xf numFmtId="3" fontId="24" fillId="2" borderId="0" xfId="1" applyNumberFormat="1" applyFont="1" applyFill="1" applyAlignment="1">
      <alignment vertical="center" wrapText="1"/>
    </xf>
    <xf numFmtId="3" fontId="14" fillId="0" borderId="4" xfId="1" applyNumberFormat="1" applyFont="1" applyBorder="1" applyAlignment="1">
      <alignment vertical="center" wrapText="1"/>
    </xf>
    <xf numFmtId="164" fontId="7" fillId="2" borderId="4" xfId="10" applyNumberFormat="1" applyFont="1" applyFill="1" applyBorder="1" applyAlignment="1">
      <alignment horizontal="right" vertical="center" wrapText="1"/>
    </xf>
    <xf numFmtId="3" fontId="7" fillId="0" borderId="14" xfId="1" applyNumberFormat="1" applyFont="1" applyBorder="1" applyAlignment="1">
      <alignment horizontal="right" vertical="center" wrapText="1"/>
    </xf>
    <xf numFmtId="3" fontId="8" fillId="2" borderId="0" xfId="10" applyNumberFormat="1" applyFill="1"/>
    <xf numFmtId="164" fontId="7" fillId="2" borderId="1" xfId="10" applyNumberFormat="1" applyFont="1" applyFill="1" applyBorder="1" applyAlignment="1">
      <alignment horizontal="right" vertical="center" wrapText="1"/>
    </xf>
    <xf numFmtId="3" fontId="7" fillId="2" borderId="0" xfId="10" applyNumberFormat="1" applyFont="1" applyFill="1"/>
    <xf numFmtId="3" fontId="2" fillId="2" borderId="0" xfId="10" applyNumberFormat="1" applyFont="1" applyFill="1"/>
    <xf numFmtId="164" fontId="7" fillId="2" borderId="2" xfId="10" applyNumberFormat="1" applyFont="1" applyFill="1" applyBorder="1" applyAlignment="1">
      <alignment horizontal="right" vertical="center" wrapText="1"/>
    </xf>
    <xf numFmtId="3" fontId="20" fillId="2" borderId="0" xfId="1" applyNumberFormat="1" applyFont="1" applyFill="1"/>
    <xf numFmtId="3" fontId="5" fillId="2" borderId="0" xfId="1" applyNumberFormat="1" applyFont="1" applyFill="1" applyBorder="1" applyAlignment="1">
      <alignment horizontal="right" vertical="top" indent="1"/>
    </xf>
    <xf numFmtId="3" fontId="5" fillId="2" borderId="0" xfId="1" applyNumberFormat="1" applyFont="1" applyFill="1" applyBorder="1" applyAlignment="1">
      <alignment horizontal="right" vertical="top"/>
    </xf>
    <xf numFmtId="3" fontId="5" fillId="2" borderId="0" xfId="1" applyNumberFormat="1" applyFont="1" applyFill="1" applyBorder="1" applyAlignment="1">
      <alignment horizontal="right" vertical="top" wrapText="1" indent="1"/>
    </xf>
    <xf numFmtId="3" fontId="5" fillId="2" borderId="4" xfId="1" applyNumberFormat="1" applyFont="1" applyFill="1" applyBorder="1" applyAlignment="1">
      <alignment horizontal="justify" vertical="center"/>
    </xf>
    <xf numFmtId="3" fontId="5" fillId="2" borderId="0" xfId="1" applyNumberFormat="1" applyFont="1" applyFill="1" applyBorder="1" applyAlignment="1">
      <alignment horizontal="justify" vertical="center"/>
    </xf>
    <xf numFmtId="3" fontId="5" fillId="2" borderId="15" xfId="1" applyNumberFormat="1" applyFont="1" applyFill="1" applyBorder="1" applyAlignment="1">
      <alignment horizontal="justify" vertical="center"/>
    </xf>
    <xf numFmtId="3" fontId="5" fillId="2" borderId="16" xfId="1" applyNumberFormat="1" applyFont="1" applyFill="1" applyBorder="1" applyAlignment="1">
      <alignment horizontal="justify" vertical="center"/>
    </xf>
    <xf numFmtId="3" fontId="5" fillId="2" borderId="17" xfId="1" applyNumberFormat="1" applyFont="1" applyFill="1" applyBorder="1" applyAlignment="1">
      <alignment horizontal="justify"/>
    </xf>
    <xf numFmtId="3" fontId="5" fillId="2" borderId="0" xfId="1" applyNumberFormat="1" applyFont="1" applyFill="1" applyBorder="1" applyAlignment="1">
      <alignment horizontal="justify"/>
    </xf>
    <xf numFmtId="3" fontId="19" fillId="2" borderId="0" xfId="1" applyNumberFormat="1" applyFont="1" applyFill="1" applyBorder="1" applyAlignment="1">
      <alignment horizontal="justify" vertical="top" wrapText="1"/>
    </xf>
    <xf numFmtId="3" fontId="18" fillId="2" borderId="0" xfId="1" applyNumberFormat="1" applyFont="1" applyFill="1" applyAlignment="1">
      <alignment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vertical="center" wrapText="1"/>
    </xf>
    <xf numFmtId="3" fontId="6" fillId="2" borderId="18" xfId="1" applyNumberFormat="1" applyFont="1" applyFill="1" applyBorder="1" applyAlignment="1">
      <alignment vertical="center" wrapText="1"/>
    </xf>
    <xf numFmtId="3" fontId="6" fillId="2" borderId="19" xfId="1" applyNumberFormat="1" applyFont="1" applyFill="1" applyBorder="1" applyAlignment="1">
      <alignment vertical="center" wrapText="1"/>
    </xf>
    <xf numFmtId="3" fontId="6" fillId="2" borderId="20" xfId="1" applyNumberFormat="1" applyFont="1" applyFill="1" applyBorder="1" applyAlignment="1">
      <alignment vertical="top" wrapText="1"/>
    </xf>
    <xf numFmtId="3" fontId="6" fillId="2" borderId="0" xfId="1" applyNumberFormat="1" applyFont="1" applyFill="1" applyBorder="1" applyAlignment="1">
      <alignment vertical="top" wrapText="1"/>
    </xf>
    <xf numFmtId="3" fontId="19" fillId="2" borderId="0" xfId="1" applyNumberFormat="1" applyFont="1" applyFill="1" applyBorder="1" applyAlignment="1">
      <alignment horizontal="justify" vertical="center" wrapText="1"/>
    </xf>
    <xf numFmtId="3" fontId="19" fillId="2" borderId="21" xfId="1" applyNumberFormat="1" applyFont="1" applyFill="1" applyBorder="1" applyAlignment="1">
      <alignment horizontal="justify" vertical="center" wrapText="1"/>
    </xf>
    <xf numFmtId="3" fontId="19" fillId="2" borderId="19" xfId="1" applyNumberFormat="1" applyFont="1" applyFill="1" applyBorder="1" applyAlignment="1">
      <alignment horizontal="justify" vertical="center" wrapText="1"/>
    </xf>
    <xf numFmtId="3" fontId="19" fillId="2" borderId="20" xfId="1" applyNumberFormat="1" applyFont="1" applyFill="1" applyBorder="1" applyAlignment="1">
      <alignment horizontal="justify" vertical="top" wrapText="1"/>
    </xf>
    <xf numFmtId="3" fontId="7" fillId="0" borderId="22" xfId="1" applyNumberFormat="1" applyFont="1" applyBorder="1" applyAlignment="1">
      <alignment horizontal="right" vertical="center" wrapText="1"/>
    </xf>
    <xf numFmtId="3" fontId="7" fillId="2" borderId="18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3" fontId="7" fillId="2" borderId="20" xfId="1" applyNumberFormat="1" applyFont="1" applyFill="1" applyBorder="1" applyAlignment="1">
      <alignment horizontal="right" wrapText="1"/>
    </xf>
    <xf numFmtId="3" fontId="7" fillId="4" borderId="15" xfId="1" applyNumberFormat="1" applyFont="1" applyFill="1" applyBorder="1" applyAlignment="1">
      <alignment horizontal="right" wrapText="1"/>
    </xf>
    <xf numFmtId="3" fontId="7" fillId="0" borderId="17" xfId="1" applyNumberFormat="1" applyFont="1" applyFill="1" applyBorder="1" applyAlignment="1">
      <alignment horizontal="right" vertical="top" wrapText="1"/>
    </xf>
    <xf numFmtId="3" fontId="7" fillId="4" borderId="19" xfId="1" applyNumberFormat="1" applyFont="1" applyFill="1" applyBorder="1" applyAlignment="1">
      <alignment horizontal="right" wrapText="1"/>
    </xf>
    <xf numFmtId="3" fontId="7" fillId="0" borderId="20" xfId="1" applyNumberFormat="1" applyFont="1" applyFill="1" applyBorder="1" applyAlignment="1">
      <alignment horizontal="right" vertical="top" wrapText="1"/>
    </xf>
    <xf numFmtId="3" fontId="7" fillId="2" borderId="22" xfId="1" applyNumberFormat="1" applyFont="1" applyFill="1" applyBorder="1" applyAlignment="1">
      <alignment horizontal="right" vertical="center" wrapText="1"/>
    </xf>
    <xf numFmtId="3" fontId="5" fillId="2" borderId="20" xfId="1" applyNumberFormat="1" applyFont="1" applyFill="1" applyBorder="1" applyAlignment="1">
      <alignment horizontal="right" wrapText="1"/>
    </xf>
    <xf numFmtId="3" fontId="5" fillId="4" borderId="19" xfId="1" applyNumberFormat="1" applyFont="1" applyFill="1" applyBorder="1" applyAlignment="1">
      <alignment horizontal="right" wrapText="1"/>
    </xf>
    <xf numFmtId="3" fontId="5" fillId="4" borderId="20" xfId="1" applyNumberFormat="1" applyFont="1" applyFill="1" applyBorder="1" applyAlignment="1">
      <alignment horizontal="right" vertical="top" wrapText="1"/>
    </xf>
    <xf numFmtId="3" fontId="7" fillId="2" borderId="0" xfId="1" applyNumberFormat="1" applyFont="1" applyFill="1" applyBorder="1" applyAlignment="1">
      <alignment horizontal="right" vertical="center" wrapText="1"/>
    </xf>
    <xf numFmtId="3" fontId="7" fillId="2" borderId="15" xfId="1" applyNumberFormat="1" applyFont="1" applyFill="1" applyBorder="1" applyAlignment="1">
      <alignment horizontal="right" vertical="center" wrapText="1"/>
    </xf>
    <xf numFmtId="3" fontId="7" fillId="2" borderId="21" xfId="1" applyNumberFormat="1" applyFont="1" applyFill="1" applyBorder="1" applyAlignment="1">
      <alignment horizontal="right" vertical="center" wrapText="1"/>
    </xf>
    <xf numFmtId="3" fontId="7" fillId="0" borderId="23" xfId="1" applyNumberFormat="1" applyFont="1" applyBorder="1" applyAlignment="1">
      <alignment horizontal="right" vertical="center" wrapText="1"/>
    </xf>
    <xf numFmtId="3" fontId="5" fillId="2" borderId="24" xfId="1" applyNumberFormat="1" applyFont="1" applyFill="1" applyBorder="1" applyAlignment="1">
      <alignment horizontal="right" wrapText="1"/>
    </xf>
    <xf numFmtId="3" fontId="6" fillId="2" borderId="4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2" fillId="2" borderId="0" xfId="5" applyNumberFormat="1" applyFill="1" applyBorder="1"/>
    <xf numFmtId="164" fontId="7" fillId="2" borderId="14" xfId="10" applyNumberFormat="1" applyFont="1" applyFill="1" applyBorder="1" applyAlignment="1">
      <alignment horizontal="right" vertical="center"/>
    </xf>
    <xf numFmtId="164" fontId="7" fillId="2" borderId="1" xfId="10" applyNumberFormat="1" applyFont="1" applyFill="1" applyBorder="1" applyAlignment="1">
      <alignment horizontal="right" vertical="center"/>
    </xf>
    <xf numFmtId="3" fontId="7" fillId="2" borderId="0" xfId="10" applyNumberFormat="1" applyFont="1" applyFill="1" applyBorder="1" applyAlignment="1">
      <alignment horizontal="right" vertical="center" wrapText="1"/>
    </xf>
    <xf numFmtId="3" fontId="7" fillId="2" borderId="0" xfId="10" applyNumberFormat="1" applyFont="1" applyFill="1" applyBorder="1" applyAlignment="1">
      <alignment horizontal="right" vertical="center"/>
    </xf>
    <xf numFmtId="3" fontId="2" fillId="2" borderId="0" xfId="10" applyNumberFormat="1" applyFont="1" applyFill="1" applyBorder="1"/>
    <xf numFmtId="164" fontId="7" fillId="2" borderId="2" xfId="10" applyNumberFormat="1" applyFont="1" applyFill="1" applyBorder="1" applyAlignment="1">
      <alignment horizontal="right" vertical="center"/>
    </xf>
    <xf numFmtId="3" fontId="26" fillId="2" borderId="0" xfId="1" applyNumberFormat="1" applyFont="1" applyFill="1" applyAlignment="1">
      <alignment horizontal="justify"/>
    </xf>
    <xf numFmtId="3" fontId="6" fillId="2" borderId="4" xfId="1" applyNumberFormat="1" applyFont="1" applyFill="1" applyBorder="1" applyAlignment="1">
      <alignment horizontal="justify" vertical="center" wrapText="1"/>
    </xf>
    <xf numFmtId="3" fontId="5" fillId="2" borderId="1" xfId="1" applyNumberFormat="1" applyFont="1" applyFill="1" applyBorder="1" applyAlignment="1">
      <alignment horizontal="justify" vertical="center" wrapText="1"/>
    </xf>
    <xf numFmtId="3" fontId="5" fillId="2" borderId="2" xfId="1" applyNumberFormat="1" applyFont="1" applyFill="1" applyBorder="1" applyAlignment="1">
      <alignment horizontal="justify" vertical="center" wrapText="1"/>
    </xf>
    <xf numFmtId="3" fontId="21" fillId="0" borderId="0" xfId="1" applyNumberFormat="1" applyFont="1"/>
    <xf numFmtId="0" fontId="8" fillId="0" borderId="0" xfId="9"/>
    <xf numFmtId="0" fontId="5" fillId="2" borderId="4" xfId="5" applyFont="1" applyFill="1" applyBorder="1" applyAlignment="1">
      <alignment horizontal="justify" wrapText="1"/>
    </xf>
    <xf numFmtId="0" fontId="5" fillId="2" borderId="0" xfId="5" applyFont="1" applyFill="1" applyBorder="1" applyAlignment="1">
      <alignment horizontal="justify" wrapText="1"/>
    </xf>
    <xf numFmtId="3" fontId="5" fillId="0" borderId="4" xfId="5" applyNumberFormat="1" applyFont="1" applyFill="1" applyBorder="1" applyAlignment="1">
      <alignment horizontal="right" vertical="top" wrapText="1"/>
    </xf>
    <xf numFmtId="3" fontId="5" fillId="0" borderId="1" xfId="5" applyNumberFormat="1" applyFont="1" applyFill="1" applyBorder="1" applyAlignment="1">
      <alignment horizontal="right" vertical="top" wrapText="1"/>
    </xf>
    <xf numFmtId="3" fontId="5" fillId="0" borderId="7" xfId="5" applyNumberFormat="1" applyFont="1" applyFill="1" applyBorder="1" applyAlignment="1">
      <alignment horizontal="right" vertical="top" wrapText="1"/>
    </xf>
    <xf numFmtId="3" fontId="5" fillId="0" borderId="2" xfId="5" applyNumberFormat="1" applyFont="1" applyFill="1" applyBorder="1" applyAlignment="1">
      <alignment horizontal="right" vertical="top" wrapText="1"/>
    </xf>
    <xf numFmtId="3" fontId="5" fillId="0" borderId="3" xfId="5" applyNumberFormat="1" applyFont="1" applyFill="1" applyBorder="1" applyAlignment="1">
      <alignment horizontal="right" vertical="top" wrapText="1"/>
    </xf>
    <xf numFmtId="0" fontId="6" fillId="2" borderId="4" xfId="5" applyFont="1" applyFill="1" applyBorder="1" applyAlignment="1">
      <alignment wrapText="1"/>
    </xf>
    <xf numFmtId="0" fontId="19" fillId="2" borderId="3" xfId="5" applyFont="1" applyFill="1" applyBorder="1" applyAlignment="1">
      <alignment horizontal="justify" vertical="top" wrapText="1"/>
    </xf>
    <xf numFmtId="14" fontId="27" fillId="0" borderId="0" xfId="0" applyNumberFormat="1" applyFont="1" applyBorder="1" applyAlignment="1">
      <alignment horizontal="right" vertical="center"/>
    </xf>
    <xf numFmtId="2" fontId="5" fillId="0" borderId="0" xfId="7" applyNumberFormat="1" applyFont="1" applyFill="1" applyBorder="1" applyAlignment="1">
      <alignment horizontal="center" vertical="top" wrapText="1"/>
    </xf>
    <xf numFmtId="14" fontId="27" fillId="0" borderId="3" xfId="0" applyNumberFormat="1" applyFont="1" applyBorder="1" applyAlignment="1">
      <alignment horizontal="right" vertical="center"/>
    </xf>
    <xf numFmtId="2" fontId="5" fillId="0" borderId="3" xfId="7" applyNumberFormat="1" applyFont="1" applyFill="1" applyBorder="1" applyAlignment="1">
      <alignment horizontal="center" vertical="top" wrapText="1"/>
    </xf>
    <xf numFmtId="0" fontId="8" fillId="0" borderId="0" xfId="7" applyFont="1"/>
    <xf numFmtId="0" fontId="20" fillId="2" borderId="4" xfId="8" applyFont="1" applyFill="1" applyBorder="1" applyAlignment="1">
      <alignment vertical="top" wrapText="1"/>
    </xf>
    <xf numFmtId="0" fontId="8" fillId="2" borderId="4" xfId="8" applyFont="1" applyFill="1" applyBorder="1" applyAlignment="1">
      <alignment vertical="top" wrapText="1"/>
    </xf>
    <xf numFmtId="0" fontId="8" fillId="2" borderId="0" xfId="8" applyFont="1" applyFill="1" applyBorder="1" applyAlignment="1">
      <alignment vertical="top" wrapText="1"/>
    </xf>
    <xf numFmtId="0" fontId="8" fillId="0" borderId="0" xfId="8" applyFont="1"/>
    <xf numFmtId="3" fontId="7" fillId="0" borderId="11" xfId="6" applyNumberFormat="1" applyFont="1" applyFill="1" applyBorder="1" applyAlignment="1">
      <alignment horizontal="right" vertical="center" wrapText="1"/>
    </xf>
    <xf numFmtId="3" fontId="7" fillId="0" borderId="2" xfId="6" applyNumberFormat="1" applyFont="1" applyFill="1" applyBorder="1" applyAlignment="1">
      <alignment horizontal="right" vertical="center" wrapText="1"/>
    </xf>
    <xf numFmtId="0" fontId="9" fillId="2" borderId="0" xfId="6" applyFont="1" applyFill="1" applyBorder="1" applyAlignment="1">
      <alignment horizontal="left" wrapText="1"/>
    </xf>
    <xf numFmtId="0" fontId="5" fillId="2" borderId="0" xfId="6" applyFont="1" applyFill="1" applyBorder="1" applyAlignment="1">
      <alignment horizontal="left" wrapText="1"/>
    </xf>
    <xf numFmtId="3" fontId="7" fillId="0" borderId="4" xfId="6" applyNumberFormat="1" applyFont="1" applyFill="1" applyBorder="1" applyAlignment="1">
      <alignment vertical="center" wrapText="1"/>
    </xf>
    <xf numFmtId="164" fontId="7" fillId="0" borderId="4" xfId="13" applyNumberFormat="1" applyFont="1" applyFill="1" applyBorder="1" applyAlignment="1">
      <alignment vertical="center" wrapText="1"/>
    </xf>
    <xf numFmtId="9" fontId="5" fillId="2" borderId="0" xfId="13" applyFont="1" applyFill="1" applyBorder="1" applyAlignment="1">
      <alignment wrapText="1"/>
    </xf>
    <xf numFmtId="165" fontId="15" fillId="3" borderId="0" xfId="14" applyNumberFormat="1" applyFont="1" applyFill="1" applyBorder="1" applyAlignment="1">
      <alignment horizontal="right" vertical="center"/>
    </xf>
    <xf numFmtId="3" fontId="7" fillId="0" borderId="1" xfId="6" applyNumberFormat="1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vertical="center" wrapText="1"/>
    </xf>
    <xf numFmtId="10" fontId="5" fillId="2" borderId="0" xfId="13" applyNumberFormat="1" applyFont="1" applyFill="1" applyBorder="1" applyAlignment="1">
      <alignment horizontal="left" wrapText="1" indent="1"/>
    </xf>
    <xf numFmtId="10" fontId="5" fillId="2" borderId="0" xfId="13" applyNumberFormat="1" applyFont="1" applyFill="1" applyBorder="1" applyAlignment="1">
      <alignment horizontal="left" wrapText="1" indent="2"/>
    </xf>
    <xf numFmtId="10" fontId="5" fillId="2" borderId="0" xfId="13" applyNumberFormat="1" applyFont="1" applyFill="1" applyBorder="1" applyAlignment="1">
      <alignment horizontal="left" wrapText="1" indent="3"/>
    </xf>
    <xf numFmtId="10" fontId="15" fillId="3" borderId="0" xfId="13" applyNumberFormat="1" applyFont="1" applyFill="1" applyBorder="1" applyAlignment="1">
      <alignment horizontal="right" vertical="center"/>
    </xf>
    <xf numFmtId="10" fontId="6" fillId="2" borderId="0" xfId="13" applyNumberFormat="1" applyFont="1" applyFill="1" applyBorder="1" applyAlignment="1">
      <alignment horizontal="left" wrapText="1" indent="1"/>
    </xf>
    <xf numFmtId="3" fontId="7" fillId="0" borderId="7" xfId="6" applyNumberFormat="1" applyFont="1" applyFill="1" applyBorder="1" applyAlignment="1">
      <alignment vertical="center" wrapText="1"/>
    </xf>
    <xf numFmtId="164" fontId="7" fillId="0" borderId="7" xfId="6" applyNumberFormat="1" applyFont="1" applyFill="1" applyBorder="1" applyAlignment="1">
      <alignment horizontal="right" vertical="center" wrapText="1"/>
    </xf>
    <xf numFmtId="164" fontId="7" fillId="0" borderId="1" xfId="13" applyNumberFormat="1" applyFont="1" applyFill="1" applyBorder="1" applyAlignment="1">
      <alignment horizontal="right" vertical="center" wrapText="1"/>
    </xf>
    <xf numFmtId="10" fontId="5" fillId="2" borderId="0" xfId="13" applyNumberFormat="1" applyFont="1" applyFill="1" applyBorder="1" applyAlignment="1">
      <alignment horizontal="right" wrapText="1"/>
    </xf>
    <xf numFmtId="164" fontId="7" fillId="0" borderId="2" xfId="13" applyNumberFormat="1" applyFont="1" applyFill="1" applyBorder="1" applyAlignment="1">
      <alignment vertical="center" wrapText="1"/>
    </xf>
    <xf numFmtId="164" fontId="7" fillId="0" borderId="2" xfId="13" applyNumberFormat="1" applyFont="1" applyFill="1" applyBorder="1" applyAlignment="1">
      <alignment horizontal="right" vertical="center" wrapText="1"/>
    </xf>
    <xf numFmtId="165" fontId="15" fillId="3" borderId="0" xfId="15" applyNumberFormat="1" applyFont="1" applyFill="1" applyBorder="1" applyAlignment="1">
      <alignment horizontal="centerContinuous" vertical="center" wrapText="1"/>
    </xf>
    <xf numFmtId="165" fontId="4" fillId="0" borderId="0" xfId="15" applyNumberFormat="1" applyFont="1" applyAlignment="1">
      <alignment horizontal="center" vertical="center"/>
    </xf>
    <xf numFmtId="3" fontId="7" fillId="0" borderId="4" xfId="6" applyNumberFormat="1" applyFont="1" applyFill="1" applyBorder="1" applyAlignment="1">
      <alignment horizontal="right" vertical="center" wrapText="1"/>
    </xf>
    <xf numFmtId="164" fontId="7" fillId="0" borderId="4" xfId="6" applyNumberFormat="1" applyFont="1" applyFill="1" applyBorder="1" applyAlignment="1">
      <alignment horizontal="right" vertical="center" wrapText="1"/>
    </xf>
    <xf numFmtId="3" fontId="7" fillId="0" borderId="1" xfId="6" applyNumberFormat="1" applyFont="1" applyFill="1" applyBorder="1" applyAlignment="1">
      <alignment horizontal="right" vertical="center" wrapText="1"/>
    </xf>
    <xf numFmtId="164" fontId="7" fillId="0" borderId="0" xfId="6" applyNumberFormat="1" applyFont="1" applyFill="1" applyBorder="1" applyAlignment="1">
      <alignment horizontal="right" vertical="center" wrapText="1"/>
    </xf>
    <xf numFmtId="164" fontId="7" fillId="0" borderId="2" xfId="6" applyNumberFormat="1" applyFont="1" applyFill="1" applyBorder="1" applyAlignment="1">
      <alignment horizontal="right" vertical="center" wrapText="1"/>
    </xf>
    <xf numFmtId="164" fontId="7" fillId="0" borderId="3" xfId="6" applyNumberFormat="1" applyFont="1" applyFill="1" applyBorder="1" applyAlignment="1">
      <alignment horizontal="right" vertical="center" wrapText="1"/>
    </xf>
    <xf numFmtId="164" fontId="7" fillId="0" borderId="4" xfId="13" applyNumberFormat="1" applyFont="1" applyFill="1" applyBorder="1" applyAlignment="1">
      <alignment horizontal="right" vertical="center" wrapText="1"/>
    </xf>
    <xf numFmtId="3" fontId="7" fillId="0" borderId="10" xfId="6" applyNumberFormat="1" applyFont="1" applyFill="1" applyBorder="1" applyAlignment="1">
      <alignment horizontal="right" vertical="center" wrapText="1"/>
    </xf>
    <xf numFmtId="3" fontId="7" fillId="0" borderId="4" xfId="6" applyNumberFormat="1" applyFont="1" applyFill="1" applyBorder="1" applyAlignment="1">
      <alignment horizontal="right" vertical="center"/>
    </xf>
    <xf numFmtId="3" fontId="7" fillId="0" borderId="1" xfId="6" applyNumberFormat="1" applyFont="1" applyFill="1" applyBorder="1" applyAlignment="1">
      <alignment horizontal="right" vertical="center"/>
    </xf>
    <xf numFmtId="3" fontId="7" fillId="0" borderId="7" xfId="6" applyNumberFormat="1" applyFont="1" applyFill="1" applyBorder="1" applyAlignment="1">
      <alignment horizontal="right" vertical="center"/>
    </xf>
    <xf numFmtId="3" fontId="7" fillId="0" borderId="3" xfId="6" applyNumberFormat="1" applyFont="1" applyFill="1" applyBorder="1" applyAlignment="1">
      <alignment horizontal="right" vertical="center"/>
    </xf>
    <xf numFmtId="164" fontId="7" fillId="0" borderId="2" xfId="12" applyNumberFormat="1" applyFont="1" applyFill="1" applyBorder="1" applyAlignment="1">
      <alignment horizontal="right" vertical="center" wrapText="1"/>
    </xf>
    <xf numFmtId="4" fontId="7" fillId="0" borderId="4" xfId="6" applyNumberFormat="1" applyFont="1" applyFill="1" applyBorder="1" applyAlignment="1">
      <alignment horizontal="right" vertical="center" wrapText="1"/>
    </xf>
    <xf numFmtId="2" fontId="7" fillId="0" borderId="4" xfId="6" applyNumberFormat="1" applyFont="1" applyFill="1" applyBorder="1" applyAlignment="1">
      <alignment horizontal="right" vertical="center" wrapText="1"/>
    </xf>
    <xf numFmtId="4" fontId="7" fillId="0" borderId="2" xfId="6" applyNumberFormat="1" applyFont="1" applyFill="1" applyBorder="1" applyAlignment="1">
      <alignment horizontal="right" vertical="center" wrapText="1"/>
    </xf>
    <xf numFmtId="2" fontId="7" fillId="0" borderId="2" xfId="6" applyNumberFormat="1" applyFont="1" applyFill="1" applyBorder="1" applyAlignment="1">
      <alignment horizontal="right" vertical="center" wrapText="1"/>
    </xf>
    <xf numFmtId="0" fontId="4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right" vertical="center"/>
    </xf>
    <xf numFmtId="0" fontId="6" fillId="2" borderId="5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6" fillId="2" borderId="29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4" xfId="2" applyFont="1" applyFill="1" applyBorder="1" applyAlignment="1">
      <alignment vertical="center" wrapText="1"/>
    </xf>
    <xf numFmtId="3" fontId="7" fillId="2" borderId="4" xfId="2" applyNumberFormat="1" applyFont="1" applyFill="1" applyBorder="1" applyAlignment="1">
      <alignment horizontal="right" vertical="center" wrapText="1"/>
    </xf>
    <xf numFmtId="9" fontId="7" fillId="2" borderId="4" xfId="10" applyFont="1" applyFill="1" applyBorder="1" applyAlignment="1">
      <alignment horizontal="right" vertical="center" wrapText="1"/>
    </xf>
    <xf numFmtId="1" fontId="7" fillId="2" borderId="0" xfId="2" applyNumberFormat="1" applyFont="1" applyFill="1" applyAlignment="1">
      <alignment vertical="center"/>
    </xf>
    <xf numFmtId="0" fontId="5" fillId="2" borderId="7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vertical="center" wrapText="1"/>
    </xf>
    <xf numFmtId="3" fontId="7" fillId="2" borderId="2" xfId="2" applyNumberFormat="1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vertical="center" wrapText="1"/>
    </xf>
    <xf numFmtId="3" fontId="7" fillId="2" borderId="0" xfId="2" applyNumberFormat="1" applyFont="1" applyFill="1" applyBorder="1" applyAlignment="1">
      <alignment horizontal="right" vertical="center" wrapText="1"/>
    </xf>
    <xf numFmtId="3" fontId="7" fillId="2" borderId="7" xfId="2" applyNumberFormat="1" applyFont="1" applyFill="1" applyBorder="1" applyAlignment="1">
      <alignment horizontal="right" vertical="center" wrapText="1"/>
    </xf>
    <xf numFmtId="3" fontId="7" fillId="2" borderId="3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7" fillId="2" borderId="0" xfId="2" applyNumberFormat="1" applyFont="1" applyFill="1" applyAlignment="1">
      <alignment horizontal="right" vertical="center" wrapText="1"/>
    </xf>
    <xf numFmtId="9" fontId="7" fillId="2" borderId="0" xfId="10" applyFont="1" applyFill="1" applyAlignment="1">
      <alignment horizontal="right" vertical="center" wrapText="1"/>
    </xf>
    <xf numFmtId="0" fontId="3" fillId="2" borderId="0" xfId="2" applyFont="1" applyFill="1" applyAlignment="1">
      <alignment vertical="center"/>
    </xf>
    <xf numFmtId="0" fontId="4" fillId="2" borderId="4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center"/>
    </xf>
    <xf numFmtId="0" fontId="5" fillId="2" borderId="14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4" fillId="2" borderId="0" xfId="2" applyFont="1" applyFill="1" applyAlignment="1">
      <alignment vertical="center" wrapText="1"/>
    </xf>
    <xf numFmtId="0" fontId="6" fillId="2" borderId="3" xfId="2" applyFont="1" applyFill="1" applyBorder="1" applyAlignment="1">
      <alignment vertical="center"/>
    </xf>
    <xf numFmtId="0" fontId="5" fillId="2" borderId="14" xfId="2" applyFont="1" applyFill="1" applyBorder="1" applyAlignment="1">
      <alignment horizontal="left" vertical="center" wrapText="1"/>
    </xf>
    <xf numFmtId="10" fontId="7" fillId="2" borderId="0" xfId="10" applyNumberFormat="1" applyFont="1" applyFill="1" applyAlignment="1">
      <alignment horizontal="right" vertical="center" wrapText="1"/>
    </xf>
    <xf numFmtId="10" fontId="7" fillId="0" borderId="1" xfId="10" applyNumberFormat="1" applyFont="1" applyBorder="1" applyAlignment="1">
      <alignment horizontal="right" vertical="center" wrapText="1"/>
    </xf>
    <xf numFmtId="0" fontId="7" fillId="2" borderId="1" xfId="2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5" fillId="2" borderId="7" xfId="2" applyFont="1" applyFill="1" applyBorder="1" applyAlignment="1">
      <alignment horizontal="left" vertical="center" wrapText="1"/>
    </xf>
    <xf numFmtId="10" fontId="7" fillId="2" borderId="1" xfId="10" applyNumberFormat="1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left" vertical="center" wrapText="1"/>
    </xf>
    <xf numFmtId="10" fontId="7" fillId="2" borderId="2" xfId="10" applyNumberFormat="1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vertical="center"/>
    </xf>
    <xf numFmtId="0" fontId="7" fillId="2" borderId="4" xfId="2" applyFont="1" applyFill="1" applyBorder="1" applyAlignment="1">
      <alignment horizontal="right" vertical="center" wrapText="1"/>
    </xf>
    <xf numFmtId="0" fontId="7" fillId="0" borderId="4" xfId="2" applyFont="1" applyBorder="1" applyAlignment="1">
      <alignment horizontal="right" vertical="center" wrapText="1"/>
    </xf>
    <xf numFmtId="0" fontId="7" fillId="2" borderId="14" xfId="2" applyFont="1" applyFill="1" applyBorder="1" applyAlignment="1">
      <alignment horizontal="right" vertical="center" wrapText="1"/>
    </xf>
    <xf numFmtId="0" fontId="7" fillId="2" borderId="12" xfId="2" applyFont="1" applyFill="1" applyBorder="1" applyAlignment="1">
      <alignment horizontal="right" vertical="center" wrapText="1"/>
    </xf>
    <xf numFmtId="0" fontId="7" fillId="2" borderId="7" xfId="2" applyFont="1" applyFill="1" applyBorder="1" applyAlignment="1">
      <alignment horizontal="right" vertical="center" wrapText="1"/>
    </xf>
    <xf numFmtId="0" fontId="7" fillId="2" borderId="0" xfId="2" applyFont="1" applyFill="1" applyBorder="1" applyAlignment="1">
      <alignment horizontal="right" vertical="center" wrapText="1"/>
    </xf>
    <xf numFmtId="10" fontId="7" fillId="2" borderId="4" xfId="10" applyNumberFormat="1" applyFont="1" applyFill="1" applyBorder="1" applyAlignment="1">
      <alignment horizontal="right" vertical="center" wrapText="1"/>
    </xf>
    <xf numFmtId="10" fontId="7" fillId="0" borderId="4" xfId="10" applyNumberFormat="1" applyFont="1" applyBorder="1" applyAlignment="1">
      <alignment horizontal="right" vertical="center" wrapText="1"/>
    </xf>
    <xf numFmtId="10" fontId="7" fillId="2" borderId="30" xfId="10" applyNumberFormat="1" applyFont="1" applyFill="1" applyBorder="1" applyAlignment="1">
      <alignment horizontal="right" vertical="center" wrapText="1"/>
    </xf>
    <xf numFmtId="10" fontId="7" fillId="0" borderId="2" xfId="10" applyNumberFormat="1" applyFont="1" applyBorder="1" applyAlignment="1">
      <alignment horizontal="right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 wrapText="1"/>
    </xf>
    <xf numFmtId="0" fontId="7" fillId="2" borderId="3" xfId="2" applyFont="1" applyFill="1" applyBorder="1" applyAlignment="1">
      <alignment horizontal="right" vertical="center" wrapText="1"/>
    </xf>
    <xf numFmtId="10" fontId="7" fillId="0" borderId="0" xfId="10" applyNumberFormat="1" applyFont="1" applyBorder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0" fontId="7" fillId="0" borderId="1" xfId="10" applyNumberFormat="1" applyFont="1" applyFill="1" applyBorder="1" applyAlignment="1">
      <alignment horizontal="right" vertical="center" wrapText="1"/>
    </xf>
    <xf numFmtId="10" fontId="4" fillId="2" borderId="0" xfId="2" applyNumberFormat="1" applyFont="1" applyFill="1" applyAlignment="1">
      <alignment vertical="center"/>
    </xf>
    <xf numFmtId="0" fontId="30" fillId="2" borderId="1" xfId="2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vertical="center" wrapText="1"/>
    </xf>
    <xf numFmtId="0" fontId="6" fillId="2" borderId="6" xfId="5" applyFont="1" applyFill="1" applyBorder="1" applyAlignment="1">
      <alignment vertical="top" wrapText="1"/>
    </xf>
    <xf numFmtId="0" fontId="9" fillId="0" borderId="0" xfId="2" applyFont="1" applyBorder="1" applyAlignment="1">
      <alignment horizontal="left" vertical="center" wrapText="1"/>
    </xf>
    <xf numFmtId="0" fontId="3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9" fillId="2" borderId="4" xfId="6" applyFont="1" applyFill="1" applyBorder="1" applyAlignment="1">
      <alignment horizontal="left" wrapText="1"/>
    </xf>
    <xf numFmtId="0" fontId="9" fillId="2" borderId="0" xfId="6" applyFont="1" applyFill="1" applyBorder="1" applyAlignment="1">
      <alignment horizontal="left" wrapText="1"/>
    </xf>
    <xf numFmtId="0" fontId="5" fillId="2" borderId="0" xfId="6" applyFont="1" applyFill="1" applyBorder="1" applyAlignment="1">
      <alignment horizontal="left" wrapText="1"/>
    </xf>
    <xf numFmtId="3" fontId="25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6" fillId="0" borderId="6" xfId="1" applyNumberFormat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vertical="center" wrapText="1"/>
    </xf>
    <xf numFmtId="3" fontId="6" fillId="0" borderId="5" xfId="1" applyNumberFormat="1" applyFont="1" applyFill="1" applyBorder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6" fillId="2" borderId="0" xfId="1" applyNumberFormat="1" applyFont="1" applyFill="1" applyBorder="1" applyAlignment="1">
      <alignment vertical="center" wrapText="1"/>
    </xf>
    <xf numFmtId="3" fontId="6" fillId="2" borderId="5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6" fillId="2" borderId="8" xfId="1" applyNumberFormat="1" applyFont="1" applyFill="1" applyBorder="1" applyAlignment="1">
      <alignment vertical="center" wrapText="1"/>
    </xf>
    <xf numFmtId="3" fontId="25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6" fillId="2" borderId="8" xfId="5" applyFont="1" applyFill="1" applyBorder="1" applyAlignment="1">
      <alignment vertical="top" wrapText="1"/>
    </xf>
    <xf numFmtId="0" fontId="6" fillId="2" borderId="6" xfId="5" applyFont="1" applyFill="1" applyBorder="1" applyAlignment="1">
      <alignment vertical="top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right" vertical="center" wrapText="1"/>
    </xf>
    <xf numFmtId="1" fontId="7" fillId="2" borderId="2" xfId="1" applyNumberFormat="1" applyFont="1" applyFill="1" applyBorder="1" applyAlignment="1">
      <alignment horizontal="right" vertical="center" wrapText="1"/>
    </xf>
    <xf numFmtId="0" fontId="7" fillId="2" borderId="4" xfId="5" applyFont="1" applyFill="1" applyBorder="1" applyAlignment="1">
      <alignment horizontal="justify"/>
    </xf>
    <xf numFmtId="0" fontId="14" fillId="2" borderId="6" xfId="5" applyFont="1" applyFill="1" applyBorder="1" applyAlignment="1">
      <alignment vertical="top" wrapText="1"/>
    </xf>
    <xf numFmtId="0" fontId="31" fillId="2" borderId="0" xfId="5" applyFont="1" applyFill="1" applyAlignment="1">
      <alignment horizontal="justify" vertical="top" wrapText="1"/>
    </xf>
    <xf numFmtId="3" fontId="7" fillId="2" borderId="4" xfId="1" applyNumberFormat="1" applyFont="1" applyFill="1" applyBorder="1" applyAlignment="1">
      <alignment horizontal="right" vertical="top" wrapText="1"/>
    </xf>
    <xf numFmtId="3" fontId="7" fillId="0" borderId="4" xfId="1" applyNumberFormat="1" applyFont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Border="1" applyAlignment="1">
      <alignment horizontal="right" vertical="top" wrapText="1"/>
    </xf>
    <xf numFmtId="3" fontId="7" fillId="2" borderId="2" xfId="1" applyNumberFormat="1" applyFont="1" applyFill="1" applyBorder="1" applyAlignment="1">
      <alignment horizontal="right" vertical="top" wrapText="1"/>
    </xf>
    <xf numFmtId="3" fontId="7" fillId="0" borderId="2" xfId="1" applyNumberFormat="1" applyFont="1" applyBorder="1" applyAlignment="1">
      <alignment horizontal="right" vertical="top" wrapText="1"/>
    </xf>
    <xf numFmtId="164" fontId="7" fillId="0" borderId="4" xfId="12" applyNumberFormat="1" applyFont="1" applyBorder="1" applyAlignment="1">
      <alignment horizontal="right" vertical="top" wrapText="1"/>
    </xf>
    <xf numFmtId="164" fontId="7" fillId="2" borderId="4" xfId="12" applyNumberFormat="1" applyFont="1" applyFill="1" applyBorder="1" applyAlignment="1">
      <alignment horizontal="right" vertical="top" wrapText="1"/>
    </xf>
    <xf numFmtId="164" fontId="7" fillId="0" borderId="1" xfId="12" applyNumberFormat="1" applyFont="1" applyBorder="1" applyAlignment="1">
      <alignment horizontal="right" vertical="top" wrapText="1"/>
    </xf>
    <xf numFmtId="164" fontId="7" fillId="2" borderId="1" xfId="12" applyNumberFormat="1" applyFont="1" applyFill="1" applyBorder="1" applyAlignment="1">
      <alignment horizontal="right" vertical="top" wrapText="1"/>
    </xf>
    <xf numFmtId="164" fontId="7" fillId="0" borderId="2" xfId="12" applyNumberFormat="1" applyFont="1" applyBorder="1" applyAlignment="1">
      <alignment horizontal="right" vertical="top" wrapText="1"/>
    </xf>
    <xf numFmtId="164" fontId="7" fillId="2" borderId="2" xfId="12" applyNumberFormat="1" applyFont="1" applyFill="1" applyBorder="1" applyAlignment="1">
      <alignment horizontal="right" vertical="top" wrapText="1"/>
    </xf>
  </cellXfs>
  <cellStyles count="16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4" xr:uid="{092D9377-CB84-421D-AB1E-0C3BBDDA3EE2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 2" xfId="15" xr:uid="{0790B853-85A4-4CCD-808E-D9048A66E625}"/>
    <cellStyle name="Normal_Sheet1" xfId="7" xr:uid="{00000000-0005-0000-0000-000008000000}"/>
    <cellStyle name="Normal_Sheet2" xfId="8" xr:uid="{00000000-0005-0000-0000-000009000000}"/>
    <cellStyle name="Normal_tabulky_BCBP_CDCP_30.6.2011" xfId="9" xr:uid="{00000000-0005-0000-0000-00000A000000}"/>
    <cellStyle name="Percent" xfId="10" builtinId="5"/>
    <cellStyle name="Percent 2" xfId="11" xr:uid="{00000000-0005-0000-0000-00000C000000}"/>
    <cellStyle name="Percent 2 2" xfId="13" xr:uid="{8797B5A3-BB1D-4DFD-9CDE-5506392582E0}"/>
    <cellStyle name="Percent 3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3FF1-C796-495E-8AE6-EC2C42458C49}">
  <dimension ref="A1:M142"/>
  <sheetViews>
    <sheetView zoomScale="115" zoomScaleNormal="115" workbookViewId="0">
      <selection sqref="A1:H1"/>
    </sheetView>
  </sheetViews>
  <sheetFormatPr defaultColWidth="9" defaultRowHeight="14.25" x14ac:dyDescent="0.2"/>
  <cols>
    <col min="1" max="1" width="27.625" style="294" customWidth="1"/>
    <col min="2" max="2" width="8.125" style="294" customWidth="1"/>
    <col min="3" max="3" width="8.375" style="294" customWidth="1"/>
    <col min="4" max="5" width="7.625" style="294" customWidth="1"/>
    <col min="6" max="7" width="6.625" style="294" customWidth="1"/>
    <col min="8" max="9" width="6.75" style="294" customWidth="1"/>
    <col min="10" max="10" width="5.375" style="294" customWidth="1"/>
    <col min="11" max="256" width="9" style="294"/>
    <col min="257" max="257" width="27.625" style="294" customWidth="1"/>
    <col min="258" max="258" width="8.125" style="294" customWidth="1"/>
    <col min="259" max="259" width="8.375" style="294" customWidth="1"/>
    <col min="260" max="261" width="7.625" style="294" customWidth="1"/>
    <col min="262" max="263" width="6.625" style="294" customWidth="1"/>
    <col min="264" max="265" width="6.75" style="294" customWidth="1"/>
    <col min="266" max="266" width="5.375" style="294" customWidth="1"/>
    <col min="267" max="512" width="9" style="294"/>
    <col min="513" max="513" width="27.625" style="294" customWidth="1"/>
    <col min="514" max="514" width="8.125" style="294" customWidth="1"/>
    <col min="515" max="515" width="8.375" style="294" customWidth="1"/>
    <col min="516" max="517" width="7.625" style="294" customWidth="1"/>
    <col min="518" max="519" width="6.625" style="294" customWidth="1"/>
    <col min="520" max="521" width="6.75" style="294" customWidth="1"/>
    <col min="522" max="522" width="5.375" style="294" customWidth="1"/>
    <col min="523" max="768" width="9" style="294"/>
    <col min="769" max="769" width="27.625" style="294" customWidth="1"/>
    <col min="770" max="770" width="8.125" style="294" customWidth="1"/>
    <col min="771" max="771" width="8.375" style="294" customWidth="1"/>
    <col min="772" max="773" width="7.625" style="294" customWidth="1"/>
    <col min="774" max="775" width="6.625" style="294" customWidth="1"/>
    <col min="776" max="777" width="6.75" style="294" customWidth="1"/>
    <col min="778" max="778" width="5.375" style="294" customWidth="1"/>
    <col min="779" max="1024" width="9" style="294"/>
    <col min="1025" max="1025" width="27.625" style="294" customWidth="1"/>
    <col min="1026" max="1026" width="8.125" style="294" customWidth="1"/>
    <col min="1027" max="1027" width="8.375" style="294" customWidth="1"/>
    <col min="1028" max="1029" width="7.625" style="294" customWidth="1"/>
    <col min="1030" max="1031" width="6.625" style="294" customWidth="1"/>
    <col min="1032" max="1033" width="6.75" style="294" customWidth="1"/>
    <col min="1034" max="1034" width="5.375" style="294" customWidth="1"/>
    <col min="1035" max="1280" width="9" style="294"/>
    <col min="1281" max="1281" width="27.625" style="294" customWidth="1"/>
    <col min="1282" max="1282" width="8.125" style="294" customWidth="1"/>
    <col min="1283" max="1283" width="8.375" style="294" customWidth="1"/>
    <col min="1284" max="1285" width="7.625" style="294" customWidth="1"/>
    <col min="1286" max="1287" width="6.625" style="294" customWidth="1"/>
    <col min="1288" max="1289" width="6.75" style="294" customWidth="1"/>
    <col min="1290" max="1290" width="5.375" style="294" customWidth="1"/>
    <col min="1291" max="1536" width="9" style="294"/>
    <col min="1537" max="1537" width="27.625" style="294" customWidth="1"/>
    <col min="1538" max="1538" width="8.125" style="294" customWidth="1"/>
    <col min="1539" max="1539" width="8.375" style="294" customWidth="1"/>
    <col min="1540" max="1541" width="7.625" style="294" customWidth="1"/>
    <col min="1542" max="1543" width="6.625" style="294" customWidth="1"/>
    <col min="1544" max="1545" width="6.75" style="294" customWidth="1"/>
    <col min="1546" max="1546" width="5.375" style="294" customWidth="1"/>
    <col min="1547" max="1792" width="9" style="294"/>
    <col min="1793" max="1793" width="27.625" style="294" customWidth="1"/>
    <col min="1794" max="1794" width="8.125" style="294" customWidth="1"/>
    <col min="1795" max="1795" width="8.375" style="294" customWidth="1"/>
    <col min="1796" max="1797" width="7.625" style="294" customWidth="1"/>
    <col min="1798" max="1799" width="6.625" style="294" customWidth="1"/>
    <col min="1800" max="1801" width="6.75" style="294" customWidth="1"/>
    <col min="1802" max="1802" width="5.375" style="294" customWidth="1"/>
    <col min="1803" max="2048" width="9" style="294"/>
    <col min="2049" max="2049" width="27.625" style="294" customWidth="1"/>
    <col min="2050" max="2050" width="8.125" style="294" customWidth="1"/>
    <col min="2051" max="2051" width="8.375" style="294" customWidth="1"/>
    <col min="2052" max="2053" width="7.625" style="294" customWidth="1"/>
    <col min="2054" max="2055" width="6.625" style="294" customWidth="1"/>
    <col min="2056" max="2057" width="6.75" style="294" customWidth="1"/>
    <col min="2058" max="2058" width="5.375" style="294" customWidth="1"/>
    <col min="2059" max="2304" width="9" style="294"/>
    <col min="2305" max="2305" width="27.625" style="294" customWidth="1"/>
    <col min="2306" max="2306" width="8.125" style="294" customWidth="1"/>
    <col min="2307" max="2307" width="8.375" style="294" customWidth="1"/>
    <col min="2308" max="2309" width="7.625" style="294" customWidth="1"/>
    <col min="2310" max="2311" width="6.625" style="294" customWidth="1"/>
    <col min="2312" max="2313" width="6.75" style="294" customWidth="1"/>
    <col min="2314" max="2314" width="5.375" style="294" customWidth="1"/>
    <col min="2315" max="2560" width="9" style="294"/>
    <col min="2561" max="2561" width="27.625" style="294" customWidth="1"/>
    <col min="2562" max="2562" width="8.125" style="294" customWidth="1"/>
    <col min="2563" max="2563" width="8.375" style="294" customWidth="1"/>
    <col min="2564" max="2565" width="7.625" style="294" customWidth="1"/>
    <col min="2566" max="2567" width="6.625" style="294" customWidth="1"/>
    <col min="2568" max="2569" width="6.75" style="294" customWidth="1"/>
    <col min="2570" max="2570" width="5.375" style="294" customWidth="1"/>
    <col min="2571" max="2816" width="9" style="294"/>
    <col min="2817" max="2817" width="27.625" style="294" customWidth="1"/>
    <col min="2818" max="2818" width="8.125" style="294" customWidth="1"/>
    <col min="2819" max="2819" width="8.375" style="294" customWidth="1"/>
    <col min="2820" max="2821" width="7.625" style="294" customWidth="1"/>
    <col min="2822" max="2823" width="6.625" style="294" customWidth="1"/>
    <col min="2824" max="2825" width="6.75" style="294" customWidth="1"/>
    <col min="2826" max="2826" width="5.375" style="294" customWidth="1"/>
    <col min="2827" max="3072" width="9" style="294"/>
    <col min="3073" max="3073" width="27.625" style="294" customWidth="1"/>
    <col min="3074" max="3074" width="8.125" style="294" customWidth="1"/>
    <col min="3075" max="3075" width="8.375" style="294" customWidth="1"/>
    <col min="3076" max="3077" width="7.625" style="294" customWidth="1"/>
    <col min="3078" max="3079" width="6.625" style="294" customWidth="1"/>
    <col min="3080" max="3081" width="6.75" style="294" customWidth="1"/>
    <col min="3082" max="3082" width="5.375" style="294" customWidth="1"/>
    <col min="3083" max="3328" width="9" style="294"/>
    <col min="3329" max="3329" width="27.625" style="294" customWidth="1"/>
    <col min="3330" max="3330" width="8.125" style="294" customWidth="1"/>
    <col min="3331" max="3331" width="8.375" style="294" customWidth="1"/>
    <col min="3332" max="3333" width="7.625" style="294" customWidth="1"/>
    <col min="3334" max="3335" width="6.625" style="294" customWidth="1"/>
    <col min="3336" max="3337" width="6.75" style="294" customWidth="1"/>
    <col min="3338" max="3338" width="5.375" style="294" customWidth="1"/>
    <col min="3339" max="3584" width="9" style="294"/>
    <col min="3585" max="3585" width="27.625" style="294" customWidth="1"/>
    <col min="3586" max="3586" width="8.125" style="294" customWidth="1"/>
    <col min="3587" max="3587" width="8.375" style="294" customWidth="1"/>
    <col min="3588" max="3589" width="7.625" style="294" customWidth="1"/>
    <col min="3590" max="3591" width="6.625" style="294" customWidth="1"/>
    <col min="3592" max="3593" width="6.75" style="294" customWidth="1"/>
    <col min="3594" max="3594" width="5.375" style="294" customWidth="1"/>
    <col min="3595" max="3840" width="9" style="294"/>
    <col min="3841" max="3841" width="27.625" style="294" customWidth="1"/>
    <col min="3842" max="3842" width="8.125" style="294" customWidth="1"/>
    <col min="3843" max="3843" width="8.375" style="294" customWidth="1"/>
    <col min="3844" max="3845" width="7.625" style="294" customWidth="1"/>
    <col min="3846" max="3847" width="6.625" style="294" customWidth="1"/>
    <col min="3848" max="3849" width="6.75" style="294" customWidth="1"/>
    <col min="3850" max="3850" width="5.375" style="294" customWidth="1"/>
    <col min="3851" max="4096" width="9" style="294"/>
    <col min="4097" max="4097" width="27.625" style="294" customWidth="1"/>
    <col min="4098" max="4098" width="8.125" style="294" customWidth="1"/>
    <col min="4099" max="4099" width="8.375" style="294" customWidth="1"/>
    <col min="4100" max="4101" width="7.625" style="294" customWidth="1"/>
    <col min="4102" max="4103" width="6.625" style="294" customWidth="1"/>
    <col min="4104" max="4105" width="6.75" style="294" customWidth="1"/>
    <col min="4106" max="4106" width="5.375" style="294" customWidth="1"/>
    <col min="4107" max="4352" width="9" style="294"/>
    <col min="4353" max="4353" width="27.625" style="294" customWidth="1"/>
    <col min="4354" max="4354" width="8.125" style="294" customWidth="1"/>
    <col min="4355" max="4355" width="8.375" style="294" customWidth="1"/>
    <col min="4356" max="4357" width="7.625" style="294" customWidth="1"/>
    <col min="4358" max="4359" width="6.625" style="294" customWidth="1"/>
    <col min="4360" max="4361" width="6.75" style="294" customWidth="1"/>
    <col min="4362" max="4362" width="5.375" style="294" customWidth="1"/>
    <col min="4363" max="4608" width="9" style="294"/>
    <col min="4609" max="4609" width="27.625" style="294" customWidth="1"/>
    <col min="4610" max="4610" width="8.125" style="294" customWidth="1"/>
    <col min="4611" max="4611" width="8.375" style="294" customWidth="1"/>
    <col min="4612" max="4613" width="7.625" style="294" customWidth="1"/>
    <col min="4614" max="4615" width="6.625" style="294" customWidth="1"/>
    <col min="4616" max="4617" width="6.75" style="294" customWidth="1"/>
    <col min="4618" max="4618" width="5.375" style="294" customWidth="1"/>
    <col min="4619" max="4864" width="9" style="294"/>
    <col min="4865" max="4865" width="27.625" style="294" customWidth="1"/>
    <col min="4866" max="4866" width="8.125" style="294" customWidth="1"/>
    <col min="4867" max="4867" width="8.375" style="294" customWidth="1"/>
    <col min="4868" max="4869" width="7.625" style="294" customWidth="1"/>
    <col min="4870" max="4871" width="6.625" style="294" customWidth="1"/>
    <col min="4872" max="4873" width="6.75" style="294" customWidth="1"/>
    <col min="4874" max="4874" width="5.375" style="294" customWidth="1"/>
    <col min="4875" max="5120" width="9" style="294"/>
    <col min="5121" max="5121" width="27.625" style="294" customWidth="1"/>
    <col min="5122" max="5122" width="8.125" style="294" customWidth="1"/>
    <col min="5123" max="5123" width="8.375" style="294" customWidth="1"/>
    <col min="5124" max="5125" width="7.625" style="294" customWidth="1"/>
    <col min="5126" max="5127" width="6.625" style="294" customWidth="1"/>
    <col min="5128" max="5129" width="6.75" style="294" customWidth="1"/>
    <col min="5130" max="5130" width="5.375" style="294" customWidth="1"/>
    <col min="5131" max="5376" width="9" style="294"/>
    <col min="5377" max="5377" width="27.625" style="294" customWidth="1"/>
    <col min="5378" max="5378" width="8.125" style="294" customWidth="1"/>
    <col min="5379" max="5379" width="8.375" style="294" customWidth="1"/>
    <col min="5380" max="5381" width="7.625" style="294" customWidth="1"/>
    <col min="5382" max="5383" width="6.625" style="294" customWidth="1"/>
    <col min="5384" max="5385" width="6.75" style="294" customWidth="1"/>
    <col min="5386" max="5386" width="5.375" style="294" customWidth="1"/>
    <col min="5387" max="5632" width="9" style="294"/>
    <col min="5633" max="5633" width="27.625" style="294" customWidth="1"/>
    <col min="5634" max="5634" width="8.125" style="294" customWidth="1"/>
    <col min="5635" max="5635" width="8.375" style="294" customWidth="1"/>
    <col min="5636" max="5637" width="7.625" style="294" customWidth="1"/>
    <col min="5638" max="5639" width="6.625" style="294" customWidth="1"/>
    <col min="5640" max="5641" width="6.75" style="294" customWidth="1"/>
    <col min="5642" max="5642" width="5.375" style="294" customWidth="1"/>
    <col min="5643" max="5888" width="9" style="294"/>
    <col min="5889" max="5889" width="27.625" style="294" customWidth="1"/>
    <col min="5890" max="5890" width="8.125" style="294" customWidth="1"/>
    <col min="5891" max="5891" width="8.375" style="294" customWidth="1"/>
    <col min="5892" max="5893" width="7.625" style="294" customWidth="1"/>
    <col min="5894" max="5895" width="6.625" style="294" customWidth="1"/>
    <col min="5896" max="5897" width="6.75" style="294" customWidth="1"/>
    <col min="5898" max="5898" width="5.375" style="294" customWidth="1"/>
    <col min="5899" max="6144" width="9" style="294"/>
    <col min="6145" max="6145" width="27.625" style="294" customWidth="1"/>
    <col min="6146" max="6146" width="8.125" style="294" customWidth="1"/>
    <col min="6147" max="6147" width="8.375" style="294" customWidth="1"/>
    <col min="6148" max="6149" width="7.625" style="294" customWidth="1"/>
    <col min="6150" max="6151" width="6.625" style="294" customWidth="1"/>
    <col min="6152" max="6153" width="6.75" style="294" customWidth="1"/>
    <col min="6154" max="6154" width="5.375" style="294" customWidth="1"/>
    <col min="6155" max="6400" width="9" style="294"/>
    <col min="6401" max="6401" width="27.625" style="294" customWidth="1"/>
    <col min="6402" max="6402" width="8.125" style="294" customWidth="1"/>
    <col min="6403" max="6403" width="8.375" style="294" customWidth="1"/>
    <col min="6404" max="6405" width="7.625" style="294" customWidth="1"/>
    <col min="6406" max="6407" width="6.625" style="294" customWidth="1"/>
    <col min="6408" max="6409" width="6.75" style="294" customWidth="1"/>
    <col min="6410" max="6410" width="5.375" style="294" customWidth="1"/>
    <col min="6411" max="6656" width="9" style="294"/>
    <col min="6657" max="6657" width="27.625" style="294" customWidth="1"/>
    <col min="6658" max="6658" width="8.125" style="294" customWidth="1"/>
    <col min="6659" max="6659" width="8.375" style="294" customWidth="1"/>
    <col min="6660" max="6661" width="7.625" style="294" customWidth="1"/>
    <col min="6662" max="6663" width="6.625" style="294" customWidth="1"/>
    <col min="6664" max="6665" width="6.75" style="294" customWidth="1"/>
    <col min="6666" max="6666" width="5.375" style="294" customWidth="1"/>
    <col min="6667" max="6912" width="9" style="294"/>
    <col min="6913" max="6913" width="27.625" style="294" customWidth="1"/>
    <col min="6914" max="6914" width="8.125" style="294" customWidth="1"/>
    <col min="6915" max="6915" width="8.375" style="294" customWidth="1"/>
    <col min="6916" max="6917" width="7.625" style="294" customWidth="1"/>
    <col min="6918" max="6919" width="6.625" style="294" customWidth="1"/>
    <col min="6920" max="6921" width="6.75" style="294" customWidth="1"/>
    <col min="6922" max="6922" width="5.375" style="294" customWidth="1"/>
    <col min="6923" max="7168" width="9" style="294"/>
    <col min="7169" max="7169" width="27.625" style="294" customWidth="1"/>
    <col min="7170" max="7170" width="8.125" style="294" customWidth="1"/>
    <col min="7171" max="7171" width="8.375" style="294" customWidth="1"/>
    <col min="7172" max="7173" width="7.625" style="294" customWidth="1"/>
    <col min="7174" max="7175" width="6.625" style="294" customWidth="1"/>
    <col min="7176" max="7177" width="6.75" style="294" customWidth="1"/>
    <col min="7178" max="7178" width="5.375" style="294" customWidth="1"/>
    <col min="7179" max="7424" width="9" style="294"/>
    <col min="7425" max="7425" width="27.625" style="294" customWidth="1"/>
    <col min="7426" max="7426" width="8.125" style="294" customWidth="1"/>
    <col min="7427" max="7427" width="8.375" style="294" customWidth="1"/>
    <col min="7428" max="7429" width="7.625" style="294" customWidth="1"/>
    <col min="7430" max="7431" width="6.625" style="294" customWidth="1"/>
    <col min="7432" max="7433" width="6.75" style="294" customWidth="1"/>
    <col min="7434" max="7434" width="5.375" style="294" customWidth="1"/>
    <col min="7435" max="7680" width="9" style="294"/>
    <col min="7681" max="7681" width="27.625" style="294" customWidth="1"/>
    <col min="7682" max="7682" width="8.125" style="294" customWidth="1"/>
    <col min="7683" max="7683" width="8.375" style="294" customWidth="1"/>
    <col min="7684" max="7685" width="7.625" style="294" customWidth="1"/>
    <col min="7686" max="7687" width="6.625" style="294" customWidth="1"/>
    <col min="7688" max="7689" width="6.75" style="294" customWidth="1"/>
    <col min="7690" max="7690" width="5.375" style="294" customWidth="1"/>
    <col min="7691" max="7936" width="9" style="294"/>
    <col min="7937" max="7937" width="27.625" style="294" customWidth="1"/>
    <col min="7938" max="7938" width="8.125" style="294" customWidth="1"/>
    <col min="7939" max="7939" width="8.375" style="294" customWidth="1"/>
    <col min="7940" max="7941" width="7.625" style="294" customWidth="1"/>
    <col min="7942" max="7943" width="6.625" style="294" customWidth="1"/>
    <col min="7944" max="7945" width="6.75" style="294" customWidth="1"/>
    <col min="7946" max="7946" width="5.375" style="294" customWidth="1"/>
    <col min="7947" max="8192" width="9" style="294"/>
    <col min="8193" max="8193" width="27.625" style="294" customWidth="1"/>
    <col min="8194" max="8194" width="8.125" style="294" customWidth="1"/>
    <col min="8195" max="8195" width="8.375" style="294" customWidth="1"/>
    <col min="8196" max="8197" width="7.625" style="294" customWidth="1"/>
    <col min="8198" max="8199" width="6.625" style="294" customWidth="1"/>
    <col min="8200" max="8201" width="6.75" style="294" customWidth="1"/>
    <col min="8202" max="8202" width="5.375" style="294" customWidth="1"/>
    <col min="8203" max="8448" width="9" style="294"/>
    <col min="8449" max="8449" width="27.625" style="294" customWidth="1"/>
    <col min="8450" max="8450" width="8.125" style="294" customWidth="1"/>
    <col min="8451" max="8451" width="8.375" style="294" customWidth="1"/>
    <col min="8452" max="8453" width="7.625" style="294" customWidth="1"/>
    <col min="8454" max="8455" width="6.625" style="294" customWidth="1"/>
    <col min="8456" max="8457" width="6.75" style="294" customWidth="1"/>
    <col min="8458" max="8458" width="5.375" style="294" customWidth="1"/>
    <col min="8459" max="8704" width="9" style="294"/>
    <col min="8705" max="8705" width="27.625" style="294" customWidth="1"/>
    <col min="8706" max="8706" width="8.125" style="294" customWidth="1"/>
    <col min="8707" max="8707" width="8.375" style="294" customWidth="1"/>
    <col min="8708" max="8709" width="7.625" style="294" customWidth="1"/>
    <col min="8710" max="8711" width="6.625" style="294" customWidth="1"/>
    <col min="8712" max="8713" width="6.75" style="294" customWidth="1"/>
    <col min="8714" max="8714" width="5.375" style="294" customWidth="1"/>
    <col min="8715" max="8960" width="9" style="294"/>
    <col min="8961" max="8961" width="27.625" style="294" customWidth="1"/>
    <col min="8962" max="8962" width="8.125" style="294" customWidth="1"/>
    <col min="8963" max="8963" width="8.375" style="294" customWidth="1"/>
    <col min="8964" max="8965" width="7.625" style="294" customWidth="1"/>
    <col min="8966" max="8967" width="6.625" style="294" customWidth="1"/>
    <col min="8968" max="8969" width="6.75" style="294" customWidth="1"/>
    <col min="8970" max="8970" width="5.375" style="294" customWidth="1"/>
    <col min="8971" max="9216" width="9" style="294"/>
    <col min="9217" max="9217" width="27.625" style="294" customWidth="1"/>
    <col min="9218" max="9218" width="8.125" style="294" customWidth="1"/>
    <col min="9219" max="9219" width="8.375" style="294" customWidth="1"/>
    <col min="9220" max="9221" width="7.625" style="294" customWidth="1"/>
    <col min="9222" max="9223" width="6.625" style="294" customWidth="1"/>
    <col min="9224" max="9225" width="6.75" style="294" customWidth="1"/>
    <col min="9226" max="9226" width="5.375" style="294" customWidth="1"/>
    <col min="9227" max="9472" width="9" style="294"/>
    <col min="9473" max="9473" width="27.625" style="294" customWidth="1"/>
    <col min="9474" max="9474" width="8.125" style="294" customWidth="1"/>
    <col min="9475" max="9475" width="8.375" style="294" customWidth="1"/>
    <col min="9476" max="9477" width="7.625" style="294" customWidth="1"/>
    <col min="9478" max="9479" width="6.625" style="294" customWidth="1"/>
    <col min="9480" max="9481" width="6.75" style="294" customWidth="1"/>
    <col min="9482" max="9482" width="5.375" style="294" customWidth="1"/>
    <col min="9483" max="9728" width="9" style="294"/>
    <col min="9729" max="9729" width="27.625" style="294" customWidth="1"/>
    <col min="9730" max="9730" width="8.125" style="294" customWidth="1"/>
    <col min="9731" max="9731" width="8.375" style="294" customWidth="1"/>
    <col min="9732" max="9733" width="7.625" style="294" customWidth="1"/>
    <col min="9734" max="9735" width="6.625" style="294" customWidth="1"/>
    <col min="9736" max="9737" width="6.75" style="294" customWidth="1"/>
    <col min="9738" max="9738" width="5.375" style="294" customWidth="1"/>
    <col min="9739" max="9984" width="9" style="294"/>
    <col min="9985" max="9985" width="27.625" style="294" customWidth="1"/>
    <col min="9986" max="9986" width="8.125" style="294" customWidth="1"/>
    <col min="9987" max="9987" width="8.375" style="294" customWidth="1"/>
    <col min="9988" max="9989" width="7.625" style="294" customWidth="1"/>
    <col min="9990" max="9991" width="6.625" style="294" customWidth="1"/>
    <col min="9992" max="9993" width="6.75" style="294" customWidth="1"/>
    <col min="9994" max="9994" width="5.375" style="294" customWidth="1"/>
    <col min="9995" max="10240" width="9" style="294"/>
    <col min="10241" max="10241" width="27.625" style="294" customWidth="1"/>
    <col min="10242" max="10242" width="8.125" style="294" customWidth="1"/>
    <col min="10243" max="10243" width="8.375" style="294" customWidth="1"/>
    <col min="10244" max="10245" width="7.625" style="294" customWidth="1"/>
    <col min="10246" max="10247" width="6.625" style="294" customWidth="1"/>
    <col min="10248" max="10249" width="6.75" style="294" customWidth="1"/>
    <col min="10250" max="10250" width="5.375" style="294" customWidth="1"/>
    <col min="10251" max="10496" width="9" style="294"/>
    <col min="10497" max="10497" width="27.625" style="294" customWidth="1"/>
    <col min="10498" max="10498" width="8.125" style="294" customWidth="1"/>
    <col min="10499" max="10499" width="8.375" style="294" customWidth="1"/>
    <col min="10500" max="10501" width="7.625" style="294" customWidth="1"/>
    <col min="10502" max="10503" width="6.625" style="294" customWidth="1"/>
    <col min="10504" max="10505" width="6.75" style="294" customWidth="1"/>
    <col min="10506" max="10506" width="5.375" style="294" customWidth="1"/>
    <col min="10507" max="10752" width="9" style="294"/>
    <col min="10753" max="10753" width="27.625" style="294" customWidth="1"/>
    <col min="10754" max="10754" width="8.125" style="294" customWidth="1"/>
    <col min="10755" max="10755" width="8.375" style="294" customWidth="1"/>
    <col min="10756" max="10757" width="7.625" style="294" customWidth="1"/>
    <col min="10758" max="10759" width="6.625" style="294" customWidth="1"/>
    <col min="10760" max="10761" width="6.75" style="294" customWidth="1"/>
    <col min="10762" max="10762" width="5.375" style="294" customWidth="1"/>
    <col min="10763" max="11008" width="9" style="294"/>
    <col min="11009" max="11009" width="27.625" style="294" customWidth="1"/>
    <col min="11010" max="11010" width="8.125" style="294" customWidth="1"/>
    <col min="11011" max="11011" width="8.375" style="294" customWidth="1"/>
    <col min="11012" max="11013" width="7.625" style="294" customWidth="1"/>
    <col min="11014" max="11015" width="6.625" style="294" customWidth="1"/>
    <col min="11016" max="11017" width="6.75" style="294" customWidth="1"/>
    <col min="11018" max="11018" width="5.375" style="294" customWidth="1"/>
    <col min="11019" max="11264" width="9" style="294"/>
    <col min="11265" max="11265" width="27.625" style="294" customWidth="1"/>
    <col min="11266" max="11266" width="8.125" style="294" customWidth="1"/>
    <col min="11267" max="11267" width="8.375" style="294" customWidth="1"/>
    <col min="11268" max="11269" width="7.625" style="294" customWidth="1"/>
    <col min="11270" max="11271" width="6.625" style="294" customWidth="1"/>
    <col min="11272" max="11273" width="6.75" style="294" customWidth="1"/>
    <col min="11274" max="11274" width="5.375" style="294" customWidth="1"/>
    <col min="11275" max="11520" width="9" style="294"/>
    <col min="11521" max="11521" width="27.625" style="294" customWidth="1"/>
    <col min="11522" max="11522" width="8.125" style="294" customWidth="1"/>
    <col min="11523" max="11523" width="8.375" style="294" customWidth="1"/>
    <col min="11524" max="11525" width="7.625" style="294" customWidth="1"/>
    <col min="11526" max="11527" width="6.625" style="294" customWidth="1"/>
    <col min="11528" max="11529" width="6.75" style="294" customWidth="1"/>
    <col min="11530" max="11530" width="5.375" style="294" customWidth="1"/>
    <col min="11531" max="11776" width="9" style="294"/>
    <col min="11777" max="11777" width="27.625" style="294" customWidth="1"/>
    <col min="11778" max="11778" width="8.125" style="294" customWidth="1"/>
    <col min="11779" max="11779" width="8.375" style="294" customWidth="1"/>
    <col min="11780" max="11781" width="7.625" style="294" customWidth="1"/>
    <col min="11782" max="11783" width="6.625" style="294" customWidth="1"/>
    <col min="11784" max="11785" width="6.75" style="294" customWidth="1"/>
    <col min="11786" max="11786" width="5.375" style="294" customWidth="1"/>
    <col min="11787" max="12032" width="9" style="294"/>
    <col min="12033" max="12033" width="27.625" style="294" customWidth="1"/>
    <col min="12034" max="12034" width="8.125" style="294" customWidth="1"/>
    <col min="12035" max="12035" width="8.375" style="294" customWidth="1"/>
    <col min="12036" max="12037" width="7.625" style="294" customWidth="1"/>
    <col min="12038" max="12039" width="6.625" style="294" customWidth="1"/>
    <col min="12040" max="12041" width="6.75" style="294" customWidth="1"/>
    <col min="12042" max="12042" width="5.375" style="294" customWidth="1"/>
    <col min="12043" max="12288" width="9" style="294"/>
    <col min="12289" max="12289" width="27.625" style="294" customWidth="1"/>
    <col min="12290" max="12290" width="8.125" style="294" customWidth="1"/>
    <col min="12291" max="12291" width="8.375" style="294" customWidth="1"/>
    <col min="12292" max="12293" width="7.625" style="294" customWidth="1"/>
    <col min="12294" max="12295" width="6.625" style="294" customWidth="1"/>
    <col min="12296" max="12297" width="6.75" style="294" customWidth="1"/>
    <col min="12298" max="12298" width="5.375" style="294" customWidth="1"/>
    <col min="12299" max="12544" width="9" style="294"/>
    <col min="12545" max="12545" width="27.625" style="294" customWidth="1"/>
    <col min="12546" max="12546" width="8.125" style="294" customWidth="1"/>
    <col min="12547" max="12547" width="8.375" style="294" customWidth="1"/>
    <col min="12548" max="12549" width="7.625" style="294" customWidth="1"/>
    <col min="12550" max="12551" width="6.625" style="294" customWidth="1"/>
    <col min="12552" max="12553" width="6.75" style="294" customWidth="1"/>
    <col min="12554" max="12554" width="5.375" style="294" customWidth="1"/>
    <col min="12555" max="12800" width="9" style="294"/>
    <col min="12801" max="12801" width="27.625" style="294" customWidth="1"/>
    <col min="12802" max="12802" width="8.125" style="294" customWidth="1"/>
    <col min="12803" max="12803" width="8.375" style="294" customWidth="1"/>
    <col min="12804" max="12805" width="7.625" style="294" customWidth="1"/>
    <col min="12806" max="12807" width="6.625" style="294" customWidth="1"/>
    <col min="12808" max="12809" width="6.75" style="294" customWidth="1"/>
    <col min="12810" max="12810" width="5.375" style="294" customWidth="1"/>
    <col min="12811" max="13056" width="9" style="294"/>
    <col min="13057" max="13057" width="27.625" style="294" customWidth="1"/>
    <col min="13058" max="13058" width="8.125" style="294" customWidth="1"/>
    <col min="13059" max="13059" width="8.375" style="294" customWidth="1"/>
    <col min="13060" max="13061" width="7.625" style="294" customWidth="1"/>
    <col min="13062" max="13063" width="6.625" style="294" customWidth="1"/>
    <col min="13064" max="13065" width="6.75" style="294" customWidth="1"/>
    <col min="13066" max="13066" width="5.375" style="294" customWidth="1"/>
    <col min="13067" max="13312" width="9" style="294"/>
    <col min="13313" max="13313" width="27.625" style="294" customWidth="1"/>
    <col min="13314" max="13314" width="8.125" style="294" customWidth="1"/>
    <col min="13315" max="13315" width="8.375" style="294" customWidth="1"/>
    <col min="13316" max="13317" width="7.625" style="294" customWidth="1"/>
    <col min="13318" max="13319" width="6.625" style="294" customWidth="1"/>
    <col min="13320" max="13321" width="6.75" style="294" customWidth="1"/>
    <col min="13322" max="13322" width="5.375" style="294" customWidth="1"/>
    <col min="13323" max="13568" width="9" style="294"/>
    <col min="13569" max="13569" width="27.625" style="294" customWidth="1"/>
    <col min="13570" max="13570" width="8.125" style="294" customWidth="1"/>
    <col min="13571" max="13571" width="8.375" style="294" customWidth="1"/>
    <col min="13572" max="13573" width="7.625" style="294" customWidth="1"/>
    <col min="13574" max="13575" width="6.625" style="294" customWidth="1"/>
    <col min="13576" max="13577" width="6.75" style="294" customWidth="1"/>
    <col min="13578" max="13578" width="5.375" style="294" customWidth="1"/>
    <col min="13579" max="13824" width="9" style="294"/>
    <col min="13825" max="13825" width="27.625" style="294" customWidth="1"/>
    <col min="13826" max="13826" width="8.125" style="294" customWidth="1"/>
    <col min="13827" max="13827" width="8.375" style="294" customWidth="1"/>
    <col min="13828" max="13829" width="7.625" style="294" customWidth="1"/>
    <col min="13830" max="13831" width="6.625" style="294" customWidth="1"/>
    <col min="13832" max="13833" width="6.75" style="294" customWidth="1"/>
    <col min="13834" max="13834" width="5.375" style="294" customWidth="1"/>
    <col min="13835" max="14080" width="9" style="294"/>
    <col min="14081" max="14081" width="27.625" style="294" customWidth="1"/>
    <col min="14082" max="14082" width="8.125" style="294" customWidth="1"/>
    <col min="14083" max="14083" width="8.375" style="294" customWidth="1"/>
    <col min="14084" max="14085" width="7.625" style="294" customWidth="1"/>
    <col min="14086" max="14087" width="6.625" style="294" customWidth="1"/>
    <col min="14088" max="14089" width="6.75" style="294" customWidth="1"/>
    <col min="14090" max="14090" width="5.375" style="294" customWidth="1"/>
    <col min="14091" max="14336" width="9" style="294"/>
    <col min="14337" max="14337" width="27.625" style="294" customWidth="1"/>
    <col min="14338" max="14338" width="8.125" style="294" customWidth="1"/>
    <col min="14339" max="14339" width="8.375" style="294" customWidth="1"/>
    <col min="14340" max="14341" width="7.625" style="294" customWidth="1"/>
    <col min="14342" max="14343" width="6.625" style="294" customWidth="1"/>
    <col min="14344" max="14345" width="6.75" style="294" customWidth="1"/>
    <col min="14346" max="14346" width="5.375" style="294" customWidth="1"/>
    <col min="14347" max="14592" width="9" style="294"/>
    <col min="14593" max="14593" width="27.625" style="294" customWidth="1"/>
    <col min="14594" max="14594" width="8.125" style="294" customWidth="1"/>
    <col min="14595" max="14595" width="8.375" style="294" customWidth="1"/>
    <col min="14596" max="14597" width="7.625" style="294" customWidth="1"/>
    <col min="14598" max="14599" width="6.625" style="294" customWidth="1"/>
    <col min="14600" max="14601" width="6.75" style="294" customWidth="1"/>
    <col min="14602" max="14602" width="5.375" style="294" customWidth="1"/>
    <col min="14603" max="14848" width="9" style="294"/>
    <col min="14849" max="14849" width="27.625" style="294" customWidth="1"/>
    <col min="14850" max="14850" width="8.125" style="294" customWidth="1"/>
    <col min="14851" max="14851" width="8.375" style="294" customWidth="1"/>
    <col min="14852" max="14853" width="7.625" style="294" customWidth="1"/>
    <col min="14854" max="14855" width="6.625" style="294" customWidth="1"/>
    <col min="14856" max="14857" width="6.75" style="294" customWidth="1"/>
    <col min="14858" max="14858" width="5.375" style="294" customWidth="1"/>
    <col min="14859" max="15104" width="9" style="294"/>
    <col min="15105" max="15105" width="27.625" style="294" customWidth="1"/>
    <col min="15106" max="15106" width="8.125" style="294" customWidth="1"/>
    <col min="15107" max="15107" width="8.375" style="294" customWidth="1"/>
    <col min="15108" max="15109" width="7.625" style="294" customWidth="1"/>
    <col min="15110" max="15111" width="6.625" style="294" customWidth="1"/>
    <col min="15112" max="15113" width="6.75" style="294" customWidth="1"/>
    <col min="15114" max="15114" width="5.375" style="294" customWidth="1"/>
    <col min="15115" max="15360" width="9" style="294"/>
    <col min="15361" max="15361" width="27.625" style="294" customWidth="1"/>
    <col min="15362" max="15362" width="8.125" style="294" customWidth="1"/>
    <col min="15363" max="15363" width="8.375" style="294" customWidth="1"/>
    <col min="15364" max="15365" width="7.625" style="294" customWidth="1"/>
    <col min="15366" max="15367" width="6.625" style="294" customWidth="1"/>
    <col min="15368" max="15369" width="6.75" style="294" customWidth="1"/>
    <col min="15370" max="15370" width="5.375" style="294" customWidth="1"/>
    <col min="15371" max="15616" width="9" style="294"/>
    <col min="15617" max="15617" width="27.625" style="294" customWidth="1"/>
    <col min="15618" max="15618" width="8.125" style="294" customWidth="1"/>
    <col min="15619" max="15619" width="8.375" style="294" customWidth="1"/>
    <col min="15620" max="15621" width="7.625" style="294" customWidth="1"/>
    <col min="15622" max="15623" width="6.625" style="294" customWidth="1"/>
    <col min="15624" max="15625" width="6.75" style="294" customWidth="1"/>
    <col min="15626" max="15626" width="5.375" style="294" customWidth="1"/>
    <col min="15627" max="15872" width="9" style="294"/>
    <col min="15873" max="15873" width="27.625" style="294" customWidth="1"/>
    <col min="15874" max="15874" width="8.125" style="294" customWidth="1"/>
    <col min="15875" max="15875" width="8.375" style="294" customWidth="1"/>
    <col min="15876" max="15877" width="7.625" style="294" customWidth="1"/>
    <col min="15878" max="15879" width="6.625" style="294" customWidth="1"/>
    <col min="15880" max="15881" width="6.75" style="294" customWidth="1"/>
    <col min="15882" max="15882" width="5.375" style="294" customWidth="1"/>
    <col min="15883" max="16128" width="9" style="294"/>
    <col min="16129" max="16129" width="27.625" style="294" customWidth="1"/>
    <col min="16130" max="16130" width="8.125" style="294" customWidth="1"/>
    <col min="16131" max="16131" width="8.375" style="294" customWidth="1"/>
    <col min="16132" max="16133" width="7.625" style="294" customWidth="1"/>
    <col min="16134" max="16135" width="6.625" style="294" customWidth="1"/>
    <col min="16136" max="16137" width="6.75" style="294" customWidth="1"/>
    <col min="16138" max="16138" width="5.375" style="294" customWidth="1"/>
    <col min="16139" max="16384" width="9" style="294"/>
  </cols>
  <sheetData>
    <row r="1" spans="1:10" ht="15" thickBot="1" x14ac:dyDescent="0.25">
      <c r="A1" s="359" t="s">
        <v>239</v>
      </c>
      <c r="B1" s="360"/>
      <c r="C1" s="360"/>
      <c r="D1" s="360"/>
      <c r="E1" s="360"/>
      <c r="F1" s="360"/>
      <c r="G1" s="360"/>
      <c r="H1" s="360"/>
    </row>
    <row r="2" spans="1:10" ht="9" customHeight="1" x14ac:dyDescent="0.2">
      <c r="A2" s="295"/>
      <c r="B2" s="296"/>
      <c r="C2" s="296"/>
      <c r="D2" s="296"/>
      <c r="E2" s="296"/>
      <c r="F2" s="296"/>
      <c r="G2" s="296"/>
      <c r="H2" s="296"/>
    </row>
    <row r="3" spans="1:10" ht="31.5" customHeight="1" x14ac:dyDescent="0.2">
      <c r="A3" s="297"/>
      <c r="B3" s="298" t="s">
        <v>240</v>
      </c>
      <c r="C3" s="298" t="s">
        <v>241</v>
      </c>
      <c r="D3" s="298" t="s">
        <v>0</v>
      </c>
      <c r="E3" s="298" t="s">
        <v>242</v>
      </c>
      <c r="F3" s="298" t="s">
        <v>1</v>
      </c>
      <c r="G3" s="298" t="s">
        <v>2</v>
      </c>
      <c r="H3" s="299" t="s">
        <v>3</v>
      </c>
    </row>
    <row r="4" spans="1:10" ht="9" customHeight="1" thickBot="1" x14ac:dyDescent="0.25">
      <c r="A4" s="300"/>
      <c r="B4" s="301"/>
      <c r="C4" s="301"/>
      <c r="D4" s="301"/>
      <c r="E4" s="301"/>
      <c r="F4" s="301"/>
      <c r="G4" s="301"/>
      <c r="H4" s="301"/>
    </row>
    <row r="5" spans="1:10" ht="12" customHeight="1" thickBot="1" x14ac:dyDescent="0.25">
      <c r="A5" s="302" t="s">
        <v>243</v>
      </c>
      <c r="B5" s="303">
        <v>81861045</v>
      </c>
      <c r="C5" s="304">
        <v>4.9201192093259988E-2</v>
      </c>
      <c r="D5" s="304">
        <v>4.5308581280126159E-2</v>
      </c>
      <c r="E5" s="304">
        <v>1</v>
      </c>
      <c r="F5" s="304">
        <v>0.58041966114651966</v>
      </c>
      <c r="G5" s="304">
        <v>0.75408595138261425</v>
      </c>
      <c r="H5" s="303">
        <v>1378.4639640611983</v>
      </c>
      <c r="J5" s="305"/>
    </row>
    <row r="6" spans="1:10" ht="12" customHeight="1" thickBot="1" x14ac:dyDescent="0.25">
      <c r="A6" s="306" t="s">
        <v>244</v>
      </c>
      <c r="B6" s="307">
        <v>59281331</v>
      </c>
      <c r="C6" s="1">
        <v>1.1107662208191649E-2</v>
      </c>
      <c r="D6" s="1">
        <v>9.3120751690251691E-2</v>
      </c>
      <c r="E6" s="1">
        <v>0.72417022040214607</v>
      </c>
      <c r="F6" s="1">
        <v>0.59995599626465879</v>
      </c>
      <c r="G6" s="1">
        <v>0.78361400151423721</v>
      </c>
      <c r="H6" s="307">
        <v>1455.5769640174976</v>
      </c>
    </row>
    <row r="7" spans="1:10" ht="12" customHeight="1" thickBot="1" x14ac:dyDescent="0.25">
      <c r="A7" s="306" t="s">
        <v>245</v>
      </c>
      <c r="B7" s="307">
        <v>35787766</v>
      </c>
      <c r="C7" s="1">
        <v>6.9045941565617697E-5</v>
      </c>
      <c r="D7" s="1">
        <v>0.11988716440325198</v>
      </c>
      <c r="E7" s="1">
        <v>0.43717699914531999</v>
      </c>
      <c r="F7" s="1">
        <v>0.64091323833960467</v>
      </c>
      <c r="G7" s="1">
        <v>0.81288927059599081</v>
      </c>
      <c r="H7" s="307">
        <v>1667.8290200653564</v>
      </c>
    </row>
    <row r="8" spans="1:10" ht="12" customHeight="1" thickBot="1" x14ac:dyDescent="0.25">
      <c r="A8" s="306" t="s">
        <v>246</v>
      </c>
      <c r="B8" s="307">
        <v>34589645</v>
      </c>
      <c r="C8" s="1">
        <v>7.1408654237417013E-5</v>
      </c>
      <c r="D8" s="1">
        <v>0.12375703610214561</v>
      </c>
      <c r="E8" s="1">
        <v>0.42254096560824506</v>
      </c>
      <c r="F8" s="1">
        <v>0.64263989988911419</v>
      </c>
      <c r="G8" s="1">
        <v>0.81417282542217473</v>
      </c>
      <c r="H8" s="307">
        <v>1668.6933850642297</v>
      </c>
    </row>
    <row r="9" spans="1:10" ht="12" customHeight="1" thickBot="1" x14ac:dyDescent="0.25">
      <c r="A9" s="306" t="s">
        <v>247</v>
      </c>
      <c r="B9" s="307">
        <v>18512466</v>
      </c>
      <c r="C9" s="1">
        <v>6.1156088011181222E-3</v>
      </c>
      <c r="D9" s="1">
        <v>4.6778548297419009E-2</v>
      </c>
      <c r="E9" s="1">
        <v>0.22614499973705443</v>
      </c>
      <c r="F9" s="1">
        <v>0.54059750872736245</v>
      </c>
      <c r="G9" s="1">
        <v>0.7932234959945369</v>
      </c>
      <c r="H9" s="307">
        <v>1374.5068233349366</v>
      </c>
    </row>
    <row r="10" spans="1:10" ht="12" customHeight="1" thickBot="1" x14ac:dyDescent="0.25">
      <c r="A10" s="306" t="s">
        <v>248</v>
      </c>
      <c r="B10" s="307">
        <v>1229723</v>
      </c>
      <c r="C10" s="1">
        <v>8.1319126339834252E-7</v>
      </c>
      <c r="D10" s="1">
        <v>0.10714938449335598</v>
      </c>
      <c r="E10" s="1">
        <v>1.5022077961501713E-2</v>
      </c>
      <c r="F10" s="1">
        <v>0.68116559582930469</v>
      </c>
      <c r="G10" s="1">
        <v>0.8520756300402611</v>
      </c>
      <c r="H10" s="307">
        <v>1936.7446190917201</v>
      </c>
    </row>
    <row r="11" spans="1:10" ht="12" customHeight="1" thickBot="1" x14ac:dyDescent="0.25">
      <c r="A11" s="306" t="s">
        <v>249</v>
      </c>
      <c r="B11" s="307">
        <v>982628</v>
      </c>
      <c r="C11" s="1">
        <v>7.9786043141453328E-4</v>
      </c>
      <c r="D11" s="1">
        <v>0.19503174782702826</v>
      </c>
      <c r="E11" s="1">
        <v>1.2003609286932509E-2</v>
      </c>
      <c r="F11" s="1">
        <v>0.71002149338305032</v>
      </c>
      <c r="G11" s="1">
        <v>0.9163691651367557</v>
      </c>
      <c r="H11" s="307">
        <v>2310.2145403577924</v>
      </c>
    </row>
    <row r="12" spans="1:10" ht="12" customHeight="1" thickBot="1" x14ac:dyDescent="0.25">
      <c r="A12" s="306" t="s">
        <v>250</v>
      </c>
      <c r="B12" s="307">
        <v>2768748</v>
      </c>
      <c r="C12" s="1">
        <v>0.19575851612353309</v>
      </c>
      <c r="D12" s="1">
        <v>4.2238007996112215E-2</v>
      </c>
      <c r="E12" s="1">
        <v>3.3822534271337482E-2</v>
      </c>
      <c r="F12" s="1">
        <v>0.68453178115162516</v>
      </c>
      <c r="G12" s="1">
        <v>0.79233285224946437</v>
      </c>
      <c r="H12" s="307">
        <v>2244.3582334965504</v>
      </c>
    </row>
    <row r="13" spans="1:10" ht="12" customHeight="1" thickBot="1" x14ac:dyDescent="0.25">
      <c r="A13" s="306" t="s">
        <v>251</v>
      </c>
      <c r="B13" s="307">
        <v>7463925</v>
      </c>
      <c r="C13" s="1" t="s">
        <v>252</v>
      </c>
      <c r="D13" s="1">
        <v>-0.19491477433603266</v>
      </c>
      <c r="E13" s="1">
        <v>9.1177983374143345E-2</v>
      </c>
      <c r="F13" s="1">
        <v>0.50042182899747789</v>
      </c>
      <c r="G13" s="1">
        <v>0.64358899640604639</v>
      </c>
      <c r="H13" s="307">
        <v>1377.9101252283824</v>
      </c>
    </row>
    <row r="14" spans="1:10" ht="23.25" customHeight="1" thickBot="1" x14ac:dyDescent="0.25">
      <c r="A14" s="306" t="s">
        <v>253</v>
      </c>
      <c r="B14" s="307">
        <v>588202</v>
      </c>
      <c r="C14" s="1" t="s">
        <v>252</v>
      </c>
      <c r="D14" s="1">
        <v>-0.55618751127070132</v>
      </c>
      <c r="E14" s="1">
        <v>7.1853712593089912E-3</v>
      </c>
      <c r="F14" s="1">
        <v>0.49945256901540624</v>
      </c>
      <c r="G14" s="1">
        <v>0.72963709745971617</v>
      </c>
      <c r="H14" s="307">
        <v>1275.5834633376417</v>
      </c>
    </row>
    <row r="15" spans="1:10" ht="12" customHeight="1" thickBot="1" x14ac:dyDescent="0.25">
      <c r="A15" s="306" t="s">
        <v>254</v>
      </c>
      <c r="B15" s="307">
        <v>11962540</v>
      </c>
      <c r="C15" s="1" t="s">
        <v>252</v>
      </c>
      <c r="D15" s="1">
        <v>2.6671660472470826E-2</v>
      </c>
      <c r="E15" s="1">
        <v>0.14613226596362164</v>
      </c>
      <c r="F15" s="1">
        <v>0.64302806928963252</v>
      </c>
      <c r="G15" s="1">
        <v>0.81795362857720855</v>
      </c>
      <c r="H15" s="307">
        <v>1723.7063498558405</v>
      </c>
    </row>
    <row r="16" spans="1:10" ht="12" customHeight="1" thickBot="1" x14ac:dyDescent="0.25">
      <c r="A16" s="306" t="s">
        <v>255</v>
      </c>
      <c r="B16" s="307">
        <v>9571934</v>
      </c>
      <c r="C16" s="1" t="s">
        <v>252</v>
      </c>
      <c r="D16" s="1">
        <v>1.8244271804587653E-2</v>
      </c>
      <c r="E16" s="1">
        <v>0.11692904726539956</v>
      </c>
      <c r="F16" s="1">
        <v>0.68686923666627875</v>
      </c>
      <c r="G16" s="1">
        <v>0.82967893426762029</v>
      </c>
      <c r="H16" s="307">
        <v>1935.5926012182967</v>
      </c>
    </row>
    <row r="17" spans="1:8" ht="12" customHeight="1" thickBot="1" x14ac:dyDescent="0.25">
      <c r="A17" s="306" t="s">
        <v>256</v>
      </c>
      <c r="B17" s="307">
        <v>7933749</v>
      </c>
      <c r="C17" s="1" t="s">
        <v>252</v>
      </c>
      <c r="D17" s="1">
        <v>1.5498814616580203E-2</v>
      </c>
      <c r="E17" s="1">
        <v>9.6917269990872953E-2</v>
      </c>
      <c r="F17" s="1">
        <v>0.72039574229030945</v>
      </c>
      <c r="G17" s="1">
        <v>0.85097890039122737</v>
      </c>
      <c r="H17" s="307">
        <v>2163.416557621149</v>
      </c>
    </row>
    <row r="18" spans="1:8" ht="12" customHeight="1" thickBot="1" x14ac:dyDescent="0.25">
      <c r="A18" s="306" t="s">
        <v>257</v>
      </c>
      <c r="B18" s="307">
        <v>453857</v>
      </c>
      <c r="C18" s="1" t="s">
        <v>252</v>
      </c>
      <c r="D18" s="1">
        <v>0.10599986840790621</v>
      </c>
      <c r="E18" s="1">
        <v>5.5442365779718545E-3</v>
      </c>
      <c r="F18" s="1">
        <v>0.79561844369482015</v>
      </c>
      <c r="G18" s="1">
        <v>0.95967231969541067</v>
      </c>
      <c r="H18" s="307">
        <v>2419.837693882394</v>
      </c>
    </row>
    <row r="19" spans="1:8" ht="12" customHeight="1" thickBot="1" x14ac:dyDescent="0.25">
      <c r="A19" s="306" t="s">
        <v>258</v>
      </c>
      <c r="B19" s="307">
        <v>843087</v>
      </c>
      <c r="C19" s="1" t="s">
        <v>252</v>
      </c>
      <c r="D19" s="1">
        <v>7.3807407105502376E-2</v>
      </c>
      <c r="E19" s="1">
        <v>1.0299001191592411E-2</v>
      </c>
      <c r="F19" s="1">
        <v>0.50817531286806694</v>
      </c>
      <c r="G19" s="1">
        <v>0.73515663270813092</v>
      </c>
      <c r="H19" s="307">
        <v>1295.0488385602987</v>
      </c>
    </row>
    <row r="20" spans="1:8" ht="12" customHeight="1" thickBot="1" x14ac:dyDescent="0.25">
      <c r="A20" s="306" t="s">
        <v>259</v>
      </c>
      <c r="B20" s="307">
        <v>0</v>
      </c>
      <c r="C20" s="1" t="s">
        <v>252</v>
      </c>
      <c r="D20" s="1">
        <v>-1</v>
      </c>
      <c r="E20" s="1">
        <v>0</v>
      </c>
      <c r="F20" s="1"/>
      <c r="G20" s="1"/>
      <c r="H20" s="307"/>
    </row>
    <row r="21" spans="1:8" ht="12" customHeight="1" thickBot="1" x14ac:dyDescent="0.25">
      <c r="A21" s="306" t="s">
        <v>260</v>
      </c>
      <c r="B21" s="307">
        <v>341241</v>
      </c>
      <c r="C21" s="1" t="s">
        <v>252</v>
      </c>
      <c r="D21" s="1">
        <v>-7.5325372115142342E-2</v>
      </c>
      <c r="E21" s="1">
        <v>4.1685395049623417E-3</v>
      </c>
      <c r="F21" s="1">
        <v>0.71463862783194287</v>
      </c>
      <c r="G21" s="1">
        <v>0.95929269929463346</v>
      </c>
      <c r="H21" s="307">
        <v>2081.207375965686</v>
      </c>
    </row>
    <row r="22" spans="1:8" ht="12" customHeight="1" thickBot="1" x14ac:dyDescent="0.25">
      <c r="A22" s="306" t="s">
        <v>261</v>
      </c>
      <c r="B22" s="307">
        <v>2154934</v>
      </c>
      <c r="C22" s="1" t="s">
        <v>252</v>
      </c>
      <c r="D22" s="1">
        <v>7.5320659962714531E-2</v>
      </c>
      <c r="E22" s="1">
        <v>2.6324291364714439E-2</v>
      </c>
      <c r="F22" s="1">
        <v>0.70262476716224254</v>
      </c>
      <c r="G22" s="1">
        <v>0.8854688821096145</v>
      </c>
      <c r="H22" s="307">
        <v>1891.4310829435206</v>
      </c>
    </row>
    <row r="23" spans="1:8" ht="12" customHeight="1" thickBot="1" x14ac:dyDescent="0.25">
      <c r="A23" s="306" t="s">
        <v>262</v>
      </c>
      <c r="B23" s="307">
        <v>1806144</v>
      </c>
      <c r="C23" s="1">
        <v>6.8482357995818713E-2</v>
      </c>
      <c r="D23" s="1">
        <v>4.0085595790235073E-2</v>
      </c>
      <c r="E23" s="1">
        <v>2.206353461527397E-2</v>
      </c>
      <c r="F23" s="1">
        <v>0.66630733762092054</v>
      </c>
      <c r="G23" s="1">
        <v>0.87207387672300773</v>
      </c>
      <c r="H23" s="307">
        <v>1852.0620638656449</v>
      </c>
    </row>
    <row r="24" spans="1:8" ht="12" customHeight="1" thickBot="1" x14ac:dyDescent="0.25">
      <c r="A24" s="306" t="s">
        <v>263</v>
      </c>
      <c r="B24" s="307">
        <v>326756</v>
      </c>
      <c r="C24" s="1">
        <v>9.0954718505551549E-3</v>
      </c>
      <c r="D24" s="1">
        <v>0.86196364465211683</v>
      </c>
      <c r="E24" s="1">
        <v>3.9915933152331494E-3</v>
      </c>
      <c r="F24" s="1">
        <v>0.82562523718003644</v>
      </c>
      <c r="G24" s="1">
        <v>0.9826323005545422</v>
      </c>
      <c r="H24" s="307">
        <v>3159.2124150930099</v>
      </c>
    </row>
    <row r="25" spans="1:8" ht="12" customHeight="1" thickBot="1" x14ac:dyDescent="0.25">
      <c r="A25" s="306" t="s">
        <v>264</v>
      </c>
      <c r="B25" s="307">
        <v>1272774</v>
      </c>
      <c r="C25" s="1">
        <v>5.6785415164043264E-2</v>
      </c>
      <c r="D25" s="1">
        <v>-8.7634208968148219E-2</v>
      </c>
      <c r="E25" s="1">
        <v>1.5547981338376513E-2</v>
      </c>
      <c r="F25" s="1">
        <v>0.69676863292304836</v>
      </c>
      <c r="G25" s="1">
        <v>0.92183058421997932</v>
      </c>
      <c r="H25" s="307">
        <v>1980.816644936338</v>
      </c>
    </row>
    <row r="26" spans="1:8" ht="12" customHeight="1" thickBot="1" x14ac:dyDescent="0.25">
      <c r="A26" s="306" t="s">
        <v>265</v>
      </c>
      <c r="B26" s="307">
        <v>206614</v>
      </c>
      <c r="C26" s="1">
        <v>0.23445652279129198</v>
      </c>
      <c r="D26" s="1">
        <v>0.2445277018154659</v>
      </c>
      <c r="E26" s="1">
        <v>2.5239599616643056E-3</v>
      </c>
      <c r="F26" s="1">
        <v>0.81485281733086823</v>
      </c>
      <c r="G26" s="1">
        <v>1</v>
      </c>
      <c r="H26" s="307">
        <v>2525.5876540177032</v>
      </c>
    </row>
    <row r="27" spans="1:8" ht="12" customHeight="1" thickBot="1" x14ac:dyDescent="0.25">
      <c r="A27" s="306" t="s">
        <v>260</v>
      </c>
      <c r="B27" s="307">
        <v>348790</v>
      </c>
      <c r="C27" s="1" t="s">
        <v>252</v>
      </c>
      <c r="D27" s="1">
        <v>0.30409260519408665</v>
      </c>
      <c r="E27" s="1">
        <v>4.2607567494404698E-3</v>
      </c>
      <c r="F27" s="1">
        <v>0.91143381404283375</v>
      </c>
      <c r="G27" s="1">
        <v>0.97361736288311018</v>
      </c>
      <c r="H27" s="307">
        <v>4673.5995020506607</v>
      </c>
    </row>
    <row r="28" spans="1:8" ht="12" customHeight="1" thickBot="1" x14ac:dyDescent="0.25">
      <c r="A28" s="306" t="s">
        <v>263</v>
      </c>
      <c r="B28" s="307">
        <v>2141</v>
      </c>
      <c r="C28" s="1" t="s">
        <v>252</v>
      </c>
      <c r="D28" s="1">
        <v>-0.28057795698924726</v>
      </c>
      <c r="E28" s="1">
        <v>2.6154076093213813E-5</v>
      </c>
      <c r="F28" s="1">
        <v>1</v>
      </c>
      <c r="G28" s="1">
        <v>1</v>
      </c>
      <c r="H28" s="307">
        <v>9350.0354830328288</v>
      </c>
    </row>
    <row r="29" spans="1:8" ht="12" customHeight="1" thickBot="1" x14ac:dyDescent="0.25">
      <c r="A29" s="306" t="s">
        <v>265</v>
      </c>
      <c r="B29" s="307">
        <v>346649</v>
      </c>
      <c r="C29" s="1" t="s">
        <v>252</v>
      </c>
      <c r="D29" s="1">
        <v>0.31067142565467587</v>
      </c>
      <c r="E29" s="1">
        <v>4.2346026733472561E-3</v>
      </c>
      <c r="F29" s="1">
        <v>0.91109450770087319</v>
      </c>
      <c r="G29" s="1">
        <v>0.97366211931954227</v>
      </c>
      <c r="H29" s="307">
        <v>4725.1864382857875</v>
      </c>
    </row>
    <row r="30" spans="1:8" ht="12" customHeight="1" thickBot="1" x14ac:dyDescent="0.25">
      <c r="A30" s="308" t="s">
        <v>266</v>
      </c>
      <c r="B30" s="309">
        <v>235672</v>
      </c>
      <c r="C30" s="2">
        <v>0</v>
      </c>
      <c r="D30" s="2">
        <v>-4.7197043817163054E-2</v>
      </c>
      <c r="E30" s="2">
        <v>2.8789273335076532E-3</v>
      </c>
      <c r="F30" s="2">
        <v>0.72686190977290477</v>
      </c>
      <c r="G30" s="2">
        <v>0.91665535150548216</v>
      </c>
      <c r="H30" s="309">
        <v>2048.7688178425487</v>
      </c>
    </row>
    <row r="31" spans="1:8" ht="12" customHeight="1" thickBot="1" x14ac:dyDescent="0.25">
      <c r="A31" s="310" t="s">
        <v>267</v>
      </c>
      <c r="B31" s="311">
        <v>78319074</v>
      </c>
      <c r="C31" s="304">
        <v>2.829111590364309E-2</v>
      </c>
      <c r="D31" s="304">
        <v>4.6002329359336791E-2</v>
      </c>
      <c r="E31" s="304">
        <v>1</v>
      </c>
      <c r="F31" s="304">
        <v>0.58146248000838208</v>
      </c>
      <c r="G31" s="304">
        <v>0.7568591145497966</v>
      </c>
      <c r="H31" s="311">
        <v>1382.1791242342385</v>
      </c>
    </row>
    <row r="32" spans="1:8" ht="12" customHeight="1" thickBot="1" x14ac:dyDescent="0.25">
      <c r="A32" s="306" t="s">
        <v>268</v>
      </c>
      <c r="B32" s="307">
        <v>58254946</v>
      </c>
      <c r="C32" s="1">
        <v>3.1234772752171121E-2</v>
      </c>
      <c r="D32" s="1">
        <v>6.2562354118699259E-2</v>
      </c>
      <c r="E32" s="1">
        <v>0.74381556145569339</v>
      </c>
      <c r="F32" s="1">
        <v>0.59620743618919503</v>
      </c>
      <c r="G32" s="1">
        <v>0.75877225944042592</v>
      </c>
      <c r="H32" s="307">
        <v>1435.9826283471407</v>
      </c>
    </row>
    <row r="33" spans="1:8" ht="12" customHeight="1" thickBot="1" x14ac:dyDescent="0.25">
      <c r="A33" s="306" t="s">
        <v>269</v>
      </c>
      <c r="B33" s="307">
        <v>51183652</v>
      </c>
      <c r="C33" s="1">
        <v>2.9975938410959812E-2</v>
      </c>
      <c r="D33" s="1">
        <v>6.3820276834172907E-2</v>
      </c>
      <c r="E33" s="1">
        <v>0.65352728761833934</v>
      </c>
      <c r="F33" s="1">
        <v>0.61726636856627581</v>
      </c>
      <c r="G33" s="1">
        <v>0.76986206455139228</v>
      </c>
      <c r="H33" s="307">
        <v>1540.4649912887621</v>
      </c>
    </row>
    <row r="34" spans="1:8" ht="12" customHeight="1" thickBot="1" x14ac:dyDescent="0.25">
      <c r="A34" s="306" t="s">
        <v>270</v>
      </c>
      <c r="B34" s="307">
        <v>36495274</v>
      </c>
      <c r="C34" s="1">
        <v>2.4787867053690293E-2</v>
      </c>
      <c r="D34" s="1">
        <v>6.1930742325189136E-2</v>
      </c>
      <c r="E34" s="1">
        <v>0.46598193946981548</v>
      </c>
      <c r="F34" s="1">
        <v>0.58470069302671901</v>
      </c>
      <c r="G34" s="1">
        <v>0.74103268823245438</v>
      </c>
      <c r="H34" s="307">
        <v>1497.6645859864768</v>
      </c>
    </row>
    <row r="35" spans="1:8" ht="12" customHeight="1" thickBot="1" x14ac:dyDescent="0.25">
      <c r="A35" s="306" t="s">
        <v>271</v>
      </c>
      <c r="B35" s="307">
        <v>34328768</v>
      </c>
      <c r="C35" s="1">
        <v>2.5603482187301334E-2</v>
      </c>
      <c r="D35" s="1">
        <v>6.1002967824216103E-2</v>
      </c>
      <c r="E35" s="1">
        <v>0.43831938053813047</v>
      </c>
      <c r="F35" s="1">
        <v>0.57717299962527058</v>
      </c>
      <c r="G35" s="1">
        <v>0.73860629079377393</v>
      </c>
      <c r="H35" s="307">
        <v>1486.4027479384997</v>
      </c>
    </row>
    <row r="36" spans="1:8" ht="12" customHeight="1" thickBot="1" x14ac:dyDescent="0.25">
      <c r="A36" s="306" t="s">
        <v>272</v>
      </c>
      <c r="B36" s="307">
        <v>12831491</v>
      </c>
      <c r="C36" s="1">
        <v>3.9868087036806554E-2</v>
      </c>
      <c r="D36" s="1">
        <v>7.436010576570462E-2</v>
      </c>
      <c r="E36" s="1">
        <v>0.16383609183121853</v>
      </c>
      <c r="F36" s="1">
        <v>0.64912620053273618</v>
      </c>
      <c r="G36" s="1">
        <v>0.8586446423100792</v>
      </c>
      <c r="H36" s="307">
        <v>1776.2047706072512</v>
      </c>
    </row>
    <row r="37" spans="1:8" ht="12" customHeight="1" thickBot="1" x14ac:dyDescent="0.25">
      <c r="A37" s="306" t="s">
        <v>273</v>
      </c>
      <c r="B37" s="307">
        <v>3470316</v>
      </c>
      <c r="C37" s="1">
        <v>4.4307204300703451E-2</v>
      </c>
      <c r="D37" s="1">
        <v>3.3390358184555158E-2</v>
      </c>
      <c r="E37" s="1">
        <v>4.430997230636307E-2</v>
      </c>
      <c r="F37" s="1">
        <v>0.67168868771604662</v>
      </c>
      <c r="G37" s="1">
        <v>0.89771248497255007</v>
      </c>
      <c r="H37" s="307">
        <v>1919.0514757121894</v>
      </c>
    </row>
    <row r="38" spans="1:8" ht="12" customHeight="1" thickBot="1" x14ac:dyDescent="0.25">
      <c r="A38" s="306" t="s">
        <v>274</v>
      </c>
      <c r="B38" s="307">
        <v>2918259</v>
      </c>
      <c r="C38" s="1">
        <v>1.0307515542657454E-3</v>
      </c>
      <c r="D38" s="1">
        <v>0.1609508768021386</v>
      </c>
      <c r="E38" s="1">
        <v>3.7261153011078754E-2</v>
      </c>
      <c r="F38" s="1">
        <v>0.70850736689238347</v>
      </c>
      <c r="G38" s="1">
        <v>0.91594234781765427</v>
      </c>
      <c r="H38" s="307">
        <v>2029.7978254328436</v>
      </c>
    </row>
    <row r="39" spans="1:8" ht="12" customHeight="1" thickBot="1" x14ac:dyDescent="0.25">
      <c r="A39" s="306" t="s">
        <v>275</v>
      </c>
      <c r="B39" s="307">
        <v>2539606</v>
      </c>
      <c r="C39" s="1">
        <v>9.710364521110755E-2</v>
      </c>
      <c r="D39" s="1">
        <v>-3.9053040393277505E-2</v>
      </c>
      <c r="E39" s="1">
        <v>3.2426404837217558E-2</v>
      </c>
      <c r="F39" s="1">
        <v>0.56862284937112295</v>
      </c>
      <c r="G39" s="1">
        <v>0.7978017062489221</v>
      </c>
      <c r="H39" s="307">
        <v>1434.8049582997633</v>
      </c>
    </row>
    <row r="40" spans="1:8" ht="12" customHeight="1" thickBot="1" x14ac:dyDescent="0.25">
      <c r="A40" s="306" t="s">
        <v>276</v>
      </c>
      <c r="B40" s="307">
        <v>4782201</v>
      </c>
      <c r="C40" s="1">
        <v>2.9847135241701468E-2</v>
      </c>
      <c r="D40" s="1">
        <v>-1.3300895914841293E-2</v>
      </c>
      <c r="E40" s="1">
        <v>6.1060489555839231E-2</v>
      </c>
      <c r="F40" s="1">
        <v>0.65725865558557661</v>
      </c>
      <c r="G40" s="1">
        <v>0.77436979332319988</v>
      </c>
      <c r="H40" s="307">
        <v>1638.0011227539449</v>
      </c>
    </row>
    <row r="41" spans="1:8" ht="12" customHeight="1" thickBot="1" x14ac:dyDescent="0.25">
      <c r="A41" s="306" t="s">
        <v>277</v>
      </c>
      <c r="B41" s="307">
        <v>1091978</v>
      </c>
      <c r="C41" s="1">
        <v>0</v>
      </c>
      <c r="D41" s="1">
        <v>-2.1470726868338619E-2</v>
      </c>
      <c r="E41" s="1">
        <v>1.3942682723751305E-2</v>
      </c>
      <c r="F41" s="1">
        <v>0.9258538175677532</v>
      </c>
      <c r="G41" s="1">
        <v>0.9910016502163963</v>
      </c>
      <c r="H41" s="307">
        <v>4737.6536494934244</v>
      </c>
    </row>
    <row r="42" spans="1:8" ht="12" customHeight="1" thickBot="1" x14ac:dyDescent="0.25">
      <c r="A42" s="306" t="s">
        <v>278</v>
      </c>
      <c r="B42" s="307">
        <v>3416092</v>
      </c>
      <c r="C42" s="1">
        <v>4.1060076836338132E-2</v>
      </c>
      <c r="D42" s="1">
        <v>-9.5694584497164614E-3</v>
      </c>
      <c r="E42" s="1">
        <v>4.3617624998988115E-2</v>
      </c>
      <c r="F42" s="1">
        <v>0.62999620619116814</v>
      </c>
      <c r="G42" s="1">
        <v>0.78060866042249444</v>
      </c>
      <c r="H42" s="307">
        <v>1583.5001921023013</v>
      </c>
    </row>
    <row r="43" spans="1:8" ht="12" customHeight="1" thickBot="1" x14ac:dyDescent="0.25">
      <c r="A43" s="306" t="s">
        <v>279</v>
      </c>
      <c r="B43" s="307">
        <v>5518107</v>
      </c>
      <c r="C43" s="1">
        <v>1.3783531200101774E-2</v>
      </c>
      <c r="D43" s="1">
        <v>-3.7666482388661549E-2</v>
      </c>
      <c r="E43" s="1">
        <v>7.0456744674994493E-2</v>
      </c>
      <c r="F43" s="1">
        <v>0.83940307790334623</v>
      </c>
      <c r="G43" s="1">
        <v>0.96358225746619264</v>
      </c>
      <c r="H43" s="307">
        <v>2910.8091100917377</v>
      </c>
    </row>
    <row r="44" spans="1:8" ht="12" customHeight="1" thickBot="1" x14ac:dyDescent="0.25">
      <c r="A44" s="306" t="s">
        <v>280</v>
      </c>
      <c r="B44" s="307">
        <v>2266766</v>
      </c>
      <c r="C44" s="1">
        <v>0</v>
      </c>
      <c r="D44" s="1">
        <v>-0.54462182432842365</v>
      </c>
      <c r="E44" s="1">
        <v>2.8942706855803736E-2</v>
      </c>
      <c r="F44" s="1">
        <v>0.93909472790751225</v>
      </c>
      <c r="G44" s="1">
        <v>1</v>
      </c>
      <c r="H44" s="307">
        <v>3407.9951025995797</v>
      </c>
    </row>
    <row r="45" spans="1:8" ht="12" customHeight="1" thickBot="1" x14ac:dyDescent="0.25">
      <c r="A45" s="306" t="s">
        <v>281</v>
      </c>
      <c r="B45" s="307">
        <v>13214</v>
      </c>
      <c r="C45" s="1">
        <v>8.0066596034508858E-2</v>
      </c>
      <c r="D45" s="1">
        <v>-0.13111520252498687</v>
      </c>
      <c r="E45" s="1">
        <v>1.6872007449934866E-4</v>
      </c>
      <c r="F45" s="1">
        <v>1</v>
      </c>
      <c r="G45" s="1">
        <v>1</v>
      </c>
      <c r="H45" s="307">
        <v>8875.7835786028863</v>
      </c>
    </row>
    <row r="46" spans="1:8" ht="12" customHeight="1" thickBot="1" x14ac:dyDescent="0.25">
      <c r="A46" s="306" t="s">
        <v>282</v>
      </c>
      <c r="B46" s="312">
        <v>2994501</v>
      </c>
      <c r="C46" s="1">
        <v>2.5046243096930005E-2</v>
      </c>
      <c r="D46" s="1">
        <v>6.2953336191859046</v>
      </c>
      <c r="E46" s="1">
        <v>3.8234632345116849E-2</v>
      </c>
      <c r="F46" s="1">
        <v>0.96548289244918462</v>
      </c>
      <c r="G46" s="1">
        <v>0.9912361552810991</v>
      </c>
      <c r="H46" s="312">
        <v>6040.5251209294183</v>
      </c>
    </row>
    <row r="47" spans="1:8" ht="12" customHeight="1" thickBot="1" x14ac:dyDescent="0.25">
      <c r="A47" s="308" t="s">
        <v>283</v>
      </c>
      <c r="B47" s="313">
        <v>243626</v>
      </c>
      <c r="C47" s="2">
        <v>0</v>
      </c>
      <c r="D47" s="2">
        <v>-0.26318622825482085</v>
      </c>
      <c r="E47" s="2">
        <v>3.1106853995745659E-3</v>
      </c>
      <c r="F47" s="2">
        <v>0.74263009695188531</v>
      </c>
      <c r="G47" s="2">
        <v>0.91428254783972152</v>
      </c>
      <c r="H47" s="313">
        <v>2227.4995081380694</v>
      </c>
    </row>
    <row r="48" spans="1:8" ht="12" customHeight="1" thickBot="1" x14ac:dyDescent="0.25">
      <c r="A48" s="314" t="s">
        <v>284</v>
      </c>
      <c r="B48" s="315">
        <v>31846808.949999999</v>
      </c>
      <c r="C48" s="3"/>
      <c r="D48" s="316">
        <v>8.2926590858747984E-2</v>
      </c>
      <c r="E48" s="316">
        <v>0.40662902819816282</v>
      </c>
      <c r="F48" s="316">
        <v>0.61410486258024144</v>
      </c>
      <c r="G48" s="316">
        <v>0.82913345111484604</v>
      </c>
      <c r="H48" s="315">
        <v>1604.9901147606961</v>
      </c>
    </row>
    <row r="49" spans="1:10" ht="12" customHeight="1" thickBot="1" x14ac:dyDescent="0.25">
      <c r="A49" s="306" t="s">
        <v>285</v>
      </c>
      <c r="B49" s="307">
        <v>114577.45</v>
      </c>
      <c r="C49" s="1"/>
      <c r="D49" s="1">
        <v>-0.55350017397825435</v>
      </c>
      <c r="E49" s="1">
        <v>1.4629571590695774E-3</v>
      </c>
      <c r="F49" s="1">
        <v>0.85869094299890103</v>
      </c>
      <c r="G49" s="1">
        <v>1</v>
      </c>
      <c r="H49" s="307">
        <v>2676.7785878916275</v>
      </c>
    </row>
    <row r="50" spans="1:10" ht="12" customHeight="1" thickBot="1" x14ac:dyDescent="0.25">
      <c r="A50" s="306" t="s">
        <v>286</v>
      </c>
      <c r="B50" s="307">
        <v>3573882.7</v>
      </c>
      <c r="C50" s="1"/>
      <c r="D50" s="1">
        <v>-7.0235086937225355E-2</v>
      </c>
      <c r="E50" s="1">
        <v>4.5632341107608096E-2</v>
      </c>
      <c r="F50" s="1">
        <v>0.68475600396870318</v>
      </c>
      <c r="G50" s="1">
        <v>0.87030947394938563</v>
      </c>
      <c r="H50" s="307">
        <v>2103.9036201267227</v>
      </c>
    </row>
    <row r="51" spans="1:10" ht="11.25" customHeight="1" thickBot="1" x14ac:dyDescent="0.25">
      <c r="A51" s="308" t="s">
        <v>287</v>
      </c>
      <c r="B51" s="309">
        <v>6513515.6600000001</v>
      </c>
      <c r="C51" s="2"/>
      <c r="D51" s="2">
        <v>3.6473209626006087E-2</v>
      </c>
      <c r="E51" s="2">
        <v>8.316640286119828E-2</v>
      </c>
      <c r="F51" s="2">
        <v>0.60871957587340775</v>
      </c>
      <c r="G51" s="2">
        <v>0.82710539917547377</v>
      </c>
      <c r="H51" s="309">
        <v>1580.8821834658313</v>
      </c>
    </row>
    <row r="52" spans="1:10" ht="72" customHeight="1" x14ac:dyDescent="0.2">
      <c r="A52" s="361" t="s">
        <v>288</v>
      </c>
      <c r="B52" s="361"/>
      <c r="C52" s="361"/>
      <c r="D52" s="361"/>
      <c r="E52" s="361"/>
      <c r="F52" s="361"/>
      <c r="G52" s="361"/>
      <c r="H52" s="361"/>
      <c r="I52" s="361"/>
      <c r="J52" s="361"/>
    </row>
    <row r="53" spans="1:10" ht="16.5" thickBot="1" x14ac:dyDescent="0.25">
      <c r="A53" s="317" t="s">
        <v>289</v>
      </c>
    </row>
    <row r="54" spans="1:10" ht="9.75" customHeight="1" x14ac:dyDescent="0.2">
      <c r="A54" s="295"/>
      <c r="B54" s="318"/>
      <c r="C54" s="318"/>
      <c r="D54" s="318"/>
      <c r="E54" s="318"/>
      <c r="F54" s="318"/>
    </row>
    <row r="55" spans="1:10" ht="38.25" customHeight="1" x14ac:dyDescent="0.2">
      <c r="A55" s="319"/>
      <c r="B55" s="298" t="s">
        <v>290</v>
      </c>
      <c r="C55" s="298" t="s">
        <v>291</v>
      </c>
      <c r="D55" s="298" t="s">
        <v>1</v>
      </c>
      <c r="E55" s="298" t="s">
        <v>2</v>
      </c>
      <c r="F55" s="299" t="s">
        <v>3</v>
      </c>
      <c r="G55" s="320"/>
      <c r="H55" s="320"/>
    </row>
    <row r="56" spans="1:10" ht="9.75" customHeight="1" thickBot="1" x14ac:dyDescent="0.25">
      <c r="A56" s="301"/>
      <c r="B56" s="301"/>
      <c r="C56" s="301"/>
      <c r="D56" s="301"/>
      <c r="E56" s="301"/>
      <c r="F56" s="301"/>
      <c r="G56" s="320"/>
      <c r="H56" s="320"/>
    </row>
    <row r="57" spans="1:10" ht="12.75" customHeight="1" thickBot="1" x14ac:dyDescent="0.25">
      <c r="A57" s="321" t="s">
        <v>292</v>
      </c>
      <c r="B57" s="303">
        <v>953265</v>
      </c>
      <c r="C57" s="303">
        <v>903062</v>
      </c>
      <c r="D57" s="316">
        <v>0.57153467293984361</v>
      </c>
      <c r="E57" s="316">
        <v>0.75569122961610879</v>
      </c>
      <c r="F57" s="303">
        <v>1350.4085161236596</v>
      </c>
      <c r="G57" s="320"/>
      <c r="H57" s="320"/>
    </row>
    <row r="58" spans="1:10" ht="12" customHeight="1" thickBot="1" x14ac:dyDescent="0.25">
      <c r="A58" s="306" t="s">
        <v>293</v>
      </c>
      <c r="B58" s="307">
        <v>858835</v>
      </c>
      <c r="C58" s="307">
        <v>808760</v>
      </c>
      <c r="D58" s="1">
        <v>0.56478834700495439</v>
      </c>
      <c r="E58" s="1">
        <v>0.75053531819266794</v>
      </c>
      <c r="F58" s="307">
        <v>1325.2223581481096</v>
      </c>
      <c r="G58" s="320"/>
      <c r="H58" s="320"/>
    </row>
    <row r="59" spans="1:10" ht="12" customHeight="1" thickBot="1" x14ac:dyDescent="0.25">
      <c r="A59" s="306" t="s">
        <v>294</v>
      </c>
      <c r="B59" s="307">
        <v>382958</v>
      </c>
      <c r="C59" s="307">
        <v>367010</v>
      </c>
      <c r="D59" s="1">
        <v>0.5208142929511852</v>
      </c>
      <c r="E59" s="1">
        <v>0.72079183618046883</v>
      </c>
      <c r="F59" s="307">
        <v>1213.9357553718353</v>
      </c>
      <c r="G59" s="320"/>
      <c r="H59" s="320"/>
    </row>
    <row r="60" spans="1:10" ht="12" customHeight="1" thickBot="1" x14ac:dyDescent="0.25">
      <c r="A60" s="306" t="s">
        <v>295</v>
      </c>
      <c r="B60" s="307">
        <v>475877</v>
      </c>
      <c r="C60" s="307">
        <v>441750</v>
      </c>
      <c r="D60" s="1">
        <v>0.60017609592394672</v>
      </c>
      <c r="E60" s="1">
        <v>0.77447113434774106</v>
      </c>
      <c r="F60" s="307">
        <v>1429.962527753366</v>
      </c>
      <c r="G60" s="320"/>
      <c r="H60" s="320"/>
    </row>
    <row r="61" spans="1:10" ht="12" customHeight="1" thickBot="1" x14ac:dyDescent="0.25">
      <c r="A61" s="306" t="s">
        <v>296</v>
      </c>
      <c r="B61" s="307">
        <v>90511</v>
      </c>
      <c r="C61" s="307">
        <v>91103</v>
      </c>
      <c r="D61" s="1">
        <v>0.6508711648307941</v>
      </c>
      <c r="E61" s="1">
        <v>0.81067494558672426</v>
      </c>
      <c r="F61" s="307">
        <v>1785.6948610192158</v>
      </c>
      <c r="G61" s="320"/>
      <c r="H61" s="320"/>
    </row>
    <row r="62" spans="1:10" ht="12" customHeight="1" thickBot="1" x14ac:dyDescent="0.25">
      <c r="A62" s="306" t="s">
        <v>297</v>
      </c>
      <c r="B62" s="307">
        <v>3919</v>
      </c>
      <c r="C62" s="307">
        <v>3199</v>
      </c>
      <c r="D62" s="1">
        <v>0.51529831718510966</v>
      </c>
      <c r="E62" s="1">
        <v>0.68128505864354916</v>
      </c>
      <c r="F62" s="307">
        <v>1226.0491070745493</v>
      </c>
      <c r="G62" s="320"/>
      <c r="H62" s="320"/>
    </row>
    <row r="63" spans="1:10" ht="12" customHeight="1" thickBot="1" x14ac:dyDescent="0.25">
      <c r="A63" s="306" t="s">
        <v>298</v>
      </c>
      <c r="B63" s="307">
        <v>1709814</v>
      </c>
      <c r="C63" s="307">
        <v>1628906</v>
      </c>
      <c r="D63" s="1">
        <v>0.61178970474018157</v>
      </c>
      <c r="E63" s="1">
        <v>0.78820749010745483</v>
      </c>
      <c r="F63" s="307">
        <v>1490.3274141566039</v>
      </c>
      <c r="G63" s="320"/>
      <c r="H63" s="320"/>
    </row>
    <row r="64" spans="1:10" ht="12" customHeight="1" thickBot="1" x14ac:dyDescent="0.25">
      <c r="A64" s="306" t="s">
        <v>299</v>
      </c>
      <c r="B64" s="307">
        <v>1328633</v>
      </c>
      <c r="C64" s="307">
        <v>1276078</v>
      </c>
      <c r="D64" s="1">
        <v>0.59820733039146246</v>
      </c>
      <c r="E64" s="1">
        <v>0.78339616733891149</v>
      </c>
      <c r="F64" s="307">
        <v>1471.9788159814725</v>
      </c>
      <c r="G64" s="320"/>
      <c r="H64" s="320"/>
    </row>
    <row r="65" spans="1:9" ht="12" customHeight="1" thickBot="1" x14ac:dyDescent="0.25">
      <c r="A65" s="306" t="s">
        <v>300</v>
      </c>
      <c r="B65" s="307">
        <v>204891</v>
      </c>
      <c r="C65" s="307">
        <v>207177</v>
      </c>
      <c r="D65" s="1">
        <v>0.50656092496368577</v>
      </c>
      <c r="E65" s="1">
        <v>0.72780447858681774</v>
      </c>
      <c r="F65" s="307">
        <v>1229.5628798730504</v>
      </c>
      <c r="G65" s="320"/>
      <c r="H65" s="322"/>
    </row>
    <row r="66" spans="1:9" ht="12" customHeight="1" thickBot="1" x14ac:dyDescent="0.25">
      <c r="A66" s="306" t="s">
        <v>301</v>
      </c>
      <c r="B66" s="307">
        <v>1533524</v>
      </c>
      <c r="C66" s="307">
        <v>1483255</v>
      </c>
      <c r="D66" s="1">
        <v>0.5811529522850637</v>
      </c>
      <c r="E66" s="1">
        <v>0.75659005010681279</v>
      </c>
      <c r="F66" s="307">
        <v>1397.4851325332602</v>
      </c>
      <c r="G66" s="320"/>
      <c r="H66" s="320"/>
    </row>
    <row r="67" spans="1:9" ht="12" customHeight="1" thickBot="1" x14ac:dyDescent="0.25">
      <c r="A67" s="306" t="s">
        <v>302</v>
      </c>
      <c r="B67" s="307">
        <v>185923</v>
      </c>
      <c r="C67" s="307">
        <v>207439</v>
      </c>
      <c r="D67" s="1">
        <v>0.72407394458996466</v>
      </c>
      <c r="E67" s="1">
        <v>0.86386299704716474</v>
      </c>
      <c r="F67" s="307">
        <v>2445.0186353125914</v>
      </c>
      <c r="G67" s="320"/>
      <c r="H67" s="320"/>
    </row>
    <row r="68" spans="1:9" ht="12" customHeight="1" thickBot="1" x14ac:dyDescent="0.25">
      <c r="A68" s="306" t="s">
        <v>303</v>
      </c>
      <c r="B68" s="307">
        <v>381181</v>
      </c>
      <c r="C68" s="307">
        <v>352828</v>
      </c>
      <c r="D68" s="1">
        <v>0.65723970691768141</v>
      </c>
      <c r="E68" s="1">
        <v>0.80280827097077001</v>
      </c>
      <c r="F68" s="307">
        <v>1644.8416563155401</v>
      </c>
      <c r="G68" s="320"/>
      <c r="H68" s="320"/>
    </row>
    <row r="69" spans="1:9" ht="12" customHeight="1" thickBot="1" x14ac:dyDescent="0.25">
      <c r="A69" s="306" t="s">
        <v>304</v>
      </c>
      <c r="B69" s="307">
        <v>14543</v>
      </c>
      <c r="C69" s="307">
        <v>15066</v>
      </c>
      <c r="D69" s="1">
        <v>0.92326205047101695</v>
      </c>
      <c r="E69" s="1">
        <v>0.97971532696142472</v>
      </c>
      <c r="F69" s="307">
        <v>5266.1903138773114</v>
      </c>
      <c r="G69" s="320"/>
      <c r="H69" s="320"/>
    </row>
    <row r="70" spans="1:9" ht="12" customHeight="1" thickBot="1" x14ac:dyDescent="0.25">
      <c r="A70" s="306" t="s">
        <v>305</v>
      </c>
      <c r="B70" s="307">
        <v>446094</v>
      </c>
      <c r="C70" s="307">
        <v>397751</v>
      </c>
      <c r="D70" s="1">
        <v>0.60832694454531999</v>
      </c>
      <c r="E70" s="1">
        <v>0.77780691961783843</v>
      </c>
      <c r="F70" s="307">
        <v>1443.6177626838862</v>
      </c>
      <c r="G70" s="320"/>
      <c r="H70" s="320"/>
    </row>
    <row r="71" spans="1:9" ht="12" customHeight="1" thickBot="1" x14ac:dyDescent="0.25">
      <c r="A71" s="306" t="s">
        <v>306</v>
      </c>
      <c r="B71" s="307">
        <v>59618</v>
      </c>
      <c r="C71" s="307">
        <v>103619</v>
      </c>
      <c r="D71" s="1"/>
      <c r="E71" s="1"/>
      <c r="F71" s="307"/>
      <c r="G71" s="320"/>
      <c r="H71" s="320"/>
    </row>
    <row r="72" spans="1:9" ht="12" customHeight="1" thickBot="1" x14ac:dyDescent="0.25">
      <c r="A72" s="306" t="s">
        <v>307</v>
      </c>
      <c r="B72" s="307">
        <v>-139074</v>
      </c>
      <c r="C72" s="307">
        <v>-163608</v>
      </c>
      <c r="D72" s="1"/>
      <c r="E72" s="1"/>
      <c r="F72" s="307"/>
      <c r="G72" s="320"/>
      <c r="H72" s="320"/>
    </row>
    <row r="73" spans="1:9" ht="12" customHeight="1" thickBot="1" x14ac:dyDescent="0.25">
      <c r="A73" s="306" t="s">
        <v>308</v>
      </c>
      <c r="B73" s="307">
        <v>756549</v>
      </c>
      <c r="C73" s="307">
        <v>725844</v>
      </c>
      <c r="D73" s="1">
        <v>0.66181891046767316</v>
      </c>
      <c r="E73" s="1">
        <v>0.82835067311393629</v>
      </c>
      <c r="F73" s="307">
        <v>1721.5841312786181</v>
      </c>
      <c r="G73" s="320"/>
      <c r="H73" s="320"/>
    </row>
    <row r="74" spans="1:9" ht="12" customHeight="1" thickBot="1" x14ac:dyDescent="0.25">
      <c r="A74" s="306" t="s">
        <v>309</v>
      </c>
      <c r="B74" s="307">
        <v>104025</v>
      </c>
      <c r="C74" s="307">
        <v>128378</v>
      </c>
      <c r="D74" s="1"/>
      <c r="E74" s="1"/>
      <c r="F74" s="307"/>
      <c r="G74" s="320"/>
      <c r="H74" s="320"/>
    </row>
    <row r="75" spans="1:9" ht="12" customHeight="1" thickBot="1" x14ac:dyDescent="0.25">
      <c r="A75" s="306" t="s">
        <v>310</v>
      </c>
      <c r="B75" s="307">
        <v>-10296</v>
      </c>
      <c r="C75" s="307">
        <v>-43035</v>
      </c>
      <c r="D75" s="1"/>
      <c r="E75" s="1"/>
      <c r="F75" s="307"/>
      <c r="G75" s="320"/>
      <c r="H75" s="320"/>
    </row>
    <row r="76" spans="1:9" ht="12" customHeight="1" thickBot="1" x14ac:dyDescent="0.25">
      <c r="A76" s="323" t="s">
        <v>311</v>
      </c>
      <c r="B76" s="307">
        <v>662820</v>
      </c>
      <c r="C76" s="307">
        <v>640501</v>
      </c>
      <c r="D76" s="1">
        <v>0.68550056207516052</v>
      </c>
      <c r="E76" s="1">
        <v>0.85422066665566032</v>
      </c>
      <c r="F76" s="307">
        <v>1816.7155606251258</v>
      </c>
      <c r="G76" s="320"/>
      <c r="H76" s="320"/>
    </row>
    <row r="77" spans="1:9" ht="12" customHeight="1" thickBot="1" x14ac:dyDescent="0.25">
      <c r="A77" s="306" t="s">
        <v>312</v>
      </c>
      <c r="B77" s="307">
        <v>0</v>
      </c>
      <c r="C77" s="307">
        <v>0</v>
      </c>
      <c r="D77" s="1"/>
      <c r="E77" s="1"/>
      <c r="F77" s="307"/>
      <c r="G77" s="320"/>
      <c r="H77" s="320"/>
    </row>
    <row r="78" spans="1:9" ht="12" customHeight="1" thickBot="1" x14ac:dyDescent="0.25">
      <c r="A78" s="306" t="s">
        <v>313</v>
      </c>
      <c r="B78" s="307">
        <v>144101</v>
      </c>
      <c r="C78" s="307">
        <v>146201</v>
      </c>
      <c r="D78" s="1">
        <v>0.68512994130787697</v>
      </c>
      <c r="E78" s="1">
        <v>0.85194461017607637</v>
      </c>
      <c r="F78" s="307">
        <v>1806.1128373663978</v>
      </c>
      <c r="G78" s="320"/>
      <c r="H78" s="320"/>
    </row>
    <row r="79" spans="1:9" ht="12" customHeight="1" thickBot="1" x14ac:dyDescent="0.25">
      <c r="A79" s="324" t="s">
        <v>314</v>
      </c>
      <c r="B79" s="309">
        <v>518719</v>
      </c>
      <c r="C79" s="309">
        <v>494300</v>
      </c>
      <c r="D79" s="2">
        <v>0.68554904439082309</v>
      </c>
      <c r="E79" s="2">
        <v>0.85478187598146238</v>
      </c>
      <c r="F79" s="309">
        <v>1821.7216236380859</v>
      </c>
      <c r="G79" s="320"/>
      <c r="H79" s="320"/>
    </row>
    <row r="80" spans="1:9" ht="63" customHeight="1" x14ac:dyDescent="0.2">
      <c r="A80" s="361" t="s">
        <v>315</v>
      </c>
      <c r="B80" s="361"/>
      <c r="C80" s="361"/>
      <c r="D80" s="361"/>
      <c r="E80" s="361"/>
      <c r="F80" s="361"/>
      <c r="G80" s="361"/>
      <c r="H80" s="320"/>
      <c r="I80" s="320"/>
    </row>
    <row r="81" spans="1:9" ht="9.75" customHeight="1" x14ac:dyDescent="0.2">
      <c r="A81" s="320"/>
      <c r="B81" s="320"/>
      <c r="C81" s="320"/>
      <c r="D81" s="320"/>
      <c r="E81" s="320"/>
      <c r="F81" s="320"/>
      <c r="G81" s="320"/>
      <c r="H81" s="320"/>
      <c r="I81" s="320"/>
    </row>
    <row r="82" spans="1:9" ht="18" customHeight="1" thickBot="1" x14ac:dyDescent="0.25">
      <c r="A82" s="325" t="s">
        <v>316</v>
      </c>
      <c r="B82" s="320"/>
      <c r="C82" s="320"/>
      <c r="D82" s="320"/>
      <c r="E82" s="320"/>
      <c r="F82" s="320"/>
      <c r="G82" s="320"/>
      <c r="H82" s="320"/>
      <c r="I82" s="320"/>
    </row>
    <row r="83" spans="1:9" ht="9" customHeight="1" x14ac:dyDescent="0.2">
      <c r="A83" s="295"/>
      <c r="B83" s="318"/>
      <c r="C83" s="318"/>
      <c r="D83" s="318"/>
      <c r="E83" s="318"/>
      <c r="F83" s="318"/>
      <c r="G83" s="318"/>
      <c r="H83" s="318"/>
      <c r="I83" s="318"/>
    </row>
    <row r="84" spans="1:9" s="326" customFormat="1" ht="46.5" customHeight="1" x14ac:dyDescent="0.2">
      <c r="A84" s="319"/>
      <c r="B84" s="298" t="s">
        <v>317</v>
      </c>
      <c r="C84" s="298" t="s">
        <v>318</v>
      </c>
      <c r="D84" s="298" t="s">
        <v>319</v>
      </c>
      <c r="E84" s="298" t="s">
        <v>320</v>
      </c>
      <c r="F84" s="298" t="s">
        <v>4</v>
      </c>
      <c r="G84" s="298" t="s">
        <v>5</v>
      </c>
      <c r="H84" s="298" t="s">
        <v>6</v>
      </c>
      <c r="I84" s="299" t="s">
        <v>321</v>
      </c>
    </row>
    <row r="85" spans="1:9" ht="10.5" customHeight="1" thickBot="1" x14ac:dyDescent="0.25">
      <c r="A85" s="301"/>
      <c r="B85" s="327"/>
      <c r="C85" s="327"/>
      <c r="D85" s="327"/>
      <c r="E85" s="327"/>
      <c r="F85" s="327"/>
      <c r="G85" s="327"/>
      <c r="H85" s="327"/>
      <c r="I85" s="327"/>
    </row>
    <row r="86" spans="1:9" ht="21" customHeight="1" thickBot="1" x14ac:dyDescent="0.25">
      <c r="A86" s="328" t="s">
        <v>322</v>
      </c>
      <c r="B86" s="329">
        <v>6.7549999999999997E-3</v>
      </c>
      <c r="C86" s="329">
        <v>6.757E-3</v>
      </c>
      <c r="D86" s="329">
        <v>6.7839289079950045E-3</v>
      </c>
      <c r="E86" s="330">
        <v>-0.16822500000000001</v>
      </c>
      <c r="F86" s="331" t="s">
        <v>323</v>
      </c>
      <c r="G86" s="332" t="s">
        <v>324</v>
      </c>
      <c r="H86" s="331" t="s">
        <v>325</v>
      </c>
      <c r="I86" s="332" t="s">
        <v>326</v>
      </c>
    </row>
    <row r="87" spans="1:9" ht="21" customHeight="1" thickBot="1" x14ac:dyDescent="0.25">
      <c r="A87" s="333" t="s">
        <v>327</v>
      </c>
      <c r="B87" s="334">
        <v>7.5109559551242405E-2</v>
      </c>
      <c r="C87" s="334">
        <v>7.3502536252693665E-2</v>
      </c>
      <c r="D87" s="334">
        <v>7.8621934388259082E-2</v>
      </c>
      <c r="E87" s="330">
        <v>-1.4142999999999999E-2</v>
      </c>
      <c r="F87" s="331" t="s">
        <v>328</v>
      </c>
      <c r="G87" s="332" t="s">
        <v>329</v>
      </c>
      <c r="H87" s="331" t="s">
        <v>330</v>
      </c>
      <c r="I87" s="332" t="s">
        <v>331</v>
      </c>
    </row>
    <row r="88" spans="1:9" ht="21" customHeight="1" thickBot="1" x14ac:dyDescent="0.25">
      <c r="A88" s="333" t="s">
        <v>332</v>
      </c>
      <c r="B88" s="334">
        <v>0.55752599999999997</v>
      </c>
      <c r="C88" s="334">
        <v>0.55439799999999995</v>
      </c>
      <c r="D88" s="334">
        <v>0.57016800090244946</v>
      </c>
      <c r="E88" s="330">
        <v>-0.51171599999999995</v>
      </c>
      <c r="F88" s="331" t="s">
        <v>333</v>
      </c>
      <c r="G88" s="332" t="s">
        <v>334</v>
      </c>
      <c r="H88" s="331" t="s">
        <v>335</v>
      </c>
      <c r="I88" s="332" t="s">
        <v>336</v>
      </c>
    </row>
    <row r="89" spans="1:9" ht="21" customHeight="1" thickBot="1" x14ac:dyDescent="0.25">
      <c r="A89" s="333" t="s">
        <v>337</v>
      </c>
      <c r="B89" s="334">
        <v>0.77706299999999995</v>
      </c>
      <c r="C89" s="334">
        <v>0.78339599999999998</v>
      </c>
      <c r="D89" s="334">
        <v>0.78134212504234934</v>
      </c>
      <c r="E89" s="330">
        <v>-3.7789999999999998E-3</v>
      </c>
      <c r="F89" s="331" t="s">
        <v>338</v>
      </c>
      <c r="G89" s="332" t="s">
        <v>339</v>
      </c>
      <c r="H89" s="331" t="s">
        <v>340</v>
      </c>
      <c r="I89" s="332" t="s">
        <v>341</v>
      </c>
    </row>
    <row r="90" spans="1:9" ht="21" customHeight="1" thickBot="1" x14ac:dyDescent="0.25">
      <c r="A90" s="333" t="s">
        <v>342</v>
      </c>
      <c r="B90" s="334">
        <v>1.7283E-2</v>
      </c>
      <c r="C90" s="334">
        <v>1.7305000000000001E-2</v>
      </c>
      <c r="D90" s="334">
        <v>1.7004699071020677E-2</v>
      </c>
      <c r="E90" s="330">
        <v>-4.8512810000000002</v>
      </c>
      <c r="F90" s="331" t="s">
        <v>343</v>
      </c>
      <c r="G90" s="332" t="s">
        <v>344</v>
      </c>
      <c r="H90" s="331" t="s">
        <v>345</v>
      </c>
      <c r="I90" s="332" t="s">
        <v>346</v>
      </c>
    </row>
    <row r="91" spans="1:9" ht="21" customHeight="1" thickBot="1" x14ac:dyDescent="0.25">
      <c r="A91" s="333" t="s">
        <v>347</v>
      </c>
      <c r="B91" s="334">
        <v>2.1989999999999999E-2</v>
      </c>
      <c r="C91" s="334">
        <v>2.3542E-2</v>
      </c>
      <c r="D91" s="334">
        <v>2.1575199195626338E-2</v>
      </c>
      <c r="E91" s="330">
        <v>1.1608E-2</v>
      </c>
      <c r="F91" s="331" t="s">
        <v>348</v>
      </c>
      <c r="G91" s="332" t="s">
        <v>349</v>
      </c>
      <c r="H91" s="331" t="s">
        <v>350</v>
      </c>
      <c r="I91" s="332" t="s">
        <v>351</v>
      </c>
    </row>
    <row r="92" spans="1:9" ht="21" customHeight="1" thickBot="1" x14ac:dyDescent="0.25">
      <c r="A92" s="333" t="s">
        <v>352</v>
      </c>
      <c r="B92" s="334">
        <v>2.0086E-2</v>
      </c>
      <c r="C92" s="334">
        <v>1.9238999999999999E-2</v>
      </c>
      <c r="D92" s="334">
        <v>2.0481325595639702E-2</v>
      </c>
      <c r="E92" s="330">
        <v>0</v>
      </c>
      <c r="F92" s="331" t="s">
        <v>353</v>
      </c>
      <c r="G92" s="332" t="s">
        <v>354</v>
      </c>
      <c r="H92" s="331" t="s">
        <v>355</v>
      </c>
      <c r="I92" s="332" t="s">
        <v>356</v>
      </c>
    </row>
    <row r="93" spans="1:9" ht="21" customHeight="1" thickBot="1" x14ac:dyDescent="0.25">
      <c r="A93" s="333" t="s">
        <v>357</v>
      </c>
      <c r="B93" s="334">
        <v>6.7070000000000003E-3</v>
      </c>
      <c r="C93" s="334">
        <v>1.4333E-2</v>
      </c>
      <c r="D93" s="334">
        <v>7.8283724163413886E-3</v>
      </c>
      <c r="E93" s="330">
        <v>-1.555E-3</v>
      </c>
      <c r="F93" s="331" t="s">
        <v>358</v>
      </c>
      <c r="G93" s="332" t="s">
        <v>359</v>
      </c>
      <c r="H93" s="331" t="s">
        <v>360</v>
      </c>
      <c r="I93" s="332" t="s">
        <v>361</v>
      </c>
    </row>
    <row r="94" spans="1:9" ht="21" customHeight="1" thickBot="1" x14ac:dyDescent="0.25">
      <c r="A94" s="333" t="s">
        <v>362</v>
      </c>
      <c r="B94" s="334">
        <v>-3.9599999999999998E-4</v>
      </c>
      <c r="C94" s="334">
        <v>-1.474E-3</v>
      </c>
      <c r="D94" s="334">
        <v>-0.17707455634951713</v>
      </c>
      <c r="E94" s="330">
        <v>-12.518648000000001</v>
      </c>
      <c r="F94" s="331" t="s">
        <v>363</v>
      </c>
      <c r="G94" s="332" t="s">
        <v>364</v>
      </c>
      <c r="H94" s="331" t="s">
        <v>365</v>
      </c>
      <c r="I94" s="332" t="s">
        <v>366</v>
      </c>
    </row>
    <row r="95" spans="1:9" ht="23.25" customHeight="1" thickBot="1" x14ac:dyDescent="0.25">
      <c r="A95" s="335" t="s">
        <v>367</v>
      </c>
      <c r="B95" s="336">
        <v>1.6979000000000001E-2</v>
      </c>
      <c r="C95" s="336">
        <v>1.7035999999999999E-2</v>
      </c>
      <c r="D95" s="336">
        <v>1.6989747461020797E-2</v>
      </c>
      <c r="E95" s="330">
        <v>-4.8919999999999996E-3</v>
      </c>
      <c r="F95" s="331" t="s">
        <v>368</v>
      </c>
      <c r="G95" s="332" t="s">
        <v>369</v>
      </c>
      <c r="H95" s="331" t="s">
        <v>370</v>
      </c>
      <c r="I95" s="332" t="s">
        <v>371</v>
      </c>
    </row>
    <row r="96" spans="1:9" ht="24" customHeight="1" x14ac:dyDescent="0.2">
      <c r="A96" s="362" t="s">
        <v>372</v>
      </c>
      <c r="B96" s="362"/>
      <c r="C96" s="362"/>
      <c r="D96" s="362"/>
      <c r="E96" s="362"/>
      <c r="F96" s="362"/>
      <c r="G96" s="362"/>
      <c r="H96" s="362"/>
      <c r="I96" s="362"/>
    </row>
    <row r="97" spans="1:10" ht="12" customHeight="1" x14ac:dyDescent="0.2">
      <c r="A97" s="320"/>
      <c r="B97" s="320"/>
      <c r="C97" s="320"/>
      <c r="D97" s="320"/>
      <c r="E97" s="320"/>
      <c r="F97" s="320"/>
      <c r="G97" s="320"/>
      <c r="H97" s="320"/>
      <c r="I97" s="320"/>
    </row>
    <row r="98" spans="1:10" ht="31.5" customHeight="1" thickBot="1" x14ac:dyDescent="0.25">
      <c r="A98" s="359" t="s">
        <v>373</v>
      </c>
      <c r="B98" s="360"/>
      <c r="C98" s="360"/>
      <c r="D98" s="360"/>
      <c r="E98" s="360"/>
      <c r="F98" s="360"/>
      <c r="G98" s="360"/>
      <c r="H98" s="360"/>
      <c r="I98" s="360"/>
      <c r="J98" s="360"/>
    </row>
    <row r="99" spans="1:10" ht="10.5" customHeight="1" x14ac:dyDescent="0.2">
      <c r="A99" s="317"/>
    </row>
    <row r="100" spans="1:10" s="326" customFormat="1" ht="54" customHeight="1" x14ac:dyDescent="0.2">
      <c r="A100" s="319"/>
      <c r="B100" s="298" t="s">
        <v>317</v>
      </c>
      <c r="C100" s="298" t="s">
        <v>318</v>
      </c>
      <c r="D100" s="298" t="s">
        <v>319</v>
      </c>
      <c r="E100" s="298" t="s">
        <v>320</v>
      </c>
      <c r="F100" s="298" t="s">
        <v>4</v>
      </c>
      <c r="G100" s="298" t="s">
        <v>5</v>
      </c>
      <c r="H100" s="298" t="s">
        <v>6</v>
      </c>
      <c r="I100" s="298" t="s">
        <v>321</v>
      </c>
      <c r="J100" s="299" t="s">
        <v>374</v>
      </c>
    </row>
    <row r="101" spans="1:10" ht="8.25" customHeight="1" thickBot="1" x14ac:dyDescent="0.25">
      <c r="A101" s="319"/>
      <c r="B101" s="337"/>
      <c r="C101" s="337"/>
      <c r="D101" s="337"/>
      <c r="E101" s="337"/>
      <c r="F101" s="337"/>
      <c r="G101" s="337"/>
      <c r="H101" s="337"/>
      <c r="I101" s="337"/>
      <c r="J101" s="337"/>
    </row>
    <row r="102" spans="1:10" ht="10.5" customHeight="1" thickBot="1" x14ac:dyDescent="0.25">
      <c r="A102" s="302" t="s">
        <v>375</v>
      </c>
      <c r="B102" s="338"/>
      <c r="C102" s="339"/>
      <c r="D102" s="338"/>
      <c r="E102" s="339"/>
      <c r="F102" s="338"/>
      <c r="G102" s="339"/>
      <c r="H102" s="338"/>
      <c r="I102" s="339"/>
      <c r="J102" s="340"/>
    </row>
    <row r="103" spans="1:10" ht="24.75" customHeight="1" thickBot="1" x14ac:dyDescent="0.25">
      <c r="A103" s="306" t="s">
        <v>376</v>
      </c>
      <c r="B103" s="334">
        <v>3.3209000000000002E-2</v>
      </c>
      <c r="C103" s="334">
        <v>4.0695000000000002E-2</v>
      </c>
      <c r="D103" s="334">
        <v>3.5241749633595006E-2</v>
      </c>
      <c r="E103" s="330">
        <v>0</v>
      </c>
      <c r="F103" s="331" t="s">
        <v>377</v>
      </c>
      <c r="G103" s="332" t="s">
        <v>378</v>
      </c>
      <c r="H103" s="331" t="s">
        <v>379</v>
      </c>
      <c r="I103" s="332" t="s">
        <v>380</v>
      </c>
      <c r="J103" s="341"/>
    </row>
    <row r="104" spans="1:10" ht="24.75" customHeight="1" thickBot="1" x14ac:dyDescent="0.25">
      <c r="A104" s="306" t="s">
        <v>381</v>
      </c>
      <c r="B104" s="334">
        <v>3.1309999999999998E-2</v>
      </c>
      <c r="C104" s="334">
        <v>3.3656999999999999E-2</v>
      </c>
      <c r="D104" s="334">
        <v>3.8446788721531615E-2</v>
      </c>
      <c r="E104" s="330">
        <v>0</v>
      </c>
      <c r="F104" s="331" t="s">
        <v>382</v>
      </c>
      <c r="G104" s="332" t="s">
        <v>383</v>
      </c>
      <c r="H104" s="331" t="s">
        <v>384</v>
      </c>
      <c r="I104" s="332" t="s">
        <v>385</v>
      </c>
      <c r="J104" s="341"/>
    </row>
    <row r="105" spans="1:10" ht="24.75" customHeight="1" thickBot="1" x14ac:dyDescent="0.25">
      <c r="A105" s="306" t="s">
        <v>386</v>
      </c>
      <c r="B105" s="334">
        <v>4.1714000000000001E-2</v>
      </c>
      <c r="C105" s="334">
        <v>5.5840000000000001E-2</v>
      </c>
      <c r="D105" s="334">
        <v>4.7303104776328181E-2</v>
      </c>
      <c r="E105" s="330">
        <v>0</v>
      </c>
      <c r="F105" s="331" t="s">
        <v>387</v>
      </c>
      <c r="G105" s="332" t="s">
        <v>388</v>
      </c>
      <c r="H105" s="331" t="s">
        <v>389</v>
      </c>
      <c r="I105" s="332" t="s">
        <v>390</v>
      </c>
      <c r="J105" s="341"/>
    </row>
    <row r="106" spans="1:10" ht="24.75" customHeight="1" thickBot="1" x14ac:dyDescent="0.25">
      <c r="A106" s="306" t="s">
        <v>391</v>
      </c>
      <c r="B106" s="334">
        <v>1.0382000000000001E-2</v>
      </c>
      <c r="C106" s="334">
        <v>1.268E-2</v>
      </c>
      <c r="D106" s="334">
        <v>2.4273900226999618E-2</v>
      </c>
      <c r="E106" s="330">
        <v>0</v>
      </c>
      <c r="F106" s="331" t="s">
        <v>392</v>
      </c>
      <c r="G106" s="332" t="s">
        <v>393</v>
      </c>
      <c r="H106" s="331" t="s">
        <v>393</v>
      </c>
      <c r="I106" s="332" t="s">
        <v>394</v>
      </c>
      <c r="J106" s="341"/>
    </row>
    <row r="107" spans="1:10" ht="24.75" customHeight="1" thickBot="1" x14ac:dyDescent="0.25">
      <c r="A107" s="306" t="s">
        <v>395</v>
      </c>
      <c r="B107" s="334">
        <v>0.990649</v>
      </c>
      <c r="C107" s="334">
        <v>0.80813299999999999</v>
      </c>
      <c r="D107" s="334">
        <v>0.98119587044165002</v>
      </c>
      <c r="E107" s="330">
        <v>0</v>
      </c>
      <c r="F107" s="331" t="s">
        <v>396</v>
      </c>
      <c r="G107" s="332" t="s">
        <v>397</v>
      </c>
      <c r="H107" s="331" t="s">
        <v>398</v>
      </c>
      <c r="I107" s="332" t="s">
        <v>399</v>
      </c>
      <c r="J107" s="341"/>
    </row>
    <row r="108" spans="1:10" ht="24.75" customHeight="1" thickBot="1" x14ac:dyDescent="0.25">
      <c r="A108" s="306" t="s">
        <v>400</v>
      </c>
      <c r="B108" s="334">
        <v>0.78560085031031734</v>
      </c>
      <c r="C108" s="334">
        <v>0.90247561712061264</v>
      </c>
      <c r="D108" s="334">
        <v>0.7653363066050225</v>
      </c>
      <c r="E108" s="330">
        <v>0</v>
      </c>
      <c r="F108" s="331" t="s">
        <v>401</v>
      </c>
      <c r="G108" s="332" t="s">
        <v>402</v>
      </c>
      <c r="H108" s="331" t="s">
        <v>403</v>
      </c>
      <c r="I108" s="332" t="s">
        <v>404</v>
      </c>
      <c r="J108" s="331"/>
    </row>
    <row r="109" spans="1:10" ht="24.75" customHeight="1" thickBot="1" x14ac:dyDescent="0.25">
      <c r="A109" s="306" t="s">
        <v>405</v>
      </c>
      <c r="B109" s="334"/>
      <c r="C109" s="334"/>
      <c r="D109" s="334"/>
      <c r="E109" s="330"/>
      <c r="F109" s="331"/>
      <c r="G109" s="332"/>
      <c r="H109" s="331"/>
      <c r="I109" s="332"/>
      <c r="J109" s="342">
        <v>1</v>
      </c>
    </row>
    <row r="110" spans="1:10" ht="24.75" customHeight="1" thickBot="1" x14ac:dyDescent="0.25">
      <c r="A110" s="308" t="s">
        <v>406</v>
      </c>
      <c r="B110" s="334">
        <v>0.34715499999999999</v>
      </c>
      <c r="C110" s="334">
        <v>0.31699699999999997</v>
      </c>
      <c r="D110" s="334">
        <v>0.41231972924047849</v>
      </c>
      <c r="E110" s="330">
        <v>0</v>
      </c>
      <c r="F110" s="331" t="s">
        <v>407</v>
      </c>
      <c r="G110" s="332" t="s">
        <v>408</v>
      </c>
      <c r="H110" s="331" t="s">
        <v>409</v>
      </c>
      <c r="I110" s="332" t="s">
        <v>410</v>
      </c>
      <c r="J110" s="343"/>
    </row>
    <row r="111" spans="1:10" ht="12" customHeight="1" thickBot="1" x14ac:dyDescent="0.25">
      <c r="A111" s="310" t="s">
        <v>411</v>
      </c>
      <c r="B111" s="344"/>
      <c r="C111" s="345"/>
      <c r="D111" s="344"/>
      <c r="E111" s="345"/>
      <c r="F111" s="338"/>
      <c r="G111" s="339"/>
      <c r="H111" s="338"/>
      <c r="I111" s="339"/>
      <c r="J111" s="340"/>
    </row>
    <row r="112" spans="1:10" ht="24.75" customHeight="1" thickBot="1" x14ac:dyDescent="0.25">
      <c r="A112" s="306" t="s">
        <v>412</v>
      </c>
      <c r="B112" s="334">
        <v>0.26931394291139693</v>
      </c>
      <c r="C112" s="334">
        <v>0.37144187129886186</v>
      </c>
      <c r="D112" s="334">
        <v>0.22421541936941156</v>
      </c>
      <c r="E112" s="330">
        <v>-0.22211600000000001</v>
      </c>
      <c r="F112" s="331" t="s">
        <v>413</v>
      </c>
      <c r="G112" s="332" t="s">
        <v>414</v>
      </c>
      <c r="H112" s="331" t="s">
        <v>415</v>
      </c>
      <c r="I112" s="332" t="s">
        <v>416</v>
      </c>
      <c r="J112" s="341"/>
    </row>
    <row r="113" spans="1:10" ht="24.75" customHeight="1" thickBot="1" x14ac:dyDescent="0.25">
      <c r="A113" s="306" t="s">
        <v>417</v>
      </c>
      <c r="B113" s="334">
        <v>-0.29243783633905779</v>
      </c>
      <c r="C113" s="334">
        <v>-0.36994471719808708</v>
      </c>
      <c r="D113" s="334">
        <v>-0.25034887840633174</v>
      </c>
      <c r="E113" s="330">
        <v>-1.092371</v>
      </c>
      <c r="F113" s="331" t="s">
        <v>418</v>
      </c>
      <c r="G113" s="332" t="s">
        <v>419</v>
      </c>
      <c r="H113" s="331" t="s">
        <v>420</v>
      </c>
      <c r="I113" s="332" t="s">
        <v>421</v>
      </c>
      <c r="J113" s="341"/>
    </row>
    <row r="114" spans="1:10" ht="24.75" customHeight="1" thickBot="1" x14ac:dyDescent="0.25">
      <c r="A114" s="306" t="s">
        <v>422</v>
      </c>
      <c r="B114" s="334">
        <v>-2.312415123990352E-2</v>
      </c>
      <c r="C114" s="334">
        <v>1.4970223175338184E-3</v>
      </c>
      <c r="D114" s="334">
        <v>-2.6133701309852528E-2</v>
      </c>
      <c r="E114" s="330">
        <v>-0.25988699999999998</v>
      </c>
      <c r="F114" s="331" t="s">
        <v>423</v>
      </c>
      <c r="G114" s="332" t="s">
        <v>424</v>
      </c>
      <c r="H114" s="331" t="s">
        <v>425</v>
      </c>
      <c r="I114" s="332" t="s">
        <v>426</v>
      </c>
      <c r="J114" s="341"/>
    </row>
    <row r="115" spans="1:10" ht="24.75" customHeight="1" thickBot="1" x14ac:dyDescent="0.25">
      <c r="A115" s="308" t="s">
        <v>427</v>
      </c>
      <c r="B115" s="346">
        <v>-2.4617E-2</v>
      </c>
      <c r="C115" s="346">
        <v>4.6524999999999997E-2</v>
      </c>
      <c r="D115" s="346"/>
      <c r="E115" s="347"/>
      <c r="F115" s="348"/>
      <c r="G115" s="349"/>
      <c r="H115" s="348"/>
      <c r="I115" s="349"/>
      <c r="J115" s="350"/>
    </row>
    <row r="116" spans="1:10" ht="12.75" customHeight="1" thickBot="1" x14ac:dyDescent="0.25">
      <c r="A116" s="310" t="s">
        <v>428</v>
      </c>
      <c r="B116" s="4"/>
      <c r="C116" s="4"/>
      <c r="D116" s="4"/>
      <c r="E116" s="351"/>
      <c r="F116" s="343"/>
      <c r="G116" s="352"/>
      <c r="H116" s="343"/>
      <c r="I116" s="352"/>
      <c r="J116" s="341"/>
    </row>
    <row r="117" spans="1:10" ht="24.75" customHeight="1" thickBot="1" x14ac:dyDescent="0.25">
      <c r="A117" s="306" t="s">
        <v>429</v>
      </c>
      <c r="B117" s="353">
        <v>5.2800015693982381E-4</v>
      </c>
      <c r="C117" s="334">
        <v>4.4787545455649794E-4</v>
      </c>
      <c r="D117" s="334">
        <v>4.8426035905378554E-4</v>
      </c>
      <c r="E117" s="330">
        <v>-3.369E-3</v>
      </c>
      <c r="F117" s="331" t="s">
        <v>430</v>
      </c>
      <c r="G117" s="332" t="s">
        <v>393</v>
      </c>
      <c r="H117" s="331" t="s">
        <v>431</v>
      </c>
      <c r="I117" s="332" t="s">
        <v>432</v>
      </c>
      <c r="J117" s="341"/>
    </row>
    <row r="118" spans="1:10" ht="24.75" customHeight="1" thickBot="1" x14ac:dyDescent="0.25">
      <c r="A118" s="306" t="s">
        <v>433</v>
      </c>
      <c r="B118" s="353">
        <v>-6.927131712492115E-4</v>
      </c>
      <c r="C118" s="334">
        <v>-2.2874031943287583E-3</v>
      </c>
      <c r="D118" s="334">
        <v>-9.0812685612191998E-4</v>
      </c>
      <c r="E118" s="330">
        <v>-7.9950000000000004E-3</v>
      </c>
      <c r="F118" s="331" t="s">
        <v>414</v>
      </c>
      <c r="G118" s="332" t="s">
        <v>393</v>
      </c>
      <c r="H118" s="331" t="s">
        <v>434</v>
      </c>
      <c r="I118" s="332" t="s">
        <v>435</v>
      </c>
      <c r="J118" s="341"/>
    </row>
    <row r="119" spans="1:10" ht="24.75" customHeight="1" thickBot="1" x14ac:dyDescent="0.25">
      <c r="A119" s="306" t="s">
        <v>436</v>
      </c>
      <c r="B119" s="353">
        <v>0.15733084683866713</v>
      </c>
      <c r="C119" s="334">
        <v>0.14813267343201583</v>
      </c>
      <c r="D119" s="334">
        <v>0.14754614626945153</v>
      </c>
      <c r="E119" s="330">
        <v>-0.123835</v>
      </c>
      <c r="F119" s="331" t="s">
        <v>437</v>
      </c>
      <c r="G119" s="332" t="s">
        <v>438</v>
      </c>
      <c r="H119" s="331" t="s">
        <v>439</v>
      </c>
      <c r="I119" s="332" t="s">
        <v>440</v>
      </c>
      <c r="J119" s="341"/>
    </row>
    <row r="120" spans="1:10" ht="24.75" customHeight="1" thickBot="1" x14ac:dyDescent="0.25">
      <c r="A120" s="306" t="s">
        <v>441</v>
      </c>
      <c r="B120" s="353">
        <v>0.15467977533500241</v>
      </c>
      <c r="C120" s="334">
        <v>0.14305732798566637</v>
      </c>
      <c r="D120" s="334">
        <v>0.14482942874069218</v>
      </c>
      <c r="E120" s="330">
        <v>-0.123835</v>
      </c>
      <c r="F120" s="331" t="s">
        <v>442</v>
      </c>
      <c r="G120" s="332" t="s">
        <v>443</v>
      </c>
      <c r="H120" s="331" t="s">
        <v>444</v>
      </c>
      <c r="I120" s="332" t="s">
        <v>445</v>
      </c>
      <c r="J120" s="341"/>
    </row>
    <row r="121" spans="1:10" ht="24.75" customHeight="1" thickBot="1" x14ac:dyDescent="0.25">
      <c r="A121" s="306" t="s">
        <v>446</v>
      </c>
      <c r="B121" s="353">
        <v>-0.8190965744658224</v>
      </c>
      <c r="C121" s="334">
        <v>-0.25354554758324488</v>
      </c>
      <c r="D121" s="334">
        <v>-0.5855378100589903</v>
      </c>
      <c r="E121" s="330">
        <v>-3.284926</v>
      </c>
      <c r="F121" s="331" t="s">
        <v>447</v>
      </c>
      <c r="G121" s="332" t="s">
        <v>448</v>
      </c>
      <c r="H121" s="331" t="s">
        <v>449</v>
      </c>
      <c r="I121" s="332" t="s">
        <v>450</v>
      </c>
      <c r="J121" s="341"/>
    </row>
    <row r="122" spans="1:10" ht="24.75" customHeight="1" thickBot="1" x14ac:dyDescent="0.25">
      <c r="A122" s="306" t="s">
        <v>451</v>
      </c>
      <c r="B122" s="353">
        <v>-0.31863917375993683</v>
      </c>
      <c r="C122" s="334">
        <v>-0.67412174343332587</v>
      </c>
      <c r="D122" s="334">
        <v>-0.27564452574500553</v>
      </c>
      <c r="E122" s="330">
        <v>-3.0745230000000001</v>
      </c>
      <c r="F122" s="331" t="s">
        <v>452</v>
      </c>
      <c r="G122" s="332" t="s">
        <v>453</v>
      </c>
      <c r="H122" s="331" t="s">
        <v>454</v>
      </c>
      <c r="I122" s="332" t="s">
        <v>455</v>
      </c>
      <c r="J122" s="341"/>
    </row>
    <row r="123" spans="1:10" ht="24.75" customHeight="1" thickBot="1" x14ac:dyDescent="0.25">
      <c r="A123" s="308" t="s">
        <v>456</v>
      </c>
      <c r="B123" s="353">
        <v>0.80610453775565793</v>
      </c>
      <c r="C123" s="334">
        <v>0.65720844403148515</v>
      </c>
      <c r="D123" s="334">
        <v>0.79978218203656237</v>
      </c>
      <c r="E123" s="330">
        <v>-6.5332439999999998</v>
      </c>
      <c r="F123" s="331" t="s">
        <v>457</v>
      </c>
      <c r="G123" s="332" t="s">
        <v>458</v>
      </c>
      <c r="H123" s="331" t="s">
        <v>459</v>
      </c>
      <c r="I123" s="332" t="s">
        <v>460</v>
      </c>
      <c r="J123" s="343"/>
    </row>
    <row r="124" spans="1:10" ht="10.5" customHeight="1" thickBot="1" x14ac:dyDescent="0.25">
      <c r="A124" s="310" t="s">
        <v>461</v>
      </c>
      <c r="B124" s="344"/>
      <c r="C124" s="344"/>
      <c r="D124" s="344"/>
      <c r="E124" s="345"/>
      <c r="F124" s="338"/>
      <c r="G124" s="339"/>
      <c r="H124" s="338"/>
      <c r="I124" s="339"/>
      <c r="J124" s="340"/>
    </row>
    <row r="125" spans="1:10" ht="23.25" thickBot="1" x14ac:dyDescent="0.25">
      <c r="A125" s="306" t="s">
        <v>462</v>
      </c>
      <c r="B125" s="334">
        <v>1.6994130000000001</v>
      </c>
      <c r="C125" s="334">
        <v>1.481244</v>
      </c>
      <c r="D125" s="334">
        <v>1.6578707495892759</v>
      </c>
      <c r="E125" s="330">
        <v>0</v>
      </c>
      <c r="F125" s="331" t="s">
        <v>463</v>
      </c>
      <c r="G125" s="332" t="s">
        <v>393</v>
      </c>
      <c r="H125" s="331" t="s">
        <v>464</v>
      </c>
      <c r="I125" s="332" t="s">
        <v>465</v>
      </c>
      <c r="J125" s="341">
        <v>0</v>
      </c>
    </row>
    <row r="126" spans="1:10" ht="23.25" customHeight="1" thickBot="1" x14ac:dyDescent="0.25">
      <c r="A126" s="306" t="s">
        <v>466</v>
      </c>
      <c r="B126" s="334">
        <v>4.8370000000000003E-2</v>
      </c>
      <c r="C126" s="334">
        <v>5.7234E-2</v>
      </c>
      <c r="D126" s="334">
        <v>5.6721812833857049E-2</v>
      </c>
      <c r="E126" s="330">
        <v>0</v>
      </c>
      <c r="F126" s="331" t="s">
        <v>467</v>
      </c>
      <c r="G126" s="332" t="s">
        <v>468</v>
      </c>
      <c r="H126" s="331" t="s">
        <v>469</v>
      </c>
      <c r="I126" s="332" t="s">
        <v>470</v>
      </c>
      <c r="J126" s="341"/>
    </row>
    <row r="127" spans="1:10" ht="23.25" customHeight="1" thickBot="1" x14ac:dyDescent="0.25">
      <c r="A127" s="306" t="s">
        <v>471</v>
      </c>
      <c r="B127" s="334">
        <v>0.170713</v>
      </c>
      <c r="C127" s="334">
        <v>0.12911800000000001</v>
      </c>
      <c r="D127" s="334">
        <v>0.18192039290823331</v>
      </c>
      <c r="E127" s="330">
        <v>0</v>
      </c>
      <c r="F127" s="331" t="s">
        <v>472</v>
      </c>
      <c r="G127" s="332" t="s">
        <v>473</v>
      </c>
      <c r="H127" s="331" t="s">
        <v>474</v>
      </c>
      <c r="I127" s="332" t="s">
        <v>475</v>
      </c>
      <c r="J127" s="341"/>
    </row>
    <row r="128" spans="1:10" ht="23.25" customHeight="1" thickBot="1" x14ac:dyDescent="0.25">
      <c r="A128" s="306" t="s">
        <v>476</v>
      </c>
      <c r="B128" s="334"/>
      <c r="C128" s="334"/>
      <c r="D128" s="334"/>
      <c r="E128" s="330"/>
      <c r="F128" s="331"/>
      <c r="G128" s="332"/>
      <c r="H128" s="331"/>
      <c r="I128" s="332"/>
      <c r="J128" s="341"/>
    </row>
    <row r="129" spans="1:13" ht="23.25" customHeight="1" thickBot="1" x14ac:dyDescent="0.25">
      <c r="A129" s="306" t="s">
        <v>477</v>
      </c>
      <c r="B129" s="334">
        <v>0.93313199999999996</v>
      </c>
      <c r="C129" s="334">
        <v>0.90042699999999998</v>
      </c>
      <c r="D129" s="334">
        <v>1.0140834367190041</v>
      </c>
      <c r="E129" s="330">
        <v>0</v>
      </c>
      <c r="F129" s="331" t="s">
        <v>478</v>
      </c>
      <c r="G129" s="332" t="s">
        <v>479</v>
      </c>
      <c r="H129" s="331" t="s">
        <v>480</v>
      </c>
      <c r="I129" s="332" t="s">
        <v>481</v>
      </c>
      <c r="J129" s="341"/>
    </row>
    <row r="130" spans="1:13" ht="23.25" customHeight="1" thickBot="1" x14ac:dyDescent="0.25">
      <c r="A130" s="306" t="s">
        <v>482</v>
      </c>
      <c r="B130" s="334">
        <v>-0.582731</v>
      </c>
      <c r="C130" s="334">
        <v>-0.52364299999999997</v>
      </c>
      <c r="D130" s="334">
        <v>-0.58273094611169685</v>
      </c>
      <c r="E130" s="330">
        <v>-0.94691899999999996</v>
      </c>
      <c r="F130" s="331" t="s">
        <v>483</v>
      </c>
      <c r="G130" s="332" t="s">
        <v>484</v>
      </c>
      <c r="H130" s="331" t="s">
        <v>485</v>
      </c>
      <c r="I130" s="332" t="s">
        <v>486</v>
      </c>
      <c r="J130" s="343"/>
    </row>
    <row r="131" spans="1:13" ht="23.25" customHeight="1" thickBot="1" x14ac:dyDescent="0.25">
      <c r="A131" s="306" t="s">
        <v>487</v>
      </c>
      <c r="B131" s="334">
        <v>-2.2596999999999999E-2</v>
      </c>
      <c r="C131" s="334">
        <v>1.201E-3</v>
      </c>
      <c r="D131" s="334">
        <v>-2.2597124002959993E-2</v>
      </c>
      <c r="E131" s="330">
        <v>-0.90177499999999999</v>
      </c>
      <c r="F131" s="331" t="s">
        <v>488</v>
      </c>
      <c r="G131" s="332" t="s">
        <v>489</v>
      </c>
      <c r="H131" s="331" t="s">
        <v>490</v>
      </c>
      <c r="I131" s="332" t="s">
        <v>491</v>
      </c>
      <c r="J131" s="331"/>
    </row>
    <row r="132" spans="1:13" ht="23.25" customHeight="1" thickBot="1" x14ac:dyDescent="0.25">
      <c r="A132" s="306" t="s">
        <v>492</v>
      </c>
      <c r="B132" s="334">
        <v>-0.65717300000000001</v>
      </c>
      <c r="C132" s="334">
        <v>-0.604271</v>
      </c>
      <c r="D132" s="334">
        <v>-0.65717297580210154</v>
      </c>
      <c r="E132" s="330">
        <v>-1.008877</v>
      </c>
      <c r="F132" s="331" t="s">
        <v>493</v>
      </c>
      <c r="G132" s="332" t="s">
        <v>494</v>
      </c>
      <c r="H132" s="331" t="s">
        <v>495</v>
      </c>
      <c r="I132" s="332" t="s">
        <v>496</v>
      </c>
      <c r="J132" s="331"/>
    </row>
    <row r="133" spans="1:13" ht="23.25" customHeight="1" thickBot="1" x14ac:dyDescent="0.25">
      <c r="A133" s="308" t="s">
        <v>497</v>
      </c>
      <c r="B133" s="336">
        <v>-6.7959000000000006E-2</v>
      </c>
      <c r="C133" s="336">
        <v>-4.9875999999999997E-2</v>
      </c>
      <c r="D133" s="336">
        <v>-6.795879234067552E-2</v>
      </c>
      <c r="E133" s="347">
        <v>-1.008877</v>
      </c>
      <c r="F133" s="348" t="s">
        <v>498</v>
      </c>
      <c r="G133" s="349" t="s">
        <v>499</v>
      </c>
      <c r="H133" s="348" t="s">
        <v>500</v>
      </c>
      <c r="I133" s="349" t="s">
        <v>501</v>
      </c>
      <c r="J133" s="348"/>
    </row>
    <row r="134" spans="1:13" ht="10.5" customHeight="1" thickBot="1" x14ac:dyDescent="0.25">
      <c r="A134" s="310" t="s">
        <v>502</v>
      </c>
      <c r="B134" s="4"/>
      <c r="C134" s="351"/>
      <c r="D134" s="4"/>
      <c r="E134" s="351"/>
      <c r="F134" s="343"/>
      <c r="G134" s="352"/>
      <c r="H134" s="343"/>
      <c r="I134" s="352"/>
      <c r="J134" s="343"/>
    </row>
    <row r="135" spans="1:13" ht="24.75" customHeight="1" thickBot="1" x14ac:dyDescent="0.25">
      <c r="A135" s="306" t="s">
        <v>503</v>
      </c>
      <c r="B135" s="353">
        <v>0.18329720926002654</v>
      </c>
      <c r="C135" s="334">
        <v>0.18754330086995932</v>
      </c>
      <c r="D135" s="334">
        <v>0.18148311508772719</v>
      </c>
      <c r="E135" s="330">
        <v>0.137098</v>
      </c>
      <c r="F135" s="331" t="s">
        <v>504</v>
      </c>
      <c r="G135" s="332" t="s">
        <v>505</v>
      </c>
      <c r="H135" s="331" t="s">
        <v>506</v>
      </c>
      <c r="I135" s="332" t="s">
        <v>507</v>
      </c>
      <c r="J135" s="331">
        <v>0</v>
      </c>
    </row>
    <row r="136" spans="1:13" ht="24.75" customHeight="1" thickBot="1" x14ac:dyDescent="0.25">
      <c r="A136" s="306" t="s">
        <v>508</v>
      </c>
      <c r="B136" s="353">
        <v>0.16680412536081021</v>
      </c>
      <c r="C136" s="334">
        <v>0.16761298042121539</v>
      </c>
      <c r="D136" s="334">
        <v>0.16445382443745998</v>
      </c>
      <c r="E136" s="334">
        <v>0.12792400000000001</v>
      </c>
      <c r="F136" s="331" t="s">
        <v>509</v>
      </c>
      <c r="G136" s="331" t="s">
        <v>510</v>
      </c>
      <c r="H136" s="331" t="s">
        <v>511</v>
      </c>
      <c r="I136" s="331" t="s">
        <v>512</v>
      </c>
      <c r="J136" s="331"/>
      <c r="L136" s="354"/>
      <c r="M136" s="354"/>
    </row>
    <row r="137" spans="1:13" ht="24.75" customHeight="1" thickBot="1" x14ac:dyDescent="0.25">
      <c r="A137" s="306" t="s">
        <v>513</v>
      </c>
      <c r="B137" s="353">
        <v>0.15976901182390313</v>
      </c>
      <c r="C137" s="334">
        <v>0.16313665859405879</v>
      </c>
      <c r="D137" s="334">
        <v>0.15635035083279686</v>
      </c>
      <c r="E137" s="334">
        <v>0.12792400000000001</v>
      </c>
      <c r="F137" s="331" t="s">
        <v>514</v>
      </c>
      <c r="G137" s="331" t="s">
        <v>515</v>
      </c>
      <c r="H137" s="331" t="s">
        <v>516</v>
      </c>
      <c r="I137" s="331" t="s">
        <v>512</v>
      </c>
      <c r="J137" s="331"/>
      <c r="L137" s="354"/>
      <c r="M137" s="354"/>
    </row>
    <row r="138" spans="1:13" ht="24.75" customHeight="1" thickBot="1" x14ac:dyDescent="0.25">
      <c r="A138" s="306" t="s">
        <v>517</v>
      </c>
      <c r="B138" s="353">
        <v>0.91002111732876056</v>
      </c>
      <c r="C138" s="334">
        <v>0.89372947298151306</v>
      </c>
      <c r="D138" s="334">
        <v>0.90632494187244428</v>
      </c>
      <c r="E138" s="334">
        <v>0.85245099999999996</v>
      </c>
      <c r="F138" s="331" t="s">
        <v>518</v>
      </c>
      <c r="G138" s="331" t="s">
        <v>519</v>
      </c>
      <c r="H138" s="331" t="s">
        <v>520</v>
      </c>
      <c r="I138" s="331" t="s">
        <v>521</v>
      </c>
      <c r="J138" s="355"/>
    </row>
    <row r="139" spans="1:13" ht="24.75" customHeight="1" thickBot="1" x14ac:dyDescent="0.25">
      <c r="A139" s="306" t="s">
        <v>522</v>
      </c>
      <c r="B139" s="353">
        <v>9.5701546185637337E-2</v>
      </c>
      <c r="C139" s="334">
        <v>9.7926825150264143E-2</v>
      </c>
      <c r="D139" s="334">
        <v>9.5701822221041899E-2</v>
      </c>
      <c r="E139" s="334">
        <v>7.4015999999999998E-2</v>
      </c>
      <c r="F139" s="331" t="s">
        <v>523</v>
      </c>
      <c r="G139" s="331" t="s">
        <v>524</v>
      </c>
      <c r="H139" s="331" t="s">
        <v>525</v>
      </c>
      <c r="I139" s="331" t="s">
        <v>526</v>
      </c>
      <c r="J139" s="355"/>
    </row>
    <row r="140" spans="1:13" ht="24.75" customHeight="1" thickBot="1" x14ac:dyDescent="0.25">
      <c r="A140" s="308" t="s">
        <v>527</v>
      </c>
      <c r="B140" s="353">
        <v>0.56355022124949339</v>
      </c>
      <c r="C140" s="336">
        <v>0.57343183603590031</v>
      </c>
      <c r="D140" s="334">
        <v>0.54920444099547006</v>
      </c>
      <c r="E140" s="334">
        <v>0.41647600000000001</v>
      </c>
      <c r="F140" s="331" t="s">
        <v>528</v>
      </c>
      <c r="G140" s="331" t="s">
        <v>529</v>
      </c>
      <c r="H140" s="331" t="s">
        <v>530</v>
      </c>
      <c r="I140" s="331" t="s">
        <v>531</v>
      </c>
      <c r="J140" s="356"/>
    </row>
    <row r="141" spans="1:13" ht="96" customHeight="1" x14ac:dyDescent="0.2">
      <c r="A141" s="362" t="s">
        <v>532</v>
      </c>
      <c r="B141" s="362"/>
      <c r="C141" s="362"/>
      <c r="D141" s="362"/>
      <c r="E141" s="362"/>
      <c r="F141" s="362"/>
      <c r="G141" s="362"/>
      <c r="H141" s="362"/>
      <c r="I141" s="362"/>
    </row>
    <row r="142" spans="1:13" x14ac:dyDescent="0.2">
      <c r="A142" s="358"/>
      <c r="B142" s="358"/>
      <c r="C142" s="358"/>
      <c r="D142" s="358"/>
      <c r="E142" s="358"/>
      <c r="F142" s="358"/>
      <c r="G142" s="358"/>
      <c r="H142" s="358"/>
      <c r="I142" s="358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2814-A7E6-4B97-954E-D5ECC98F8A6C}">
  <sheetPr codeName="Sheet1"/>
  <dimension ref="A1:T193"/>
  <sheetViews>
    <sheetView view="pageBreakPreview" zoomScale="115" zoomScaleNormal="100" zoomScaleSheetLayoutView="115" workbookViewId="0">
      <selection activeCell="H1" sqref="H1"/>
    </sheetView>
  </sheetViews>
  <sheetFormatPr defaultColWidth="9" defaultRowHeight="12.75" x14ac:dyDescent="0.2"/>
  <cols>
    <col min="1" max="1" width="37.625" style="12" customWidth="1"/>
    <col min="2" max="3" width="8.125" style="12" customWidth="1"/>
    <col min="4" max="4" width="7" style="12" customWidth="1"/>
    <col min="5" max="5" width="7" style="82" customWidth="1"/>
    <col min="6" max="6" width="7" style="12" customWidth="1"/>
    <col min="7" max="7" width="7.25" style="12" customWidth="1"/>
    <col min="8" max="8" width="5.875" style="12" customWidth="1"/>
    <col min="9" max="9" width="9.875" style="12" bestFit="1" customWidth="1"/>
    <col min="10" max="16384" width="9" style="12"/>
  </cols>
  <sheetData>
    <row r="1" spans="1:10" s="8" customFormat="1" ht="16.5" thickBot="1" x14ac:dyDescent="0.3">
      <c r="A1" s="5" t="s">
        <v>7</v>
      </c>
      <c r="B1" s="6"/>
      <c r="C1" s="6"/>
      <c r="D1" s="6"/>
      <c r="E1" s="6"/>
      <c r="F1" s="7"/>
      <c r="G1" s="7"/>
      <c r="H1" s="7"/>
    </row>
    <row r="2" spans="1:10" x14ac:dyDescent="0.2">
      <c r="A2" s="9"/>
      <c r="B2" s="10"/>
      <c r="C2" s="10"/>
      <c r="D2" s="10"/>
      <c r="E2" s="10"/>
      <c r="F2" s="11"/>
      <c r="G2" s="11"/>
      <c r="H2" s="11"/>
    </row>
    <row r="3" spans="1:10" ht="22.5" x14ac:dyDescent="0.2">
      <c r="A3" s="13"/>
      <c r="B3" s="14" t="s">
        <v>213</v>
      </c>
      <c r="C3" s="15" t="s">
        <v>214</v>
      </c>
      <c r="D3" s="14" t="s">
        <v>0</v>
      </c>
      <c r="E3" s="14" t="s">
        <v>1</v>
      </c>
      <c r="F3" s="16"/>
      <c r="G3" s="16"/>
      <c r="H3" s="16"/>
    </row>
    <row r="4" spans="1:10" ht="14.25" thickBot="1" x14ac:dyDescent="0.3">
      <c r="A4" s="17"/>
      <c r="B4" s="18"/>
      <c r="C4" s="18"/>
      <c r="D4" s="18"/>
      <c r="E4" s="18"/>
      <c r="F4" s="19"/>
      <c r="G4" s="19"/>
      <c r="H4" s="19"/>
    </row>
    <row r="5" spans="1:10" ht="14.25" thickBot="1" x14ac:dyDescent="0.3">
      <c r="A5" s="20" t="s">
        <v>8</v>
      </c>
      <c r="B5" s="258">
        <v>120076</v>
      </c>
      <c r="C5" s="258">
        <v>135695</v>
      </c>
      <c r="D5" s="21">
        <v>-0.11509999999999999</v>
      </c>
      <c r="E5" s="259">
        <v>0.72377196068964955</v>
      </c>
      <c r="F5" s="260"/>
      <c r="G5" s="22"/>
      <c r="H5" s="22"/>
      <c r="J5" s="261"/>
    </row>
    <row r="6" spans="1:10" s="25" customFormat="1" ht="14.25" thickBot="1" x14ac:dyDescent="0.3">
      <c r="A6" s="23" t="s">
        <v>9</v>
      </c>
      <c r="B6" s="262">
        <v>37373</v>
      </c>
      <c r="C6" s="262">
        <v>-22998</v>
      </c>
      <c r="D6" s="21">
        <v>2.625</v>
      </c>
      <c r="E6" s="263">
        <v>-0.24023332976559991</v>
      </c>
      <c r="F6" s="260"/>
      <c r="G6" s="264"/>
      <c r="H6" s="24"/>
      <c r="J6" s="261"/>
    </row>
    <row r="7" spans="1:10" s="28" customFormat="1" ht="14.25" thickBot="1" x14ac:dyDescent="0.3">
      <c r="A7" s="26" t="s">
        <v>10</v>
      </c>
      <c r="B7" s="262">
        <v>820619</v>
      </c>
      <c r="C7" s="262">
        <v>773410</v>
      </c>
      <c r="D7" s="21">
        <v>6.0999999999999999E-2</v>
      </c>
      <c r="E7" s="263">
        <v>0.58883670599475035</v>
      </c>
      <c r="F7" s="260"/>
      <c r="G7" s="265"/>
      <c r="H7" s="27"/>
      <c r="J7" s="261"/>
    </row>
    <row r="8" spans="1:10" s="31" customFormat="1" ht="14.25" thickBot="1" x14ac:dyDescent="0.3">
      <c r="A8" s="29" t="s">
        <v>11</v>
      </c>
      <c r="B8" s="262">
        <v>754551</v>
      </c>
      <c r="C8" s="262">
        <v>745227</v>
      </c>
      <c r="D8" s="21">
        <v>1.2500000000000001E-2</v>
      </c>
      <c r="E8" s="263">
        <v>0.62465227665194267</v>
      </c>
      <c r="F8" s="260"/>
      <c r="G8" s="266"/>
      <c r="H8" s="30"/>
      <c r="J8" s="261"/>
    </row>
    <row r="9" spans="1:10" s="31" customFormat="1" ht="14.25" thickBot="1" x14ac:dyDescent="0.3">
      <c r="A9" s="29" t="s">
        <v>12</v>
      </c>
      <c r="B9" s="262">
        <v>66068</v>
      </c>
      <c r="C9" s="262">
        <v>28183</v>
      </c>
      <c r="D9" s="21">
        <v>1.3442000000000001</v>
      </c>
      <c r="E9" s="263">
        <v>0.89813371274615161</v>
      </c>
      <c r="F9" s="260"/>
      <c r="G9" s="266"/>
      <c r="H9" s="30"/>
      <c r="J9" s="261"/>
    </row>
    <row r="10" spans="1:10" s="28" customFormat="1" ht="14.25" thickBot="1" x14ac:dyDescent="0.3">
      <c r="A10" s="26" t="s">
        <v>13</v>
      </c>
      <c r="B10" s="262">
        <v>783245</v>
      </c>
      <c r="C10" s="262">
        <v>796408</v>
      </c>
      <c r="D10" s="21">
        <v>-1.6500000000000001E-2</v>
      </c>
      <c r="E10" s="263">
        <v>0.61789733735931929</v>
      </c>
      <c r="F10" s="260"/>
      <c r="G10" s="265"/>
      <c r="H10" s="27"/>
      <c r="J10" s="261"/>
    </row>
    <row r="11" spans="1:10" s="31" customFormat="1" ht="14.25" thickBot="1" x14ac:dyDescent="0.3">
      <c r="A11" s="29" t="s">
        <v>14</v>
      </c>
      <c r="B11" s="262">
        <v>501922</v>
      </c>
      <c r="C11" s="262">
        <v>491507</v>
      </c>
      <c r="D11" s="21">
        <v>2.12E-2</v>
      </c>
      <c r="E11" s="263">
        <v>0.65440048453743804</v>
      </c>
      <c r="F11" s="260"/>
      <c r="G11" s="266"/>
      <c r="H11" s="30"/>
      <c r="J11" s="261"/>
    </row>
    <row r="12" spans="1:10" s="31" customFormat="1" ht="14.25" thickBot="1" x14ac:dyDescent="0.3">
      <c r="A12" s="29" t="s">
        <v>15</v>
      </c>
      <c r="B12" s="262">
        <v>71375</v>
      </c>
      <c r="C12" s="262">
        <v>68407</v>
      </c>
      <c r="D12" s="21">
        <v>4.3400000000000001E-2</v>
      </c>
      <c r="E12" s="263">
        <v>0.96872432277333609</v>
      </c>
      <c r="F12" s="260"/>
      <c r="G12" s="266"/>
      <c r="H12" s="30"/>
      <c r="J12" s="261"/>
    </row>
    <row r="13" spans="1:10" s="31" customFormat="1" ht="23.25" thickBot="1" x14ac:dyDescent="0.3">
      <c r="A13" s="32" t="s">
        <v>16</v>
      </c>
      <c r="B13" s="262">
        <v>-649</v>
      </c>
      <c r="C13" s="262">
        <v>56046</v>
      </c>
      <c r="D13" s="21">
        <v>-1.0116000000000001</v>
      </c>
      <c r="E13" s="263"/>
      <c r="F13" s="260"/>
      <c r="G13" s="266"/>
      <c r="H13" s="30"/>
      <c r="J13" s="261"/>
    </row>
    <row r="14" spans="1:10" s="31" customFormat="1" ht="14.25" thickBot="1" x14ac:dyDescent="0.3">
      <c r="A14" s="29" t="s">
        <v>17</v>
      </c>
      <c r="B14" s="262">
        <v>191484</v>
      </c>
      <c r="C14" s="262">
        <v>171653</v>
      </c>
      <c r="D14" s="21">
        <v>0.11550000000000001</v>
      </c>
      <c r="E14" s="263">
        <v>0.49953781797861951</v>
      </c>
      <c r="F14" s="260"/>
      <c r="G14" s="266"/>
      <c r="H14" s="30"/>
      <c r="J14" s="261"/>
    </row>
    <row r="15" spans="1:10" s="31" customFormat="1" ht="14.25" thickBot="1" x14ac:dyDescent="0.3">
      <c r="A15" s="29" t="s">
        <v>18</v>
      </c>
      <c r="B15" s="262">
        <v>19113</v>
      </c>
      <c r="C15" s="262">
        <v>8794</v>
      </c>
      <c r="D15" s="21">
        <v>1.1734</v>
      </c>
      <c r="E15" s="263">
        <v>0.96201473431213747</v>
      </c>
      <c r="F15" s="260"/>
      <c r="G15" s="266"/>
      <c r="H15" s="30"/>
      <c r="J15" s="267"/>
    </row>
    <row r="16" spans="1:10" s="35" customFormat="1" ht="14.25" thickBot="1" x14ac:dyDescent="0.3">
      <c r="A16" s="33" t="s">
        <v>19</v>
      </c>
      <c r="B16" s="262">
        <v>24889</v>
      </c>
      <c r="C16" s="262">
        <v>41186</v>
      </c>
      <c r="D16" s="21">
        <v>-0.3957</v>
      </c>
      <c r="E16" s="263">
        <v>1.2989555278197464</v>
      </c>
      <c r="F16" s="260"/>
      <c r="G16" s="268"/>
      <c r="H16" s="34"/>
      <c r="J16" s="261"/>
    </row>
    <row r="17" spans="1:10" s="28" customFormat="1" ht="14.25" thickBot="1" x14ac:dyDescent="0.3">
      <c r="A17" s="26" t="s">
        <v>20</v>
      </c>
      <c r="B17" s="262">
        <v>709597</v>
      </c>
      <c r="C17" s="262">
        <v>650882</v>
      </c>
      <c r="D17" s="21">
        <v>9.0200000000000002E-2</v>
      </c>
      <c r="E17" s="263">
        <v>0.70431385702025229</v>
      </c>
      <c r="F17" s="260"/>
      <c r="G17" s="265"/>
      <c r="H17" s="27"/>
      <c r="J17" s="261"/>
    </row>
    <row r="18" spans="1:10" s="31" customFormat="1" ht="14.25" thickBot="1" x14ac:dyDescent="0.3">
      <c r="A18" s="29" t="s">
        <v>11</v>
      </c>
      <c r="B18" s="262">
        <v>627411</v>
      </c>
      <c r="C18" s="262">
        <v>564766</v>
      </c>
      <c r="D18" s="21">
        <v>0.1109</v>
      </c>
      <c r="E18" s="263">
        <v>0.70420187086295905</v>
      </c>
      <c r="F18" s="260"/>
      <c r="G18" s="266"/>
      <c r="H18" s="30"/>
      <c r="J18" s="261"/>
    </row>
    <row r="19" spans="1:10" s="31" customFormat="1" ht="14.25" thickBot="1" x14ac:dyDescent="0.3">
      <c r="A19" s="29" t="s">
        <v>12</v>
      </c>
      <c r="B19" s="262">
        <v>82186</v>
      </c>
      <c r="C19" s="262">
        <v>86116</v>
      </c>
      <c r="D19" s="21">
        <v>-4.5600000000000002E-2</v>
      </c>
      <c r="E19" s="263">
        <v>0.70518951146802944</v>
      </c>
      <c r="F19" s="260"/>
      <c r="G19" s="266"/>
      <c r="H19" s="30"/>
      <c r="J19" s="261"/>
    </row>
    <row r="20" spans="1:10" s="28" customFormat="1" ht="14.25" thickBot="1" x14ac:dyDescent="0.3">
      <c r="A20" s="26" t="s">
        <v>21</v>
      </c>
      <c r="B20" s="262">
        <v>684708</v>
      </c>
      <c r="C20" s="262">
        <v>609696</v>
      </c>
      <c r="D20" s="21">
        <v>0.123</v>
      </c>
      <c r="E20" s="263">
        <v>0.68415341407809738</v>
      </c>
      <c r="F20" s="260"/>
      <c r="G20" s="265"/>
      <c r="H20" s="27"/>
      <c r="J20" s="261"/>
    </row>
    <row r="21" spans="1:10" s="31" customFormat="1" ht="14.25" thickBot="1" x14ac:dyDescent="0.3">
      <c r="A21" s="29" t="s">
        <v>14</v>
      </c>
      <c r="B21" s="262">
        <v>334339</v>
      </c>
      <c r="C21" s="262">
        <v>289254</v>
      </c>
      <c r="D21" s="21">
        <v>0.15590000000000001</v>
      </c>
      <c r="E21" s="263">
        <v>0.7152013830315429</v>
      </c>
      <c r="F21" s="260"/>
      <c r="G21" s="266"/>
      <c r="H21" s="30"/>
      <c r="J21" s="261"/>
    </row>
    <row r="22" spans="1:10" s="31" customFormat="1" ht="14.25" thickBot="1" x14ac:dyDescent="0.3">
      <c r="A22" s="29" t="s">
        <v>15</v>
      </c>
      <c r="B22" s="262">
        <v>-668</v>
      </c>
      <c r="C22" s="262">
        <v>1164</v>
      </c>
      <c r="D22" s="21">
        <v>-1.5736000000000001</v>
      </c>
      <c r="E22" s="263"/>
      <c r="F22" s="260"/>
      <c r="G22" s="266"/>
      <c r="H22" s="30"/>
      <c r="J22" s="261"/>
    </row>
    <row r="23" spans="1:10" s="31" customFormat="1" ht="14.25" thickBot="1" x14ac:dyDescent="0.3">
      <c r="A23" s="29" t="s">
        <v>17</v>
      </c>
      <c r="B23" s="262">
        <v>274817</v>
      </c>
      <c r="C23" s="262">
        <v>253151</v>
      </c>
      <c r="D23" s="21">
        <v>8.5599999999999996E-2</v>
      </c>
      <c r="E23" s="263">
        <v>0.64516258150908246</v>
      </c>
      <c r="F23" s="260"/>
      <c r="G23" s="266"/>
      <c r="H23" s="30"/>
      <c r="J23" s="261"/>
    </row>
    <row r="24" spans="1:10" s="31" customFormat="1" ht="14.25" thickBot="1" x14ac:dyDescent="0.3">
      <c r="A24" s="29" t="s">
        <v>18</v>
      </c>
      <c r="B24" s="262">
        <v>76221</v>
      </c>
      <c r="C24" s="262">
        <v>66126</v>
      </c>
      <c r="D24" s="21">
        <v>0.1527</v>
      </c>
      <c r="E24" s="263">
        <v>0.75157438992390446</v>
      </c>
      <c r="F24" s="260"/>
      <c r="G24" s="266"/>
      <c r="H24" s="30"/>
      <c r="J24" s="261"/>
    </row>
    <row r="25" spans="1:10" s="35" customFormat="1" ht="14.25" thickBot="1" x14ac:dyDescent="0.3">
      <c r="A25" s="33" t="s">
        <v>22</v>
      </c>
      <c r="B25" s="262">
        <v>112595</v>
      </c>
      <c r="C25" s="262">
        <v>124401</v>
      </c>
      <c r="D25" s="21">
        <v>-9.4899999999999998E-2</v>
      </c>
      <c r="E25" s="263">
        <v>0.748245178672717</v>
      </c>
      <c r="F25" s="260"/>
      <c r="G25" s="268"/>
      <c r="H25" s="34"/>
      <c r="J25" s="261"/>
    </row>
    <row r="26" spans="1:10" s="35" customFormat="1" ht="14.25" thickBot="1" x14ac:dyDescent="0.3">
      <c r="A26" s="33" t="s">
        <v>23</v>
      </c>
      <c r="B26" s="269">
        <v>-2424</v>
      </c>
      <c r="C26" s="269">
        <v>46008</v>
      </c>
      <c r="D26" s="270">
        <v>-1.0527</v>
      </c>
      <c r="E26" s="263"/>
      <c r="F26" s="260"/>
      <c r="G26" s="268"/>
      <c r="H26" s="34"/>
      <c r="J26" s="261"/>
    </row>
    <row r="27" spans="1:10" ht="14.25" thickBot="1" x14ac:dyDescent="0.3">
      <c r="A27" s="36" t="s">
        <v>24</v>
      </c>
      <c r="B27" s="263">
        <v>1.7500000000000002E-2</v>
      </c>
      <c r="C27" s="263">
        <v>1.9900000000000001E-2</v>
      </c>
      <c r="D27" s="21"/>
      <c r="E27" s="263"/>
      <c r="F27" s="260"/>
      <c r="G27" s="268"/>
      <c r="H27" s="34"/>
      <c r="J27" s="261"/>
    </row>
    <row r="28" spans="1:10" ht="14.25" thickBot="1" x14ac:dyDescent="0.3">
      <c r="A28" s="36" t="s">
        <v>25</v>
      </c>
      <c r="B28" s="263">
        <v>0.10829999999999999</v>
      </c>
      <c r="C28" s="263">
        <v>0.1181</v>
      </c>
      <c r="D28" s="21"/>
      <c r="E28" s="263"/>
      <c r="F28" s="260"/>
      <c r="G28" s="268"/>
      <c r="H28" s="34"/>
    </row>
    <row r="29" spans="1:10" ht="14.25" thickBot="1" x14ac:dyDescent="0.3">
      <c r="A29" s="37" t="s">
        <v>26</v>
      </c>
      <c r="B29" s="263">
        <v>2.41E-2</v>
      </c>
      <c r="C29" s="263">
        <v>2.69E-2</v>
      </c>
      <c r="D29" s="271"/>
      <c r="E29" s="271"/>
      <c r="F29" s="38"/>
      <c r="G29" s="272"/>
      <c r="H29" s="38"/>
    </row>
    <row r="30" spans="1:10" ht="14.25" thickBot="1" x14ac:dyDescent="0.3">
      <c r="A30" s="39" t="s">
        <v>27</v>
      </c>
      <c r="B30" s="273">
        <v>-2E-3</v>
      </c>
      <c r="C30" s="273">
        <v>3.8100000000000002E-2</v>
      </c>
      <c r="D30" s="271"/>
      <c r="E30" s="274"/>
      <c r="F30" s="38"/>
      <c r="G30" s="38"/>
      <c r="H30" s="38"/>
    </row>
    <row r="31" spans="1:10" s="8" customFormat="1" ht="19.149999999999999" customHeight="1" x14ac:dyDescent="0.3">
      <c r="A31" s="363" t="s">
        <v>28</v>
      </c>
      <c r="B31" s="363"/>
      <c r="C31" s="363"/>
      <c r="D31" s="363"/>
      <c r="E31" s="363"/>
      <c r="F31" s="364"/>
      <c r="G31" s="364"/>
      <c r="H31" s="364"/>
    </row>
    <row r="32" spans="1:10" ht="14.25" x14ac:dyDescent="0.3">
      <c r="A32" s="364"/>
      <c r="B32" s="364"/>
      <c r="C32" s="364"/>
      <c r="D32" s="364"/>
      <c r="E32" s="364"/>
      <c r="F32" s="364"/>
      <c r="G32" s="364"/>
      <c r="H32" s="364"/>
    </row>
    <row r="33" spans="1:20" ht="16.5" thickBot="1" x14ac:dyDescent="0.3">
      <c r="A33" s="5" t="s">
        <v>29</v>
      </c>
      <c r="B33" s="6"/>
      <c r="C33" s="6"/>
      <c r="D33" s="6"/>
      <c r="E33" s="6"/>
      <c r="F33" s="6"/>
      <c r="G33" s="6"/>
      <c r="H33" s="6"/>
    </row>
    <row r="34" spans="1:20" x14ac:dyDescent="0.2">
      <c r="A34" s="9"/>
      <c r="B34" s="10"/>
      <c r="C34" s="10"/>
      <c r="D34" s="10"/>
      <c r="E34" s="10"/>
      <c r="F34" s="10"/>
      <c r="G34" s="10"/>
      <c r="H34" s="11"/>
    </row>
    <row r="35" spans="1:20" ht="45" x14ac:dyDescent="0.25">
      <c r="A35" s="40"/>
      <c r="B35" s="41" t="s">
        <v>213</v>
      </c>
      <c r="C35" s="41" t="s">
        <v>214</v>
      </c>
      <c r="D35" s="41" t="s">
        <v>0</v>
      </c>
      <c r="E35" s="42" t="s">
        <v>30</v>
      </c>
      <c r="F35" s="14" t="s">
        <v>1</v>
      </c>
      <c r="G35" s="43" t="s">
        <v>215</v>
      </c>
      <c r="H35" s="44" t="s">
        <v>216</v>
      </c>
      <c r="I35" s="275"/>
      <c r="J35" s="275"/>
      <c r="K35" s="275"/>
      <c r="L35" s="275"/>
      <c r="M35" s="275"/>
      <c r="N35" s="275"/>
      <c r="O35" s="275"/>
      <c r="P35" s="275"/>
      <c r="Q35" s="276"/>
      <c r="R35" s="276"/>
      <c r="S35" s="276"/>
      <c r="T35" s="276"/>
    </row>
    <row r="36" spans="1:20" ht="14.25" thickBot="1" x14ac:dyDescent="0.3">
      <c r="A36" s="45"/>
      <c r="B36" s="18"/>
      <c r="C36" s="18"/>
      <c r="D36" s="18"/>
      <c r="E36" s="18"/>
      <c r="F36" s="18"/>
      <c r="G36" s="18"/>
      <c r="H36" s="18"/>
    </row>
    <row r="37" spans="1:20" ht="14.25" thickBot="1" x14ac:dyDescent="0.3">
      <c r="A37" s="46" t="s">
        <v>31</v>
      </c>
      <c r="B37" s="277">
        <v>1672387</v>
      </c>
      <c r="C37" s="277">
        <v>1610799</v>
      </c>
      <c r="D37" s="21">
        <v>3.8199999999999998E-2</v>
      </c>
      <c r="E37" s="21">
        <v>1</v>
      </c>
      <c r="F37" s="278">
        <v>0.67464010978333333</v>
      </c>
      <c r="G37" s="277">
        <v>2053.3840970649549</v>
      </c>
      <c r="H37" s="277">
        <v>1617.3209300400063</v>
      </c>
    </row>
    <row r="38" spans="1:20" ht="14.25" thickBot="1" x14ac:dyDescent="0.3">
      <c r="A38" s="48" t="s">
        <v>32</v>
      </c>
      <c r="B38" s="279">
        <v>739486</v>
      </c>
      <c r="C38" s="279">
        <v>774264</v>
      </c>
      <c r="D38" s="21">
        <v>-4.4900000000000002E-2</v>
      </c>
      <c r="E38" s="21">
        <v>0.44219999999999998</v>
      </c>
      <c r="F38" s="21">
        <v>0.63594713084493826</v>
      </c>
      <c r="G38" s="279">
        <v>2233.2936206886488</v>
      </c>
      <c r="H38" s="279">
        <v>1417.3866159716383</v>
      </c>
    </row>
    <row r="39" spans="1:20" ht="14.25" thickBot="1" x14ac:dyDescent="0.3">
      <c r="A39" s="49" t="s">
        <v>33</v>
      </c>
      <c r="B39" s="279">
        <v>45325</v>
      </c>
      <c r="C39" s="279">
        <v>34727</v>
      </c>
      <c r="D39" s="21">
        <v>0.30520000000000003</v>
      </c>
      <c r="E39" s="21">
        <v>2.7099999999999999E-2</v>
      </c>
      <c r="F39" s="21">
        <v>0.8146276889134032</v>
      </c>
      <c r="G39" s="279">
        <v>2443.677671435295</v>
      </c>
      <c r="H39" s="279">
        <v>3307.9603419277723</v>
      </c>
      <c r="I39" s="275"/>
      <c r="J39" s="275"/>
    </row>
    <row r="40" spans="1:20" ht="14.25" thickBot="1" x14ac:dyDescent="0.3">
      <c r="A40" s="49" t="s">
        <v>34</v>
      </c>
      <c r="B40" s="279">
        <v>367491</v>
      </c>
      <c r="C40" s="279">
        <v>392491</v>
      </c>
      <c r="D40" s="21">
        <v>-6.3700000000000007E-2</v>
      </c>
      <c r="E40" s="21">
        <v>0.21970000000000001</v>
      </c>
      <c r="F40" s="21">
        <v>0.84822444148140086</v>
      </c>
      <c r="G40" s="279">
        <v>4836.0182783534365</v>
      </c>
      <c r="H40" s="279">
        <v>2640.5213545921952</v>
      </c>
    </row>
    <row r="41" spans="1:20" ht="14.25" thickBot="1" x14ac:dyDescent="0.3">
      <c r="A41" s="50" t="s">
        <v>35</v>
      </c>
      <c r="B41" s="279">
        <v>2041</v>
      </c>
      <c r="C41" s="279">
        <v>1884</v>
      </c>
      <c r="D41" s="21">
        <v>8.3500000000000005E-2</v>
      </c>
      <c r="E41" s="21">
        <v>1.1999999999999999E-3</v>
      </c>
      <c r="F41" s="21">
        <v>1</v>
      </c>
      <c r="G41" s="279">
        <v>6352.4230122387989</v>
      </c>
      <c r="H41" s="279">
        <v>5541.5468382594781</v>
      </c>
    </row>
    <row r="42" spans="1:20" ht="14.25" thickBot="1" x14ac:dyDescent="0.3">
      <c r="A42" s="49" t="s">
        <v>36</v>
      </c>
      <c r="B42" s="279">
        <v>179949</v>
      </c>
      <c r="C42" s="279">
        <v>175778</v>
      </c>
      <c r="D42" s="21">
        <v>2.3699999999999999E-2</v>
      </c>
      <c r="E42" s="21">
        <v>0.1076</v>
      </c>
      <c r="F42" s="21">
        <v>0.47992753462111276</v>
      </c>
      <c r="G42" s="279">
        <v>1230.1919749390795</v>
      </c>
      <c r="H42" s="279">
        <v>1194.2253052487922</v>
      </c>
    </row>
    <row r="43" spans="1:20" ht="14.25" thickBot="1" x14ac:dyDescent="0.3">
      <c r="A43" s="49" t="s">
        <v>37</v>
      </c>
      <c r="B43" s="279">
        <v>142906</v>
      </c>
      <c r="C43" s="279">
        <v>168306</v>
      </c>
      <c r="D43" s="21">
        <v>-0.15090000000000001</v>
      </c>
      <c r="E43" s="21">
        <v>8.5500000000000007E-2</v>
      </c>
      <c r="F43" s="21">
        <v>0.66929078758615868</v>
      </c>
      <c r="G43" s="279">
        <v>1922.8091326654512</v>
      </c>
      <c r="H43" s="279">
        <v>1850.1851955211951</v>
      </c>
    </row>
    <row r="44" spans="1:20" ht="14.25" thickBot="1" x14ac:dyDescent="0.3">
      <c r="A44" s="49" t="s">
        <v>38</v>
      </c>
      <c r="B44" s="279">
        <v>646</v>
      </c>
      <c r="C44" s="279">
        <v>1452</v>
      </c>
      <c r="D44" s="21">
        <v>-0.55520000000000003</v>
      </c>
      <c r="E44" s="21">
        <v>4.0000000000000002E-4</v>
      </c>
      <c r="F44" s="21">
        <v>1</v>
      </c>
      <c r="G44" s="279">
        <v>10000</v>
      </c>
      <c r="H44" s="279">
        <v>10000</v>
      </c>
    </row>
    <row r="45" spans="1:20" ht="14.25" thickBot="1" x14ac:dyDescent="0.3">
      <c r="A45" s="49" t="s">
        <v>39</v>
      </c>
      <c r="B45" s="279">
        <v>126</v>
      </c>
      <c r="C45" s="279">
        <v>388</v>
      </c>
      <c r="D45" s="21">
        <v>-0.67589999999999995</v>
      </c>
      <c r="E45" s="21">
        <v>1E-4</v>
      </c>
      <c r="F45" s="21">
        <v>1</v>
      </c>
      <c r="G45" s="279">
        <v>10000</v>
      </c>
      <c r="H45" s="279">
        <v>10000</v>
      </c>
    </row>
    <row r="46" spans="1:20" ht="14.25" thickBot="1" x14ac:dyDescent="0.3">
      <c r="A46" s="49" t="s">
        <v>40</v>
      </c>
      <c r="B46" s="279">
        <v>3043</v>
      </c>
      <c r="C46" s="279">
        <v>1121</v>
      </c>
      <c r="D46" s="21">
        <v>1.7141999999999999</v>
      </c>
      <c r="E46" s="21">
        <v>1.8E-3</v>
      </c>
      <c r="F46" s="21">
        <v>1</v>
      </c>
      <c r="G46" s="279">
        <v>10000</v>
      </c>
      <c r="H46" s="279">
        <v>10000</v>
      </c>
    </row>
    <row r="47" spans="1:20" ht="14.25" thickBot="1" x14ac:dyDescent="0.3">
      <c r="A47" s="49" t="s">
        <v>41</v>
      </c>
      <c r="B47" s="279">
        <v>0</v>
      </c>
      <c r="C47" s="279">
        <v>0</v>
      </c>
      <c r="D47" s="21"/>
      <c r="E47" s="21">
        <v>0</v>
      </c>
      <c r="F47" s="21" t="s">
        <v>212</v>
      </c>
      <c r="G47" s="279" t="s">
        <v>212</v>
      </c>
      <c r="H47" s="279" t="s">
        <v>212</v>
      </c>
    </row>
    <row r="48" spans="1:20" ht="14.25" thickBot="1" x14ac:dyDescent="0.3">
      <c r="A48" s="48" t="s">
        <v>42</v>
      </c>
      <c r="B48" s="279">
        <v>932901</v>
      </c>
      <c r="C48" s="279">
        <v>836536</v>
      </c>
      <c r="D48" s="21">
        <v>0.1152</v>
      </c>
      <c r="E48" s="21">
        <v>0.55779999999999996</v>
      </c>
      <c r="F48" s="21">
        <v>0.70531076280579441</v>
      </c>
      <c r="G48" s="279">
        <v>1995.2154200461921</v>
      </c>
      <c r="H48" s="279">
        <v>2139.1663451031577</v>
      </c>
    </row>
    <row r="49" spans="1:8" ht="14.25" thickBot="1" x14ac:dyDescent="0.3">
      <c r="A49" s="49" t="s">
        <v>43</v>
      </c>
      <c r="B49" s="279"/>
      <c r="C49" s="279"/>
      <c r="D49" s="21"/>
      <c r="E49" s="21"/>
      <c r="F49" s="21" t="s">
        <v>212</v>
      </c>
      <c r="G49" s="279" t="s">
        <v>212</v>
      </c>
      <c r="H49" s="279" t="s">
        <v>212</v>
      </c>
    </row>
    <row r="50" spans="1:8" ht="14.25" thickBot="1" x14ac:dyDescent="0.3">
      <c r="A50" s="50" t="s">
        <v>44</v>
      </c>
      <c r="B50" s="279">
        <v>10689</v>
      </c>
      <c r="C50" s="279">
        <v>9586</v>
      </c>
      <c r="D50" s="21">
        <v>0.11509999999999999</v>
      </c>
      <c r="E50" s="21">
        <v>6.4000000000000003E-3</v>
      </c>
      <c r="F50" s="21">
        <v>0.9711880261927035</v>
      </c>
      <c r="G50" s="279">
        <v>5265.5668158083799</v>
      </c>
      <c r="H50" s="279">
        <v>4831.8623112430378</v>
      </c>
    </row>
    <row r="51" spans="1:8" ht="14.25" thickBot="1" x14ac:dyDescent="0.3">
      <c r="A51" s="50" t="s">
        <v>45</v>
      </c>
      <c r="B51" s="279">
        <v>80678</v>
      </c>
      <c r="C51" s="279">
        <v>42158</v>
      </c>
      <c r="D51" s="21">
        <v>0.91369999999999996</v>
      </c>
      <c r="E51" s="21">
        <v>4.82E-2</v>
      </c>
      <c r="F51" s="21">
        <v>0.64781784151616939</v>
      </c>
      <c r="G51" s="279">
        <v>1229.9978443814841</v>
      </c>
      <c r="H51" s="279">
        <v>1393.4652251948044</v>
      </c>
    </row>
    <row r="52" spans="1:8" ht="14.25" thickBot="1" x14ac:dyDescent="0.3">
      <c r="A52" s="50" t="s">
        <v>46</v>
      </c>
      <c r="B52" s="279">
        <v>0</v>
      </c>
      <c r="C52" s="279">
        <v>0</v>
      </c>
      <c r="D52" s="21"/>
      <c r="E52" s="21">
        <v>0</v>
      </c>
      <c r="F52" s="21" t="s">
        <v>212</v>
      </c>
      <c r="G52" s="279" t="s">
        <v>212</v>
      </c>
      <c r="H52" s="279" t="s">
        <v>212</v>
      </c>
    </row>
    <row r="53" spans="1:8" ht="14.25" thickBot="1" x14ac:dyDescent="0.3">
      <c r="A53" s="50" t="s">
        <v>47</v>
      </c>
      <c r="B53" s="279">
        <v>252018</v>
      </c>
      <c r="C53" s="279">
        <v>230987</v>
      </c>
      <c r="D53" s="21">
        <v>9.0999999999999998E-2</v>
      </c>
      <c r="E53" s="21">
        <v>0.1507</v>
      </c>
      <c r="F53" s="21">
        <v>0.7069217278130927</v>
      </c>
      <c r="G53" s="279">
        <v>2653.7700475620486</v>
      </c>
      <c r="H53" s="279">
        <v>2644.5259507736118</v>
      </c>
    </row>
    <row r="54" spans="1:8" ht="14.25" thickBot="1" x14ac:dyDescent="0.3">
      <c r="A54" s="50" t="s">
        <v>48</v>
      </c>
      <c r="B54" s="279">
        <v>253734</v>
      </c>
      <c r="C54" s="279">
        <v>232162</v>
      </c>
      <c r="D54" s="21">
        <v>9.2899999999999996E-2</v>
      </c>
      <c r="E54" s="21">
        <v>0.1517</v>
      </c>
      <c r="F54" s="21">
        <v>0.74419768656275243</v>
      </c>
      <c r="G54" s="279">
        <v>2369.5184633957938</v>
      </c>
      <c r="H54" s="279">
        <v>2442.588929779758</v>
      </c>
    </row>
    <row r="55" spans="1:8" s="8" customFormat="1" ht="16.5" thickBot="1" x14ac:dyDescent="0.3">
      <c r="A55" s="50" t="s">
        <v>49</v>
      </c>
      <c r="B55" s="279">
        <v>8566</v>
      </c>
      <c r="C55" s="279">
        <v>8157</v>
      </c>
      <c r="D55" s="21">
        <v>5.0200000000000002E-2</v>
      </c>
      <c r="E55" s="21">
        <v>5.1000000000000004E-3</v>
      </c>
      <c r="F55" s="21">
        <v>0.76640205463460187</v>
      </c>
      <c r="G55" s="279">
        <v>2991.3909622855545</v>
      </c>
      <c r="H55" s="279">
        <v>3349.6379088241988</v>
      </c>
    </row>
    <row r="56" spans="1:8" ht="14.25" thickBot="1" x14ac:dyDescent="0.3">
      <c r="A56" s="50" t="s">
        <v>50</v>
      </c>
      <c r="B56" s="279">
        <v>220978</v>
      </c>
      <c r="C56" s="279">
        <v>213735</v>
      </c>
      <c r="D56" s="21">
        <v>3.39E-2</v>
      </c>
      <c r="E56" s="21">
        <v>0.1321</v>
      </c>
      <c r="F56" s="21">
        <v>0.75752117877054526</v>
      </c>
      <c r="G56" s="279">
        <v>2288.2283729977544</v>
      </c>
      <c r="H56" s="279">
        <v>2479.2851249058831</v>
      </c>
    </row>
    <row r="57" spans="1:8" ht="14.25" thickBot="1" x14ac:dyDescent="0.3">
      <c r="A57" s="50" t="s">
        <v>51</v>
      </c>
      <c r="B57" s="279">
        <v>66872</v>
      </c>
      <c r="C57" s="279">
        <v>63897</v>
      </c>
      <c r="D57" s="21">
        <v>4.6600000000000003E-2</v>
      </c>
      <c r="E57" s="21">
        <v>0.04</v>
      </c>
      <c r="F57" s="21">
        <v>0.82366048062687858</v>
      </c>
      <c r="G57" s="279">
        <v>2623.6915456574206</v>
      </c>
      <c r="H57" s="279">
        <v>2931.1210194302212</v>
      </c>
    </row>
    <row r="58" spans="1:8" ht="14.25" thickBot="1" x14ac:dyDescent="0.3">
      <c r="A58" s="50" t="s">
        <v>52</v>
      </c>
      <c r="B58" s="279">
        <v>2738</v>
      </c>
      <c r="C58" s="279">
        <v>4170</v>
      </c>
      <c r="D58" s="21">
        <v>-0.34350000000000003</v>
      </c>
      <c r="E58" s="21">
        <v>1.6000000000000001E-3</v>
      </c>
      <c r="F58" s="21">
        <v>0.97370343316289265</v>
      </c>
      <c r="G58" s="279">
        <v>4730.3824230729297</v>
      </c>
      <c r="H58" s="279">
        <v>5855.7091614585979</v>
      </c>
    </row>
    <row r="59" spans="1:8" ht="14.25" thickBot="1" x14ac:dyDescent="0.3">
      <c r="A59" s="50" t="s">
        <v>53</v>
      </c>
      <c r="B59" s="279">
        <v>1084</v>
      </c>
      <c r="C59" s="279">
        <v>297</v>
      </c>
      <c r="D59" s="21">
        <v>2.6518999999999999</v>
      </c>
      <c r="E59" s="21">
        <v>5.9999999999999995E-4</v>
      </c>
      <c r="F59" s="21">
        <v>0.9852262234533703</v>
      </c>
      <c r="G59" s="279">
        <v>8287.2023081813277</v>
      </c>
      <c r="H59" s="279">
        <v>8918.0819664198971</v>
      </c>
    </row>
    <row r="60" spans="1:8" ht="14.25" thickBot="1" x14ac:dyDescent="0.3">
      <c r="A60" s="50" t="s">
        <v>54</v>
      </c>
      <c r="B60" s="279">
        <v>24392</v>
      </c>
      <c r="C60" s="279">
        <v>22095</v>
      </c>
      <c r="D60" s="21">
        <v>0.104</v>
      </c>
      <c r="E60" s="21">
        <v>1.46E-2</v>
      </c>
      <c r="F60" s="21">
        <v>0.79535112532283847</v>
      </c>
      <c r="G60" s="279">
        <v>3186.5503292686258</v>
      </c>
      <c r="H60" s="279">
        <v>3494.1034088088686</v>
      </c>
    </row>
    <row r="61" spans="1:8" ht="14.25" thickBot="1" x14ac:dyDescent="0.3">
      <c r="A61" s="50" t="s">
        <v>55</v>
      </c>
      <c r="B61" s="279">
        <v>11152</v>
      </c>
      <c r="C61" s="279">
        <v>9292</v>
      </c>
      <c r="D61" s="21">
        <v>0.20019999999999999</v>
      </c>
      <c r="E61" s="21">
        <v>6.7000000000000002E-3</v>
      </c>
      <c r="F61" s="21">
        <v>0.9327535192324935</v>
      </c>
      <c r="G61" s="279">
        <v>6872.970431108005</v>
      </c>
      <c r="H61" s="279">
        <v>5344.0814223050274</v>
      </c>
    </row>
    <row r="62" spans="1:8" ht="14.25" thickBot="1" x14ac:dyDescent="0.3">
      <c r="A62" s="51" t="s">
        <v>56</v>
      </c>
      <c r="B62" s="279">
        <v>0</v>
      </c>
      <c r="C62" s="279">
        <v>0</v>
      </c>
      <c r="D62" s="21"/>
      <c r="E62" s="21">
        <v>0</v>
      </c>
      <c r="F62" s="21"/>
      <c r="G62" s="279"/>
      <c r="H62" s="279"/>
    </row>
    <row r="63" spans="1:8" s="8" customFormat="1" ht="20.45" customHeight="1" x14ac:dyDescent="0.3">
      <c r="A63" s="363" t="s">
        <v>57</v>
      </c>
      <c r="B63" s="363"/>
      <c r="C63" s="363"/>
      <c r="D63" s="363"/>
      <c r="E63" s="363"/>
      <c r="F63" s="363"/>
      <c r="G63" s="363"/>
      <c r="H63" s="363"/>
    </row>
    <row r="64" spans="1:8" ht="14.25" x14ac:dyDescent="0.3">
      <c r="A64" s="364"/>
      <c r="B64" s="364"/>
      <c r="C64" s="364"/>
      <c r="D64" s="364"/>
      <c r="E64" s="364"/>
      <c r="F64" s="364"/>
      <c r="G64" s="364"/>
      <c r="H64" s="364"/>
    </row>
    <row r="65" spans="1:20" ht="16.5" thickBot="1" x14ac:dyDescent="0.3">
      <c r="A65" s="5" t="s">
        <v>58</v>
      </c>
      <c r="B65" s="6"/>
      <c r="C65" s="6"/>
      <c r="D65" s="6"/>
      <c r="E65" s="6"/>
      <c r="F65" s="7"/>
      <c r="G65" s="7"/>
      <c r="H65" s="7"/>
    </row>
    <row r="66" spans="1:20" x14ac:dyDescent="0.2">
      <c r="A66" s="9"/>
      <c r="B66" s="10"/>
      <c r="C66" s="10"/>
      <c r="D66" s="10"/>
      <c r="E66" s="10"/>
      <c r="F66" s="52"/>
      <c r="G66" s="52"/>
      <c r="H66" s="52"/>
    </row>
    <row r="67" spans="1:20" ht="34.5" thickBot="1" x14ac:dyDescent="0.3">
      <c r="A67" s="40"/>
      <c r="B67" s="14" t="s">
        <v>213</v>
      </c>
      <c r="C67" s="53" t="s">
        <v>214</v>
      </c>
      <c r="D67" s="14" t="s">
        <v>0</v>
      </c>
      <c r="E67" s="42" t="s">
        <v>59</v>
      </c>
      <c r="F67" s="52"/>
      <c r="G67" s="52"/>
      <c r="H67" s="52"/>
      <c r="I67" s="275"/>
      <c r="J67" s="275"/>
      <c r="K67" s="275"/>
      <c r="L67" s="275"/>
      <c r="M67" s="275"/>
      <c r="N67" s="275"/>
      <c r="O67" s="275"/>
      <c r="P67" s="275"/>
      <c r="Q67" s="276"/>
      <c r="R67" s="276"/>
      <c r="S67" s="276"/>
      <c r="T67" s="276"/>
    </row>
    <row r="68" spans="1:20" ht="14.25" thickBot="1" x14ac:dyDescent="0.3">
      <c r="A68" s="45"/>
      <c r="B68" s="54"/>
      <c r="C68" s="55"/>
      <c r="D68" s="56"/>
      <c r="E68" s="57"/>
      <c r="F68" s="52"/>
      <c r="G68" s="52"/>
      <c r="H68" s="52"/>
    </row>
    <row r="69" spans="1:20" ht="14.25" thickBot="1" x14ac:dyDescent="0.3">
      <c r="A69" s="58" t="s">
        <v>31</v>
      </c>
      <c r="B69" s="277">
        <v>243806</v>
      </c>
      <c r="C69" s="277">
        <v>246024</v>
      </c>
      <c r="D69" s="280">
        <v>3.8199999999999998E-2</v>
      </c>
      <c r="E69" s="280">
        <v>0.14580000000000001</v>
      </c>
      <c r="F69" s="52"/>
      <c r="G69" s="52"/>
      <c r="H69" s="52"/>
    </row>
    <row r="70" spans="1:20" ht="14.25" thickBot="1" x14ac:dyDescent="0.3">
      <c r="A70" s="37" t="s">
        <v>32</v>
      </c>
      <c r="B70" s="279">
        <v>23749</v>
      </c>
      <c r="C70" s="279">
        <v>21840</v>
      </c>
      <c r="D70" s="21">
        <v>-4.4900000000000002E-2</v>
      </c>
      <c r="E70" s="21">
        <v>3.2099999999999997E-2</v>
      </c>
      <c r="F70" s="52"/>
      <c r="G70" s="52"/>
      <c r="H70" s="52"/>
    </row>
    <row r="71" spans="1:20" ht="14.25" thickBot="1" x14ac:dyDescent="0.3">
      <c r="A71" s="39" t="s">
        <v>42</v>
      </c>
      <c r="B71" s="255">
        <v>220056</v>
      </c>
      <c r="C71" s="255">
        <v>224184</v>
      </c>
      <c r="D71" s="281">
        <v>0.1152</v>
      </c>
      <c r="E71" s="281">
        <v>0.2359</v>
      </c>
      <c r="F71" s="52"/>
      <c r="G71" s="60"/>
      <c r="H71" s="52"/>
      <c r="I71" s="275"/>
      <c r="J71" s="275"/>
    </row>
    <row r="72" spans="1:20" ht="13.5" x14ac:dyDescent="0.25">
      <c r="A72" s="61"/>
      <c r="B72" s="61"/>
      <c r="C72" s="61"/>
      <c r="D72" s="61"/>
      <c r="E72" s="61"/>
      <c r="F72" s="52"/>
      <c r="G72" s="52"/>
      <c r="H72" s="52"/>
    </row>
    <row r="73" spans="1:20" ht="13.5" x14ac:dyDescent="0.25">
      <c r="A73" s="61"/>
      <c r="B73" s="61"/>
      <c r="C73" s="61"/>
      <c r="D73" s="61"/>
      <c r="E73" s="61"/>
      <c r="F73" s="52"/>
      <c r="G73" s="52"/>
      <c r="H73" s="52"/>
    </row>
    <row r="74" spans="1:20" ht="16.5" thickBot="1" x14ac:dyDescent="0.3">
      <c r="A74" s="5" t="s">
        <v>60</v>
      </c>
      <c r="B74" s="6"/>
      <c r="C74" s="6"/>
      <c r="D74" s="6"/>
      <c r="E74" s="6"/>
      <c r="F74" s="6"/>
      <c r="G74" s="6"/>
      <c r="H74" s="6"/>
    </row>
    <row r="75" spans="1:20" x14ac:dyDescent="0.2">
      <c r="A75" s="9"/>
      <c r="B75" s="10"/>
      <c r="C75" s="10"/>
      <c r="D75" s="10"/>
      <c r="E75" s="10"/>
      <c r="F75" s="10"/>
      <c r="G75" s="10"/>
      <c r="H75" s="11"/>
    </row>
    <row r="76" spans="1:20" ht="34.5" thickBot="1" x14ac:dyDescent="0.3">
      <c r="A76" s="62"/>
      <c r="B76" s="14" t="s">
        <v>213</v>
      </c>
      <c r="C76" s="53" t="s">
        <v>214</v>
      </c>
      <c r="D76" s="14" t="s">
        <v>0</v>
      </c>
      <c r="E76" s="42" t="s">
        <v>59</v>
      </c>
      <c r="F76" s="14" t="s">
        <v>1</v>
      </c>
      <c r="G76" s="63" t="s">
        <v>215</v>
      </c>
      <c r="H76" s="44" t="s">
        <v>216</v>
      </c>
    </row>
    <row r="77" spans="1:20" ht="14.25" thickBot="1" x14ac:dyDescent="0.3">
      <c r="A77" s="64"/>
      <c r="B77" s="54"/>
      <c r="C77" s="55"/>
      <c r="D77" s="54"/>
      <c r="E77" s="57"/>
      <c r="F77" s="54"/>
      <c r="G77" s="54"/>
      <c r="H77" s="54"/>
    </row>
    <row r="78" spans="1:20" ht="14.25" thickBot="1" x14ac:dyDescent="0.3">
      <c r="A78" s="46" t="s">
        <v>31</v>
      </c>
      <c r="B78" s="277">
        <v>992279</v>
      </c>
      <c r="C78" s="277">
        <v>892994</v>
      </c>
      <c r="D78" s="278">
        <v>0.11119999999999999</v>
      </c>
      <c r="E78" s="280">
        <v>0.59330000000000005</v>
      </c>
      <c r="F78" s="278">
        <v>0.67369829825915717</v>
      </c>
      <c r="G78" s="277">
        <v>1957.9709620513613</v>
      </c>
      <c r="H78" s="277">
        <v>1767.9710734516002</v>
      </c>
    </row>
    <row r="79" spans="1:20" ht="14.25" thickBot="1" x14ac:dyDescent="0.3">
      <c r="A79" s="48" t="s">
        <v>32</v>
      </c>
      <c r="B79" s="279">
        <v>555822</v>
      </c>
      <c r="C79" s="279">
        <v>506375</v>
      </c>
      <c r="D79" s="21">
        <v>9.7699999999999995E-2</v>
      </c>
      <c r="E79" s="21">
        <v>0.75160000000000005</v>
      </c>
      <c r="F79" s="21">
        <v>0.6776378049087658</v>
      </c>
      <c r="G79" s="279">
        <v>2161.7163043016308</v>
      </c>
      <c r="H79" s="279">
        <v>1696.644031254988</v>
      </c>
    </row>
    <row r="80" spans="1:20" ht="14.25" thickBot="1" x14ac:dyDescent="0.3">
      <c r="A80" s="49" t="s">
        <v>33</v>
      </c>
      <c r="B80" s="279">
        <v>11607</v>
      </c>
      <c r="C80" s="279">
        <v>8425</v>
      </c>
      <c r="D80" s="21">
        <v>0.37759999999999999</v>
      </c>
      <c r="E80" s="21">
        <v>0.25609999999999999</v>
      </c>
      <c r="F80" s="21">
        <v>0.78183698087196274</v>
      </c>
      <c r="G80" s="279">
        <v>2450.3381741526728</v>
      </c>
      <c r="H80" s="279">
        <v>3000.5874756168605</v>
      </c>
    </row>
    <row r="81" spans="1:20" ht="14.25" thickBot="1" x14ac:dyDescent="0.3">
      <c r="A81" s="49" t="s">
        <v>34</v>
      </c>
      <c r="B81" s="279">
        <v>347202</v>
      </c>
      <c r="C81" s="279">
        <v>317139</v>
      </c>
      <c r="D81" s="21">
        <v>9.4799999999999995E-2</v>
      </c>
      <c r="E81" s="21">
        <v>0.94479999999999997</v>
      </c>
      <c r="F81" s="21">
        <v>0.82755522017505712</v>
      </c>
      <c r="G81" s="279">
        <v>3556.5270502902404</v>
      </c>
      <c r="H81" s="279">
        <v>2438.2017429360085</v>
      </c>
    </row>
    <row r="82" spans="1:20" ht="14.25" thickBot="1" x14ac:dyDescent="0.3">
      <c r="A82" s="50" t="s">
        <v>35</v>
      </c>
      <c r="B82" s="279">
        <v>285</v>
      </c>
      <c r="C82" s="279">
        <v>174</v>
      </c>
      <c r="D82" s="21">
        <v>0.63600000000000001</v>
      </c>
      <c r="E82" s="21">
        <v>0.13969999999999999</v>
      </c>
      <c r="F82" s="21">
        <v>1</v>
      </c>
      <c r="G82" s="279">
        <v>6640.1780038143679</v>
      </c>
      <c r="H82" s="279">
        <v>7106.1862244897966</v>
      </c>
    </row>
    <row r="83" spans="1:20" ht="14.25" thickBot="1" x14ac:dyDescent="0.3">
      <c r="A83" s="49" t="s">
        <v>36</v>
      </c>
      <c r="B83" s="279">
        <v>116745</v>
      </c>
      <c r="C83" s="279">
        <v>110263</v>
      </c>
      <c r="D83" s="21">
        <v>5.8799999999999998E-2</v>
      </c>
      <c r="E83" s="21">
        <v>0.64880000000000004</v>
      </c>
      <c r="F83" s="21">
        <v>0.61983810869844536</v>
      </c>
      <c r="G83" s="279">
        <v>1675.6644992758947</v>
      </c>
      <c r="H83" s="279">
        <v>1200.6567504841069</v>
      </c>
    </row>
    <row r="84" spans="1:20" ht="14.25" thickBot="1" x14ac:dyDescent="0.3">
      <c r="A84" s="49" t="s">
        <v>37</v>
      </c>
      <c r="B84" s="279">
        <v>79235</v>
      </c>
      <c r="C84" s="279">
        <v>70671</v>
      </c>
      <c r="D84" s="21">
        <v>0.1212</v>
      </c>
      <c r="E84" s="21">
        <v>0.55449999999999999</v>
      </c>
      <c r="F84" s="21">
        <v>0.84378312888081175</v>
      </c>
      <c r="G84" s="279">
        <v>3062.5355748284601</v>
      </c>
      <c r="H84" s="279">
        <v>2378.4552283363214</v>
      </c>
    </row>
    <row r="85" spans="1:20" ht="14.25" thickBot="1" x14ac:dyDescent="0.3">
      <c r="A85" s="49" t="s">
        <v>38</v>
      </c>
      <c r="B85" s="279">
        <v>-44</v>
      </c>
      <c r="C85" s="279">
        <v>-893</v>
      </c>
      <c r="D85" s="21">
        <v>0.95069999999999999</v>
      </c>
      <c r="E85" s="21">
        <v>-6.8199999999999997E-2</v>
      </c>
      <c r="F85" s="21" t="s">
        <v>212</v>
      </c>
      <c r="G85" s="279">
        <v>10000</v>
      </c>
      <c r="H85" s="279">
        <v>10000</v>
      </c>
    </row>
    <row r="86" spans="1:20" ht="14.25" thickBot="1" x14ac:dyDescent="0.3">
      <c r="A86" s="49" t="s">
        <v>39</v>
      </c>
      <c r="B86" s="279">
        <v>370</v>
      </c>
      <c r="C86" s="279">
        <v>191</v>
      </c>
      <c r="D86" s="21">
        <v>0.93759999999999999</v>
      </c>
      <c r="E86" s="21">
        <v>2.9373</v>
      </c>
      <c r="F86" s="21">
        <v>1</v>
      </c>
      <c r="G86" s="279">
        <v>5290.8688978488708</v>
      </c>
      <c r="H86" s="279">
        <v>29584.120982986769</v>
      </c>
      <c r="J86" s="275"/>
    </row>
    <row r="87" spans="1:20" s="8" customFormat="1" ht="16.5" thickBot="1" x14ac:dyDescent="0.3">
      <c r="A87" s="49" t="s">
        <v>40</v>
      </c>
      <c r="B87" s="279">
        <v>708</v>
      </c>
      <c r="C87" s="279">
        <v>579</v>
      </c>
      <c r="D87" s="21">
        <v>0.224</v>
      </c>
      <c r="E87" s="21">
        <v>0.23269999999999999</v>
      </c>
      <c r="F87" s="21">
        <v>1</v>
      </c>
      <c r="G87" s="279">
        <v>10000</v>
      </c>
      <c r="H87" s="279">
        <v>10000</v>
      </c>
    </row>
    <row r="88" spans="1:20" ht="14.25" thickBot="1" x14ac:dyDescent="0.3">
      <c r="A88" s="49" t="s">
        <v>41</v>
      </c>
      <c r="B88" s="279">
        <v>0</v>
      </c>
      <c r="C88" s="279">
        <v>0</v>
      </c>
      <c r="D88" s="21"/>
      <c r="E88" s="21"/>
      <c r="F88" s="21" t="s">
        <v>212</v>
      </c>
      <c r="G88" s="279" t="s">
        <v>212</v>
      </c>
      <c r="H88" s="279" t="s">
        <v>212</v>
      </c>
    </row>
    <row r="89" spans="1:20" ht="14.25" thickBot="1" x14ac:dyDescent="0.3">
      <c r="A89" s="48" t="s">
        <v>42</v>
      </c>
      <c r="B89" s="279">
        <v>436456</v>
      </c>
      <c r="C89" s="279">
        <v>386619</v>
      </c>
      <c r="D89" s="21">
        <v>0.12889999999999999</v>
      </c>
      <c r="E89" s="21">
        <v>0.46779999999999999</v>
      </c>
      <c r="F89" s="21">
        <v>0.69298693800305644</v>
      </c>
      <c r="G89" s="279">
        <v>2027.5963880224174</v>
      </c>
      <c r="H89" s="279">
        <v>2015.4166761334272</v>
      </c>
    </row>
    <row r="90" spans="1:20" ht="14.25" thickBot="1" x14ac:dyDescent="0.3">
      <c r="A90" s="49" t="s">
        <v>43</v>
      </c>
      <c r="B90" s="279"/>
      <c r="C90" s="279"/>
      <c r="D90" s="21"/>
      <c r="E90" s="21"/>
      <c r="F90" s="21" t="s">
        <v>212</v>
      </c>
      <c r="G90" s="279" t="s">
        <v>212</v>
      </c>
      <c r="H90" s="279" t="s">
        <v>212</v>
      </c>
    </row>
    <row r="91" spans="1:20" ht="15" thickBot="1" x14ac:dyDescent="0.3">
      <c r="A91" s="50" t="s">
        <v>44</v>
      </c>
      <c r="B91" s="279">
        <v>3774</v>
      </c>
      <c r="C91" s="279">
        <v>2922</v>
      </c>
      <c r="D91" s="21">
        <v>0.29149999999999998</v>
      </c>
      <c r="E91" s="21">
        <v>0.35310000000000002</v>
      </c>
      <c r="F91" s="21">
        <v>0.99364069952305245</v>
      </c>
      <c r="G91" s="279">
        <v>6310.7941009371862</v>
      </c>
      <c r="H91" s="279">
        <v>5529.4006012588225</v>
      </c>
      <c r="I91" s="275"/>
      <c r="J91" s="275"/>
      <c r="K91" s="275"/>
      <c r="L91" s="275"/>
      <c r="M91" s="275"/>
      <c r="N91" s="275"/>
      <c r="O91" s="275"/>
      <c r="P91" s="275"/>
      <c r="Q91" s="276"/>
      <c r="R91" s="276"/>
      <c r="S91" s="276"/>
      <c r="T91" s="276"/>
    </row>
    <row r="92" spans="1:20" ht="14.25" thickBot="1" x14ac:dyDescent="0.3">
      <c r="A92" s="50" t="s">
        <v>45</v>
      </c>
      <c r="B92" s="279">
        <v>25209</v>
      </c>
      <c r="C92" s="279">
        <v>12281</v>
      </c>
      <c r="D92" s="21">
        <v>1.0527</v>
      </c>
      <c r="E92" s="21">
        <v>0.3125</v>
      </c>
      <c r="F92" s="21">
        <v>0.61480482386543955</v>
      </c>
      <c r="G92" s="279">
        <v>2132.8156843912975</v>
      </c>
      <c r="H92" s="279">
        <v>1402.8182196014729</v>
      </c>
    </row>
    <row r="93" spans="1:20" ht="14.25" thickBot="1" x14ac:dyDescent="0.3">
      <c r="A93" s="50" t="s">
        <v>46</v>
      </c>
      <c r="B93" s="279">
        <v>0</v>
      </c>
      <c r="C93" s="279">
        <v>0</v>
      </c>
      <c r="D93" s="21"/>
      <c r="E93" s="21"/>
      <c r="F93" s="21" t="s">
        <v>212</v>
      </c>
      <c r="G93" s="279" t="s">
        <v>212</v>
      </c>
      <c r="H93" s="279" t="s">
        <v>212</v>
      </c>
    </row>
    <row r="94" spans="1:20" ht="14.25" thickBot="1" x14ac:dyDescent="0.3">
      <c r="A94" s="50" t="s">
        <v>47</v>
      </c>
      <c r="B94" s="279">
        <v>154321</v>
      </c>
      <c r="C94" s="279">
        <v>155830</v>
      </c>
      <c r="D94" s="21">
        <v>-9.7000000000000003E-3</v>
      </c>
      <c r="E94" s="21">
        <v>0.61229999999999996</v>
      </c>
      <c r="F94" s="21">
        <v>0.72029548989113534</v>
      </c>
      <c r="G94" s="279">
        <v>2184.4591960287457</v>
      </c>
      <c r="H94" s="279">
        <v>2330.7607523082247</v>
      </c>
    </row>
    <row r="95" spans="1:20" ht="14.25" thickBot="1" x14ac:dyDescent="0.3">
      <c r="A95" s="50" t="s">
        <v>48</v>
      </c>
      <c r="B95" s="279">
        <v>157131</v>
      </c>
      <c r="C95" s="279">
        <v>141785</v>
      </c>
      <c r="D95" s="21">
        <v>0.1082</v>
      </c>
      <c r="E95" s="21">
        <v>0.61929999999999996</v>
      </c>
      <c r="F95" s="21">
        <v>0.73264982721423522</v>
      </c>
      <c r="G95" s="279">
        <v>2310.3695549707445</v>
      </c>
      <c r="H95" s="279">
        <v>2137.2020635618196</v>
      </c>
    </row>
    <row r="96" spans="1:20" ht="14.25" thickBot="1" x14ac:dyDescent="0.3">
      <c r="A96" s="50" t="s">
        <v>49</v>
      </c>
      <c r="B96" s="279">
        <v>1413</v>
      </c>
      <c r="C96" s="279">
        <v>-152</v>
      </c>
      <c r="D96" s="21">
        <v>10.323700000000001</v>
      </c>
      <c r="E96" s="21">
        <v>0.16500000000000001</v>
      </c>
      <c r="F96" s="21">
        <v>0.84299858557284302</v>
      </c>
      <c r="G96" s="279">
        <v>3148.4962453088274</v>
      </c>
      <c r="H96" s="279"/>
    </row>
    <row r="97" spans="1:8" ht="14.25" thickBot="1" x14ac:dyDescent="0.3">
      <c r="A97" s="50" t="s">
        <v>50</v>
      </c>
      <c r="B97" s="279">
        <v>65136</v>
      </c>
      <c r="C97" s="279">
        <v>54278</v>
      </c>
      <c r="D97" s="21">
        <v>0.2</v>
      </c>
      <c r="E97" s="21">
        <v>0.29480000000000001</v>
      </c>
      <c r="F97" s="21">
        <v>0.75592606239253257</v>
      </c>
      <c r="G97" s="279">
        <v>2465.8292192724316</v>
      </c>
      <c r="H97" s="279">
        <v>2645.0811423191617</v>
      </c>
    </row>
    <row r="98" spans="1:8" ht="14.25" thickBot="1" x14ac:dyDescent="0.3">
      <c r="A98" s="50" t="s">
        <v>51</v>
      </c>
      <c r="B98" s="279">
        <v>18393</v>
      </c>
      <c r="C98" s="279">
        <v>15354</v>
      </c>
      <c r="D98" s="21">
        <v>0.19789999999999999</v>
      </c>
      <c r="E98" s="21">
        <v>0.27500000000000002</v>
      </c>
      <c r="F98" s="21">
        <v>0.84884732492387993</v>
      </c>
      <c r="G98" s="279">
        <v>3087.4323679508902</v>
      </c>
      <c r="H98" s="279">
        <v>4705.7752978484159</v>
      </c>
    </row>
    <row r="99" spans="1:8" ht="14.25" thickBot="1" x14ac:dyDescent="0.3">
      <c r="A99" s="50" t="s">
        <v>52</v>
      </c>
      <c r="B99" s="279">
        <v>-131</v>
      </c>
      <c r="C99" s="279">
        <v>-4336</v>
      </c>
      <c r="D99" s="21">
        <v>0.9698</v>
      </c>
      <c r="E99" s="21">
        <v>-4.7800000000000002E-2</v>
      </c>
      <c r="F99" s="21">
        <v>1</v>
      </c>
      <c r="G99" s="279">
        <v>12678.106508875739</v>
      </c>
      <c r="H99" s="279"/>
    </row>
    <row r="100" spans="1:8" ht="14.25" thickBot="1" x14ac:dyDescent="0.3">
      <c r="A100" s="50" t="s">
        <v>53</v>
      </c>
      <c r="B100" s="279">
        <v>95</v>
      </c>
      <c r="C100" s="279">
        <v>48</v>
      </c>
      <c r="D100" s="21">
        <v>0.97050000000000003</v>
      </c>
      <c r="E100" s="21">
        <v>8.7800000000000003E-2</v>
      </c>
      <c r="F100" s="21">
        <v>1</v>
      </c>
      <c r="G100" s="279">
        <v>5327.6909722222217</v>
      </c>
      <c r="H100" s="279">
        <v>10000</v>
      </c>
    </row>
    <row r="101" spans="1:8" ht="14.25" thickBot="1" x14ac:dyDescent="0.3">
      <c r="A101" s="50" t="s">
        <v>54</v>
      </c>
      <c r="B101" s="279">
        <v>8188</v>
      </c>
      <c r="C101" s="279">
        <v>7084</v>
      </c>
      <c r="D101" s="21">
        <v>0.15590000000000001</v>
      </c>
      <c r="E101" s="21">
        <v>0.3357</v>
      </c>
      <c r="F101" s="21">
        <v>0.86747282276780258</v>
      </c>
      <c r="G101" s="279">
        <v>3288.0405199286274</v>
      </c>
      <c r="H101" s="279">
        <v>2904.5383565214115</v>
      </c>
    </row>
    <row r="102" spans="1:8" ht="14.25" thickBot="1" x14ac:dyDescent="0.3">
      <c r="A102" s="50" t="s">
        <v>55</v>
      </c>
      <c r="B102" s="279">
        <v>2926</v>
      </c>
      <c r="C102" s="279">
        <v>1524</v>
      </c>
      <c r="D102" s="21">
        <v>0.91949999999999998</v>
      </c>
      <c r="E102" s="270">
        <v>0.26240000000000002</v>
      </c>
      <c r="F102" s="21">
        <v>0.97784594410361281</v>
      </c>
      <c r="G102" s="279">
        <v>8418.739946242913</v>
      </c>
      <c r="H102" s="279">
        <v>9104.0618402882519</v>
      </c>
    </row>
    <row r="103" spans="1:8" ht="14.25" thickBot="1" x14ac:dyDescent="0.3">
      <c r="A103" s="51" t="s">
        <v>56</v>
      </c>
      <c r="B103" s="279">
        <v>0</v>
      </c>
      <c r="C103" s="279">
        <v>0</v>
      </c>
      <c r="D103" s="281"/>
      <c r="E103" s="282"/>
      <c r="F103" s="21" t="s">
        <v>212</v>
      </c>
      <c r="G103" s="279" t="s">
        <v>212</v>
      </c>
      <c r="H103" s="279" t="s">
        <v>212</v>
      </c>
    </row>
    <row r="104" spans="1:8" s="8" customFormat="1" ht="19.899999999999999" customHeight="1" x14ac:dyDescent="0.3">
      <c r="A104" s="363" t="s">
        <v>61</v>
      </c>
      <c r="B104" s="363"/>
      <c r="C104" s="363"/>
      <c r="D104" s="363"/>
      <c r="E104" s="363"/>
      <c r="F104" s="363"/>
      <c r="G104" s="363"/>
      <c r="H104" s="363"/>
    </row>
    <row r="105" spans="1:8" ht="14.25" x14ac:dyDescent="0.3">
      <c r="A105" s="256"/>
      <c r="B105" s="256"/>
      <c r="C105" s="256"/>
      <c r="D105" s="256"/>
      <c r="E105" s="256"/>
      <c r="F105" s="256"/>
      <c r="G105" s="256"/>
      <c r="H105" s="256"/>
    </row>
    <row r="106" spans="1:8" ht="16.5" thickBot="1" x14ac:dyDescent="0.3">
      <c r="A106" s="5" t="s">
        <v>62</v>
      </c>
      <c r="B106" s="6"/>
      <c r="C106" s="6"/>
      <c r="D106" s="7"/>
      <c r="E106" s="7"/>
      <c r="F106" s="7"/>
      <c r="G106" s="7"/>
      <c r="H106" s="7"/>
    </row>
    <row r="107" spans="1:8" x14ac:dyDescent="0.2">
      <c r="A107" s="9"/>
      <c r="B107" s="10"/>
      <c r="C107" s="10"/>
      <c r="D107" s="10"/>
      <c r="E107" s="10"/>
      <c r="F107" s="10"/>
      <c r="G107" s="10"/>
      <c r="H107" s="11"/>
    </row>
    <row r="108" spans="1:8" ht="34.5" thickBot="1" x14ac:dyDescent="0.25">
      <c r="A108" s="13"/>
      <c r="B108" s="14" t="s">
        <v>217</v>
      </c>
      <c r="C108" s="53" t="s">
        <v>218</v>
      </c>
      <c r="D108" s="14" t="s">
        <v>219</v>
      </c>
      <c r="E108" s="53" t="s">
        <v>220</v>
      </c>
      <c r="F108" s="14" t="s">
        <v>221</v>
      </c>
      <c r="G108" s="53" t="s">
        <v>222</v>
      </c>
      <c r="H108" s="11"/>
    </row>
    <row r="109" spans="1:8" ht="13.5" thickBot="1" x14ac:dyDescent="0.25">
      <c r="A109" s="17"/>
      <c r="B109" s="54"/>
      <c r="C109" s="55"/>
      <c r="D109" s="54"/>
      <c r="E109" s="55"/>
      <c r="F109" s="54"/>
      <c r="G109" s="55"/>
      <c r="H109" s="11"/>
    </row>
    <row r="110" spans="1:8" s="28" customFormat="1" ht="13.5" thickBot="1" x14ac:dyDescent="0.25">
      <c r="A110" s="65" t="s">
        <v>63</v>
      </c>
      <c r="B110" s="283">
        <v>0.48449999999999999</v>
      </c>
      <c r="C110" s="283">
        <v>0.48259999999999997</v>
      </c>
      <c r="D110" s="283">
        <v>0.49559999999999998</v>
      </c>
      <c r="E110" s="283">
        <v>0.48980000000000001</v>
      </c>
      <c r="F110" s="283">
        <v>0.39839999999999998</v>
      </c>
      <c r="G110" s="283">
        <v>0.39639999999999997</v>
      </c>
      <c r="H110" s="47"/>
    </row>
    <row r="111" spans="1:8" s="28" customFormat="1" ht="13.5" thickBot="1" x14ac:dyDescent="0.25">
      <c r="A111" s="66" t="s">
        <v>43</v>
      </c>
      <c r="B111" s="21"/>
      <c r="C111" s="21"/>
      <c r="D111" s="21"/>
      <c r="E111" s="21"/>
      <c r="F111" s="21"/>
      <c r="G111" s="21"/>
      <c r="H111" s="11"/>
    </row>
    <row r="112" spans="1:8" s="28" customFormat="1" ht="13.5" thickBot="1" x14ac:dyDescent="0.25">
      <c r="A112" s="67" t="s">
        <v>44</v>
      </c>
      <c r="B112" s="21">
        <v>0.37290000000000001</v>
      </c>
      <c r="C112" s="21">
        <v>0.315</v>
      </c>
      <c r="D112" s="21">
        <v>0.38650000000000001</v>
      </c>
      <c r="E112" s="21">
        <v>0.30919999999999997</v>
      </c>
      <c r="F112" s="21">
        <v>0.4572</v>
      </c>
      <c r="G112" s="21">
        <v>0.44059999999999999</v>
      </c>
      <c r="H112" s="11"/>
    </row>
    <row r="113" spans="1:8" s="28" customFormat="1" ht="13.5" thickBot="1" x14ac:dyDescent="0.25">
      <c r="A113" s="67" t="s">
        <v>45</v>
      </c>
      <c r="B113" s="21">
        <v>0.30370000000000003</v>
      </c>
      <c r="C113" s="21">
        <v>0.2863</v>
      </c>
      <c r="D113" s="21">
        <v>0.30919999999999997</v>
      </c>
      <c r="E113" s="21">
        <v>0.29320000000000002</v>
      </c>
      <c r="F113" s="21">
        <v>0.35549999999999998</v>
      </c>
      <c r="G113" s="21">
        <v>0.46660000000000001</v>
      </c>
      <c r="H113" s="11"/>
    </row>
    <row r="114" spans="1:8" s="28" customFormat="1" ht="13.5" thickBot="1" x14ac:dyDescent="0.25">
      <c r="A114" s="67" t="s">
        <v>46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11"/>
    </row>
    <row r="115" spans="1:8" s="28" customFormat="1" ht="13.5" thickBot="1" x14ac:dyDescent="0.25">
      <c r="A115" s="67" t="s">
        <v>47</v>
      </c>
      <c r="B115" s="21">
        <v>0.63260000000000005</v>
      </c>
      <c r="C115" s="21">
        <v>0.69689999999999996</v>
      </c>
      <c r="D115" s="21">
        <v>0.62219999999999998</v>
      </c>
      <c r="E115" s="21">
        <v>0.57940000000000003</v>
      </c>
      <c r="F115" s="21">
        <v>0.39789999999999998</v>
      </c>
      <c r="G115" s="21">
        <v>0.36959999999999998</v>
      </c>
      <c r="H115" s="11"/>
    </row>
    <row r="116" spans="1:8" s="28" customFormat="1" ht="13.5" thickBot="1" x14ac:dyDescent="0.25">
      <c r="A116" s="67" t="s">
        <v>48</v>
      </c>
      <c r="B116" s="21">
        <v>0.63749999999999996</v>
      </c>
      <c r="C116" s="21">
        <v>0.64139999999999997</v>
      </c>
      <c r="D116" s="21">
        <v>0.64910000000000001</v>
      </c>
      <c r="E116" s="21">
        <v>0.64549999999999996</v>
      </c>
      <c r="F116" s="21">
        <v>0.34710000000000002</v>
      </c>
      <c r="G116" s="21">
        <v>0.34799999999999998</v>
      </c>
      <c r="H116" s="11"/>
    </row>
    <row r="117" spans="1:8" ht="13.5" thickBot="1" x14ac:dyDescent="0.25">
      <c r="A117" s="67" t="s">
        <v>49</v>
      </c>
      <c r="B117" s="21">
        <v>0.1777</v>
      </c>
      <c r="C117" s="21">
        <v>-1.9E-2</v>
      </c>
      <c r="D117" s="21">
        <v>0.23269999999999999</v>
      </c>
      <c r="E117" s="21">
        <v>-2.6700000000000002E-2</v>
      </c>
      <c r="F117" s="21">
        <v>0.31719999999999998</v>
      </c>
      <c r="G117" s="21">
        <v>0.49609999999999999</v>
      </c>
      <c r="H117" s="11"/>
    </row>
    <row r="118" spans="1:8" s="28" customFormat="1" ht="13.5" thickBot="1" x14ac:dyDescent="0.25">
      <c r="A118" s="67" t="s">
        <v>50</v>
      </c>
      <c r="B118" s="21">
        <v>0.3095</v>
      </c>
      <c r="C118" s="21">
        <v>0.26619999999999999</v>
      </c>
      <c r="D118" s="21">
        <v>0.31069999999999998</v>
      </c>
      <c r="E118" s="21">
        <v>0.31709999999999999</v>
      </c>
      <c r="F118" s="21">
        <v>0.47320000000000001</v>
      </c>
      <c r="G118" s="21">
        <v>0.45950000000000002</v>
      </c>
      <c r="H118" s="11"/>
    </row>
    <row r="119" spans="1:8" s="28" customFormat="1" ht="13.5" thickBot="1" x14ac:dyDescent="0.25">
      <c r="A119" s="67" t="s">
        <v>51</v>
      </c>
      <c r="B119" s="21">
        <v>0.30059999999999998</v>
      </c>
      <c r="C119" s="21">
        <v>0.26079999999999998</v>
      </c>
      <c r="D119" s="21">
        <v>0.32179999999999997</v>
      </c>
      <c r="E119" s="21">
        <v>0.3508</v>
      </c>
      <c r="F119" s="21">
        <v>0.37790000000000001</v>
      </c>
      <c r="G119" s="21">
        <v>0.38329999999999997</v>
      </c>
      <c r="H119" s="11"/>
    </row>
    <row r="120" spans="1:8" s="28" customFormat="1" ht="13.5" thickBot="1" x14ac:dyDescent="0.25">
      <c r="A120" s="67" t="s">
        <v>52</v>
      </c>
      <c r="B120" s="21">
        <v>-6.54E-2</v>
      </c>
      <c r="C120" s="21">
        <v>-1.4734</v>
      </c>
      <c r="D120" s="21">
        <v>-0.36809999999999998</v>
      </c>
      <c r="E120" s="21">
        <v>-0.31119999999999998</v>
      </c>
      <c r="F120" s="21">
        <v>1.1253</v>
      </c>
      <c r="G120" s="21">
        <v>0.77410000000000001</v>
      </c>
      <c r="H120" s="11"/>
    </row>
    <row r="121" spans="1:8" s="28" customFormat="1" ht="13.5" thickBot="1" x14ac:dyDescent="0.25">
      <c r="A121" s="67" t="s">
        <v>53</v>
      </c>
      <c r="B121" s="21">
        <v>9.11E-2</v>
      </c>
      <c r="C121" s="21">
        <v>0.1915</v>
      </c>
      <c r="D121" s="21">
        <v>9.1399999999999995E-2</v>
      </c>
      <c r="E121" s="21">
        <v>0.193</v>
      </c>
      <c r="F121" s="21">
        <v>0.56110000000000004</v>
      </c>
      <c r="G121" s="21">
        <v>0.59189999999999998</v>
      </c>
      <c r="H121" s="11"/>
    </row>
    <row r="122" spans="1:8" s="28" customFormat="1" ht="13.5" thickBot="1" x14ac:dyDescent="0.25">
      <c r="A122" s="67" t="s">
        <v>54</v>
      </c>
      <c r="B122" s="21">
        <v>0.36099999999999999</v>
      </c>
      <c r="C122" s="21">
        <v>0.34060000000000001</v>
      </c>
      <c r="D122" s="21">
        <v>0.33550000000000002</v>
      </c>
      <c r="E122" s="21">
        <v>0.3175</v>
      </c>
      <c r="F122" s="21">
        <v>0.58779999999999999</v>
      </c>
      <c r="G122" s="21">
        <v>0.5111</v>
      </c>
      <c r="H122" s="11"/>
    </row>
    <row r="123" spans="1:8" ht="13.5" thickBot="1" x14ac:dyDescent="0.25">
      <c r="A123" s="67" t="s">
        <v>55</v>
      </c>
      <c r="B123" s="21">
        <v>0.24529999999999999</v>
      </c>
      <c r="C123" s="21">
        <v>0.15920000000000001</v>
      </c>
      <c r="D123" s="21">
        <v>0.25109999999999999</v>
      </c>
      <c r="E123" s="21">
        <v>0.17269999999999999</v>
      </c>
      <c r="F123" s="21">
        <v>0.53810000000000002</v>
      </c>
      <c r="G123" s="21">
        <v>0.48070000000000002</v>
      </c>
      <c r="H123" s="11"/>
    </row>
    <row r="124" spans="1:8" s="8" customFormat="1" ht="15.75" thickBot="1" x14ac:dyDescent="0.25">
      <c r="A124" s="68" t="s">
        <v>56</v>
      </c>
      <c r="B124" s="281">
        <v>0</v>
      </c>
      <c r="C124" s="281">
        <v>0</v>
      </c>
      <c r="D124" s="281">
        <v>0</v>
      </c>
      <c r="E124" s="281">
        <v>0</v>
      </c>
      <c r="F124" s="281">
        <v>0</v>
      </c>
      <c r="G124" s="281">
        <v>0</v>
      </c>
      <c r="H124" s="11"/>
    </row>
    <row r="125" spans="1:8" s="8" customFormat="1" ht="22.15" customHeight="1" x14ac:dyDescent="0.25">
      <c r="A125" s="365" t="s">
        <v>64</v>
      </c>
      <c r="B125" s="365"/>
      <c r="C125" s="365"/>
      <c r="D125" s="365"/>
      <c r="E125" s="365"/>
      <c r="F125" s="365"/>
      <c r="G125" s="365"/>
      <c r="H125" s="365"/>
    </row>
    <row r="126" spans="1:8" ht="13.5" x14ac:dyDescent="0.25">
      <c r="A126" s="257"/>
      <c r="B126" s="257"/>
      <c r="C126" s="257"/>
      <c r="D126" s="257"/>
      <c r="E126" s="257"/>
      <c r="F126" s="257"/>
      <c r="G126" s="257"/>
      <c r="H126" s="257"/>
    </row>
    <row r="127" spans="1:8" ht="16.5" thickBot="1" x14ac:dyDescent="0.3">
      <c r="A127" s="5" t="s">
        <v>65</v>
      </c>
      <c r="B127" s="6"/>
      <c r="C127" s="6"/>
      <c r="D127" s="6"/>
      <c r="E127" s="6"/>
      <c r="F127" s="8"/>
      <c r="G127" s="8"/>
      <c r="H127" s="8"/>
    </row>
    <row r="128" spans="1:8" x14ac:dyDescent="0.2">
      <c r="A128" s="9"/>
      <c r="B128" s="10"/>
      <c r="C128" s="10"/>
      <c r="D128" s="10"/>
      <c r="E128" s="10"/>
    </row>
    <row r="129" spans="1:8" ht="34.5" thickBot="1" x14ac:dyDescent="0.3">
      <c r="A129" s="40"/>
      <c r="B129" s="14" t="s">
        <v>213</v>
      </c>
      <c r="C129" s="53" t="s">
        <v>214</v>
      </c>
      <c r="D129" s="14" t="s">
        <v>0</v>
      </c>
      <c r="E129" s="53" t="s">
        <v>66</v>
      </c>
    </row>
    <row r="130" spans="1:8" ht="14.25" thickBot="1" x14ac:dyDescent="0.3">
      <c r="A130" s="45"/>
      <c r="B130" s="54"/>
      <c r="C130" s="55"/>
      <c r="D130" s="54"/>
      <c r="E130" s="55"/>
    </row>
    <row r="131" spans="1:8" ht="14.25" thickBot="1" x14ac:dyDescent="0.3">
      <c r="A131" s="58" t="s">
        <v>31</v>
      </c>
      <c r="B131" s="284">
        <v>4292162</v>
      </c>
      <c r="C131" s="284">
        <v>4313988</v>
      </c>
      <c r="D131" s="278">
        <v>-5.1000000000000004E-3</v>
      </c>
      <c r="E131" s="278">
        <v>1</v>
      </c>
    </row>
    <row r="132" spans="1:8" ht="14.25" thickBot="1" x14ac:dyDescent="0.3">
      <c r="A132" s="23" t="s">
        <v>32</v>
      </c>
      <c r="B132" s="254">
        <v>3388452</v>
      </c>
      <c r="C132" s="254">
        <v>3417335</v>
      </c>
      <c r="D132" s="21">
        <v>-8.5000000000000006E-3</v>
      </c>
      <c r="E132" s="21">
        <v>0.78949999999999998</v>
      </c>
      <c r="H132" s="69"/>
    </row>
    <row r="133" spans="1:8" ht="14.25" thickBot="1" x14ac:dyDescent="0.3">
      <c r="A133" s="26" t="s">
        <v>33</v>
      </c>
      <c r="B133" s="254">
        <v>-174643</v>
      </c>
      <c r="C133" s="254">
        <v>-116711</v>
      </c>
      <c r="D133" s="21">
        <v>-0.49640000000000001</v>
      </c>
      <c r="E133" s="21">
        <v>-4.07E-2</v>
      </c>
      <c r="F133" s="28"/>
      <c r="H133" s="70"/>
    </row>
    <row r="134" spans="1:8" ht="14.25" thickBot="1" x14ac:dyDescent="0.3">
      <c r="A134" s="26" t="s">
        <v>34</v>
      </c>
      <c r="B134" s="254">
        <v>2177708</v>
      </c>
      <c r="C134" s="254">
        <v>2125873</v>
      </c>
      <c r="D134" s="21">
        <v>2.4400000000000002E-2</v>
      </c>
      <c r="E134" s="21">
        <v>0.50739999999999996</v>
      </c>
      <c r="F134" s="28"/>
      <c r="H134" s="70"/>
    </row>
    <row r="135" spans="1:8" ht="14.25" thickBot="1" x14ac:dyDescent="0.3">
      <c r="A135" s="29" t="s">
        <v>35</v>
      </c>
      <c r="B135" s="254">
        <v>7789</v>
      </c>
      <c r="C135" s="254">
        <v>5352</v>
      </c>
      <c r="D135" s="21">
        <v>0.45519999999999999</v>
      </c>
      <c r="E135" s="21">
        <v>1.8E-3</v>
      </c>
      <c r="F135" s="28"/>
      <c r="H135" s="70"/>
    </row>
    <row r="136" spans="1:8" ht="14.25" thickBot="1" x14ac:dyDescent="0.3">
      <c r="A136" s="26" t="s">
        <v>36</v>
      </c>
      <c r="B136" s="254">
        <v>1137654</v>
      </c>
      <c r="C136" s="254">
        <v>1116720</v>
      </c>
      <c r="D136" s="21">
        <v>1.8700000000000001E-2</v>
      </c>
      <c r="E136" s="21">
        <v>0.2651</v>
      </c>
      <c r="F136" s="28"/>
      <c r="H136" s="70"/>
    </row>
    <row r="137" spans="1:8" ht="14.25" thickBot="1" x14ac:dyDescent="0.3">
      <c r="A137" s="26" t="s">
        <v>37</v>
      </c>
      <c r="B137" s="254">
        <v>212545</v>
      </c>
      <c r="C137" s="254">
        <v>255813</v>
      </c>
      <c r="D137" s="21">
        <v>-0.1691</v>
      </c>
      <c r="E137" s="21">
        <v>4.9500000000000002E-2</v>
      </c>
      <c r="F137" s="28"/>
      <c r="H137" s="70"/>
    </row>
    <row r="138" spans="1:8" ht="14.25" thickBot="1" x14ac:dyDescent="0.3">
      <c r="A138" s="26" t="s">
        <v>39</v>
      </c>
      <c r="B138" s="254">
        <v>35188</v>
      </c>
      <c r="C138" s="254">
        <v>35639</v>
      </c>
      <c r="D138" s="21">
        <v>-1.2699999999999999E-2</v>
      </c>
      <c r="E138" s="21">
        <v>8.2000000000000007E-3</v>
      </c>
      <c r="F138" s="71"/>
      <c r="H138" s="71"/>
    </row>
    <row r="139" spans="1:8" ht="14.25" thickBot="1" x14ac:dyDescent="0.3">
      <c r="A139" s="26" t="s">
        <v>41</v>
      </c>
      <c r="B139" s="254">
        <v>0</v>
      </c>
      <c r="C139" s="254">
        <v>0</v>
      </c>
      <c r="D139" s="21"/>
      <c r="E139" s="21">
        <v>0</v>
      </c>
      <c r="F139" s="71"/>
      <c r="H139" s="71"/>
    </row>
    <row r="140" spans="1:8" ht="14.25" thickBot="1" x14ac:dyDescent="0.3">
      <c r="A140" s="23" t="s">
        <v>42</v>
      </c>
      <c r="B140" s="254">
        <v>903710</v>
      </c>
      <c r="C140" s="254">
        <v>896653</v>
      </c>
      <c r="D140" s="21">
        <v>7.9000000000000008E-3</v>
      </c>
      <c r="E140" s="21">
        <v>0.21049999999999999</v>
      </c>
      <c r="H140" s="69"/>
    </row>
    <row r="141" spans="1:8" ht="14.25" thickBot="1" x14ac:dyDescent="0.3">
      <c r="A141" s="26" t="s">
        <v>67</v>
      </c>
      <c r="B141" s="254">
        <v>0</v>
      </c>
      <c r="C141" s="254">
        <v>0</v>
      </c>
      <c r="D141" s="21"/>
      <c r="E141" s="21">
        <v>0</v>
      </c>
      <c r="F141" s="28"/>
      <c r="H141" s="70"/>
    </row>
    <row r="142" spans="1:8" ht="14.25" thickBot="1" x14ac:dyDescent="0.3">
      <c r="A142" s="26" t="s">
        <v>68</v>
      </c>
      <c r="B142" s="279">
        <v>853297</v>
      </c>
      <c r="C142" s="279">
        <v>841242</v>
      </c>
      <c r="D142" s="21">
        <v>1.43E-2</v>
      </c>
      <c r="E142" s="270">
        <v>0.1988</v>
      </c>
      <c r="F142" s="28"/>
      <c r="H142" s="70"/>
    </row>
    <row r="143" spans="1:8" ht="14.25" thickBot="1" x14ac:dyDescent="0.3">
      <c r="A143" s="72" t="s">
        <v>69</v>
      </c>
      <c r="B143" s="255">
        <v>50413</v>
      </c>
      <c r="C143" s="255">
        <v>55410</v>
      </c>
      <c r="D143" s="281">
        <v>-9.0200000000000002E-2</v>
      </c>
      <c r="E143" s="282">
        <v>1.17E-2</v>
      </c>
      <c r="F143" s="71"/>
      <c r="H143" s="71"/>
    </row>
    <row r="144" spans="1:8" ht="14.25" x14ac:dyDescent="0.3">
      <c r="A144" s="363"/>
      <c r="B144" s="363"/>
      <c r="C144" s="363"/>
      <c r="D144" s="363"/>
      <c r="E144" s="363"/>
      <c r="F144" s="364"/>
      <c r="G144" s="364"/>
      <c r="H144" s="364"/>
    </row>
    <row r="145" spans="1:8" ht="16.5" thickBot="1" x14ac:dyDescent="0.3">
      <c r="A145" s="73" t="s">
        <v>70</v>
      </c>
      <c r="B145" s="7"/>
      <c r="C145" s="7"/>
      <c r="D145" s="7"/>
      <c r="E145" s="7"/>
      <c r="F145" s="7"/>
      <c r="G145" s="7"/>
      <c r="H145" s="7"/>
    </row>
    <row r="146" spans="1:8" x14ac:dyDescent="0.2">
      <c r="A146" s="9"/>
      <c r="B146" s="10"/>
      <c r="C146" s="10"/>
      <c r="D146" s="10"/>
      <c r="E146" s="10"/>
    </row>
    <row r="147" spans="1:8" ht="34.5" thickBot="1" x14ac:dyDescent="0.25">
      <c r="A147" s="13"/>
      <c r="B147" s="14" t="s">
        <v>213</v>
      </c>
      <c r="C147" s="53" t="s">
        <v>214</v>
      </c>
      <c r="D147" s="14" t="s">
        <v>0</v>
      </c>
      <c r="E147" s="42" t="s">
        <v>71</v>
      </c>
    </row>
    <row r="148" spans="1:8" ht="14.25" thickBot="1" x14ac:dyDescent="0.3">
      <c r="A148" s="17"/>
      <c r="B148" s="18"/>
      <c r="C148" s="18"/>
      <c r="D148" s="19"/>
      <c r="E148" s="19"/>
    </row>
    <row r="149" spans="1:8" ht="14.25" thickBot="1" x14ac:dyDescent="0.3">
      <c r="A149" s="37" t="s">
        <v>72</v>
      </c>
      <c r="B149" s="285">
        <v>4408028</v>
      </c>
      <c r="C149" s="285">
        <v>4439485</v>
      </c>
      <c r="D149" s="278">
        <v>-7.1000000000000004E-3</v>
      </c>
      <c r="E149" s="278">
        <v>1.3974</v>
      </c>
    </row>
    <row r="150" spans="1:8" ht="14.25" thickBot="1" x14ac:dyDescent="0.3">
      <c r="A150" s="74" t="s">
        <v>73</v>
      </c>
      <c r="B150" s="286">
        <v>29634</v>
      </c>
      <c r="C150" s="286">
        <v>38029</v>
      </c>
      <c r="D150" s="21">
        <v>-0.2208</v>
      </c>
      <c r="E150" s="21">
        <v>9.4000000000000004E-3</v>
      </c>
    </row>
    <row r="151" spans="1:8" ht="14.25" thickBot="1" x14ac:dyDescent="0.3">
      <c r="A151" s="23" t="s">
        <v>74</v>
      </c>
      <c r="B151" s="286">
        <v>187521</v>
      </c>
      <c r="C151" s="286">
        <v>188893</v>
      </c>
      <c r="D151" s="21">
        <v>-7.3000000000000001E-3</v>
      </c>
      <c r="E151" s="21">
        <v>5.9400000000000001E-2</v>
      </c>
    </row>
    <row r="152" spans="1:8" ht="14.25" thickBot="1" x14ac:dyDescent="0.3">
      <c r="A152" s="23" t="s">
        <v>75</v>
      </c>
      <c r="B152" s="286">
        <v>4571</v>
      </c>
      <c r="C152" s="286">
        <v>2984</v>
      </c>
      <c r="D152" s="21">
        <v>0.53200000000000003</v>
      </c>
      <c r="E152" s="21">
        <v>1.4E-3</v>
      </c>
    </row>
    <row r="153" spans="1:8" ht="14.25" thickBot="1" x14ac:dyDescent="0.3">
      <c r="A153" s="23" t="s">
        <v>76</v>
      </c>
      <c r="B153" s="286">
        <v>3876225</v>
      </c>
      <c r="C153" s="286">
        <v>3851791</v>
      </c>
      <c r="D153" s="21">
        <v>6.3E-3</v>
      </c>
      <c r="E153" s="21">
        <v>1.2287999999999999</v>
      </c>
    </row>
    <row r="154" spans="1:8" ht="14.25" thickBot="1" x14ac:dyDescent="0.3">
      <c r="A154" s="26" t="s">
        <v>77</v>
      </c>
      <c r="B154" s="286">
        <v>2357712</v>
      </c>
      <c r="C154" s="286">
        <v>2282760</v>
      </c>
      <c r="D154" s="21">
        <v>3.2800000000000003E-2</v>
      </c>
      <c r="E154" s="21">
        <v>0.74739999999999995</v>
      </c>
    </row>
    <row r="155" spans="1:8" ht="14.25" thickBot="1" x14ac:dyDescent="0.3">
      <c r="A155" s="26" t="s">
        <v>78</v>
      </c>
      <c r="B155" s="286">
        <v>1507661</v>
      </c>
      <c r="C155" s="286">
        <v>1562097</v>
      </c>
      <c r="D155" s="21">
        <v>-3.4799999999999998E-2</v>
      </c>
      <c r="E155" s="21">
        <v>0.47789999999999999</v>
      </c>
    </row>
    <row r="156" spans="1:8" ht="14.25" thickBot="1" x14ac:dyDescent="0.3">
      <c r="A156" s="26" t="s">
        <v>79</v>
      </c>
      <c r="B156" s="286">
        <v>10852</v>
      </c>
      <c r="C156" s="286">
        <v>6934</v>
      </c>
      <c r="D156" s="21">
        <v>0.56489999999999996</v>
      </c>
      <c r="E156" s="21">
        <v>3.3999999999999998E-3</v>
      </c>
    </row>
    <row r="157" spans="1:8" ht="14.25" thickBot="1" x14ac:dyDescent="0.3">
      <c r="A157" s="26" t="s">
        <v>80</v>
      </c>
      <c r="B157" s="286">
        <v>0</v>
      </c>
      <c r="C157" s="286">
        <v>0</v>
      </c>
      <c r="D157" s="21"/>
      <c r="E157" s="21">
        <v>0</v>
      </c>
    </row>
    <row r="158" spans="1:8" ht="14.25" thickBot="1" x14ac:dyDescent="0.3">
      <c r="A158" s="23" t="s">
        <v>81</v>
      </c>
      <c r="B158" s="286">
        <v>252565</v>
      </c>
      <c r="C158" s="286">
        <v>266401</v>
      </c>
      <c r="D158" s="21">
        <v>-5.1900000000000002E-2</v>
      </c>
      <c r="E158" s="21">
        <v>8.0100000000000005E-2</v>
      </c>
    </row>
    <row r="159" spans="1:8" ht="14.25" thickBot="1" x14ac:dyDescent="0.3">
      <c r="A159" s="23" t="s">
        <v>82</v>
      </c>
      <c r="B159" s="286">
        <v>3050</v>
      </c>
      <c r="C159" s="286">
        <v>3983</v>
      </c>
      <c r="D159" s="21">
        <v>-0.2344</v>
      </c>
      <c r="E159" s="21">
        <v>1E-3</v>
      </c>
    </row>
    <row r="160" spans="1:8" ht="14.25" thickBot="1" x14ac:dyDescent="0.3">
      <c r="A160" s="23" t="s">
        <v>83</v>
      </c>
      <c r="B160" s="286">
        <v>54464</v>
      </c>
      <c r="C160" s="286">
        <v>87403</v>
      </c>
      <c r="D160" s="21">
        <v>-0.37690000000000001</v>
      </c>
      <c r="E160" s="21">
        <v>1.7299999999999999E-2</v>
      </c>
    </row>
    <row r="161" spans="1:8" ht="14.25" thickBot="1" x14ac:dyDescent="0.3">
      <c r="A161" s="23" t="s">
        <v>84</v>
      </c>
      <c r="B161" s="286">
        <v>0</v>
      </c>
      <c r="C161" s="286">
        <v>0</v>
      </c>
      <c r="D161" s="21"/>
      <c r="E161" s="21">
        <v>0</v>
      </c>
    </row>
    <row r="162" spans="1:8" ht="14.25" thickBot="1" x14ac:dyDescent="0.3">
      <c r="A162" s="75" t="s">
        <v>85</v>
      </c>
      <c r="B162" s="286">
        <v>1244377</v>
      </c>
      <c r="C162" s="286">
        <v>1239948</v>
      </c>
      <c r="D162" s="21">
        <v>3.5999999999999999E-3</v>
      </c>
      <c r="E162" s="21">
        <v>1.0938000000000001</v>
      </c>
    </row>
    <row r="163" spans="1:8" ht="14.25" thickBot="1" x14ac:dyDescent="0.3">
      <c r="A163" s="75" t="s">
        <v>86</v>
      </c>
      <c r="B163" s="286">
        <v>27452</v>
      </c>
      <c r="C163" s="286">
        <v>206182</v>
      </c>
      <c r="D163" s="21">
        <v>-0.8669</v>
      </c>
      <c r="E163" s="21">
        <v>8.6999999999999994E-3</v>
      </c>
    </row>
    <row r="164" spans="1:8" ht="14.25" thickBot="1" x14ac:dyDescent="0.3">
      <c r="A164" s="75" t="s">
        <v>87</v>
      </c>
      <c r="B164" s="286">
        <v>224964</v>
      </c>
      <c r="C164" s="286">
        <v>267578</v>
      </c>
      <c r="D164" s="21">
        <v>-0.1593</v>
      </c>
      <c r="E164" s="21">
        <v>7.1300000000000002E-2</v>
      </c>
    </row>
    <row r="165" spans="1:8" ht="14.25" thickBot="1" x14ac:dyDescent="0.3">
      <c r="A165" s="23" t="s">
        <v>88</v>
      </c>
      <c r="B165" s="286">
        <v>234151</v>
      </c>
      <c r="C165" s="286">
        <v>271556</v>
      </c>
      <c r="D165" s="21">
        <v>-0.13769999999999999</v>
      </c>
      <c r="E165" s="21">
        <v>7.4200000000000002E-2</v>
      </c>
    </row>
    <row r="166" spans="1:8" ht="14.25" thickBot="1" x14ac:dyDescent="0.3">
      <c r="A166" s="23" t="s">
        <v>89</v>
      </c>
      <c r="B166" s="287">
        <v>-10635</v>
      </c>
      <c r="C166" s="287">
        <v>-5378</v>
      </c>
      <c r="D166" s="21">
        <v>-0.97740000000000005</v>
      </c>
      <c r="E166" s="21">
        <v>-3.3999999999999998E-3</v>
      </c>
    </row>
    <row r="167" spans="1:8" ht="14.25" thickBot="1" x14ac:dyDescent="0.3">
      <c r="A167" s="23" t="s">
        <v>90</v>
      </c>
      <c r="B167" s="287">
        <v>1448</v>
      </c>
      <c r="C167" s="287">
        <v>1401</v>
      </c>
      <c r="D167" s="21">
        <v>3.4099999999999998E-2</v>
      </c>
      <c r="E167" s="21">
        <v>5.0000000000000001E-4</v>
      </c>
    </row>
    <row r="168" spans="1:8" ht="14.25" thickBot="1" x14ac:dyDescent="0.3">
      <c r="A168" s="76" t="s">
        <v>91</v>
      </c>
      <c r="B168" s="288">
        <v>221748</v>
      </c>
      <c r="C168" s="288">
        <v>207373</v>
      </c>
      <c r="D168" s="281">
        <v>6.93E-2</v>
      </c>
      <c r="E168" s="281">
        <v>7.0300000000000001E-2</v>
      </c>
    </row>
    <row r="169" spans="1:8" ht="19.899999999999999" customHeight="1" x14ac:dyDescent="0.3">
      <c r="A169" s="364" t="s">
        <v>92</v>
      </c>
      <c r="B169" s="364"/>
      <c r="C169" s="364"/>
      <c r="D169" s="364"/>
      <c r="E169" s="364"/>
      <c r="F169" s="364"/>
      <c r="G169" s="364"/>
      <c r="H169" s="364"/>
    </row>
    <row r="170" spans="1:8" ht="14.25" x14ac:dyDescent="0.3">
      <c r="A170" s="77"/>
      <c r="B170" s="61"/>
      <c r="C170" s="61"/>
      <c r="D170" s="61"/>
      <c r="E170" s="61"/>
    </row>
    <row r="171" spans="1:8" ht="16.5" thickBot="1" x14ac:dyDescent="0.3">
      <c r="A171" s="5" t="s">
        <v>93</v>
      </c>
      <c r="B171" s="6"/>
      <c r="C171" s="6"/>
      <c r="D171" s="6"/>
      <c r="E171" s="7"/>
    </row>
    <row r="172" spans="1:8" x14ac:dyDescent="0.2">
      <c r="A172" s="9"/>
      <c r="B172" s="10"/>
      <c r="C172" s="10"/>
      <c r="D172" s="10"/>
      <c r="E172" s="78"/>
    </row>
    <row r="173" spans="1:8" ht="23.25" thickBot="1" x14ac:dyDescent="0.3">
      <c r="A173" s="40"/>
      <c r="B173" s="14" t="s">
        <v>213</v>
      </c>
      <c r="C173" s="53" t="s">
        <v>214</v>
      </c>
      <c r="D173" s="14" t="s">
        <v>0</v>
      </c>
      <c r="E173" s="79"/>
    </row>
    <row r="174" spans="1:8" ht="14.25" thickBot="1" x14ac:dyDescent="0.3">
      <c r="A174" s="45"/>
      <c r="B174" s="54"/>
      <c r="C174" s="55"/>
      <c r="D174" s="54"/>
      <c r="E174" s="80"/>
    </row>
    <row r="175" spans="1:8" ht="14.25" thickBot="1" x14ac:dyDescent="0.3">
      <c r="A175" s="58" t="s">
        <v>94</v>
      </c>
      <c r="B175" s="284">
        <v>1372800</v>
      </c>
      <c r="C175" s="284">
        <v>1364850</v>
      </c>
      <c r="D175" s="278">
        <v>5.7999999999999996E-3</v>
      </c>
      <c r="E175" s="59"/>
    </row>
    <row r="176" spans="1:8" ht="14.25" thickBot="1" x14ac:dyDescent="0.3">
      <c r="A176" s="23" t="s">
        <v>95</v>
      </c>
      <c r="B176" s="254">
        <v>1372800</v>
      </c>
      <c r="C176" s="254">
        <v>1364850</v>
      </c>
      <c r="D176" s="21">
        <v>5.7999999999999996E-3</v>
      </c>
      <c r="E176" s="59"/>
    </row>
    <row r="177" spans="1:7" ht="14.25" thickBot="1" x14ac:dyDescent="0.3">
      <c r="A177" s="26" t="s">
        <v>96</v>
      </c>
      <c r="B177" s="254">
        <v>1372500</v>
      </c>
      <c r="C177" s="254">
        <v>1364544</v>
      </c>
      <c r="D177" s="21">
        <v>5.7999999999999996E-3</v>
      </c>
      <c r="E177" s="59"/>
    </row>
    <row r="178" spans="1:7" ht="14.25" thickBot="1" x14ac:dyDescent="0.3">
      <c r="A178" s="26" t="s">
        <v>97</v>
      </c>
      <c r="B178" s="254">
        <v>300</v>
      </c>
      <c r="C178" s="254">
        <v>306</v>
      </c>
      <c r="D178" s="21">
        <v>-1.9599999999999999E-2</v>
      </c>
      <c r="E178" s="59"/>
    </row>
    <row r="179" spans="1:7" ht="14.25" thickBot="1" x14ac:dyDescent="0.3">
      <c r="A179" s="26" t="s">
        <v>98</v>
      </c>
      <c r="B179" s="254">
        <v>0</v>
      </c>
      <c r="C179" s="254">
        <v>0</v>
      </c>
      <c r="D179" s="21"/>
      <c r="E179" s="59"/>
    </row>
    <row r="180" spans="1:7" ht="14.25" thickBot="1" x14ac:dyDescent="0.3">
      <c r="A180" s="26" t="s">
        <v>99</v>
      </c>
      <c r="B180" s="254">
        <v>0</v>
      </c>
      <c r="C180" s="254">
        <v>0</v>
      </c>
      <c r="D180" s="21"/>
      <c r="E180" s="59"/>
    </row>
    <row r="181" spans="1:7" ht="14.25" thickBot="1" x14ac:dyDescent="0.3">
      <c r="A181" s="23" t="s">
        <v>100</v>
      </c>
      <c r="B181" s="254">
        <v>0</v>
      </c>
      <c r="C181" s="254">
        <v>0</v>
      </c>
      <c r="D181" s="21"/>
      <c r="E181" s="59"/>
    </row>
    <row r="182" spans="1:7" ht="14.25" thickBot="1" x14ac:dyDescent="0.3">
      <c r="A182" s="75" t="s">
        <v>101</v>
      </c>
      <c r="B182" s="254">
        <v>1517340</v>
      </c>
      <c r="C182" s="254">
        <v>1727965</v>
      </c>
      <c r="D182" s="21">
        <v>-0.12189999999999999</v>
      </c>
      <c r="E182" s="59"/>
    </row>
    <row r="183" spans="1:7" ht="14.25" thickBot="1" x14ac:dyDescent="0.3">
      <c r="A183" s="75" t="s">
        <v>102</v>
      </c>
      <c r="B183" s="254">
        <v>1146620</v>
      </c>
      <c r="C183" s="254">
        <v>1121551</v>
      </c>
      <c r="D183" s="21">
        <v>2.24E-2</v>
      </c>
      <c r="E183" s="59"/>
    </row>
    <row r="184" spans="1:7" ht="14.25" thickBot="1" x14ac:dyDescent="0.3">
      <c r="A184" s="75" t="s">
        <v>103</v>
      </c>
      <c r="B184" s="254">
        <v>687247</v>
      </c>
      <c r="C184" s="254">
        <v>0</v>
      </c>
      <c r="D184" s="21"/>
      <c r="E184" s="59"/>
    </row>
    <row r="185" spans="1:7" ht="14.25" thickBot="1" x14ac:dyDescent="0.3">
      <c r="A185" s="76" t="s">
        <v>104</v>
      </c>
      <c r="B185" s="255">
        <v>263824</v>
      </c>
      <c r="C185" s="255">
        <v>0</v>
      </c>
      <c r="D185" s="289"/>
      <c r="E185" s="59"/>
    </row>
    <row r="186" spans="1:7" ht="14.25" x14ac:dyDescent="0.3">
      <c r="A186" s="77"/>
      <c r="B186" s="61"/>
      <c r="C186" s="61"/>
      <c r="D186" s="61"/>
      <c r="E186" s="61"/>
    </row>
    <row r="187" spans="1:7" ht="14.25" x14ac:dyDescent="0.3">
      <c r="A187" s="77"/>
      <c r="B187" s="61"/>
      <c r="C187" s="61"/>
      <c r="D187" s="61"/>
      <c r="E187" s="61"/>
    </row>
    <row r="188" spans="1:7" ht="16.5" thickBot="1" x14ac:dyDescent="0.3">
      <c r="A188" s="5" t="s">
        <v>105</v>
      </c>
      <c r="B188" s="6"/>
      <c r="C188" s="6"/>
      <c r="D188" s="6"/>
      <c r="E188" s="6"/>
      <c r="F188" s="6"/>
      <c r="G188" s="6"/>
    </row>
    <row r="189" spans="1:7" x14ac:dyDescent="0.2">
      <c r="A189" s="9"/>
      <c r="B189" s="10"/>
      <c r="C189" s="10"/>
      <c r="D189" s="10"/>
      <c r="E189" s="78"/>
    </row>
    <row r="190" spans="1:7" ht="57" thickBot="1" x14ac:dyDescent="0.3">
      <c r="A190" s="40"/>
      <c r="B190" s="14" t="s">
        <v>223</v>
      </c>
      <c r="C190" s="53" t="s">
        <v>224</v>
      </c>
      <c r="D190" s="14" t="s">
        <v>225</v>
      </c>
      <c r="E190" s="14" t="s">
        <v>4</v>
      </c>
      <c r="F190" s="14" t="s">
        <v>5</v>
      </c>
      <c r="G190" s="14" t="s">
        <v>6</v>
      </c>
    </row>
    <row r="191" spans="1:7" ht="14.25" thickBot="1" x14ac:dyDescent="0.3">
      <c r="A191" s="45"/>
      <c r="B191" s="54"/>
      <c r="C191" s="55"/>
      <c r="D191" s="54"/>
      <c r="E191" s="80"/>
    </row>
    <row r="192" spans="1:7" ht="14.25" thickBot="1" x14ac:dyDescent="0.3">
      <c r="A192" s="81" t="s">
        <v>106</v>
      </c>
      <c r="B192" s="290">
        <v>1.9975355324154216</v>
      </c>
      <c r="C192" s="291">
        <v>2.111452004836841</v>
      </c>
      <c r="D192" s="291">
        <v>2.0631104346270761</v>
      </c>
      <c r="E192" s="291">
        <v>1.4847999999999999</v>
      </c>
      <c r="F192" s="291">
        <v>1.8003</v>
      </c>
      <c r="G192" s="291">
        <v>2.4481999999999999</v>
      </c>
    </row>
    <row r="193" spans="1:7" ht="14.25" thickBot="1" x14ac:dyDescent="0.3">
      <c r="A193" s="76" t="s">
        <v>107</v>
      </c>
      <c r="B193" s="292">
        <v>5.2034618311736383</v>
      </c>
      <c r="C193" s="293">
        <v>5.4014151670673218</v>
      </c>
      <c r="D193" s="293">
        <v>5.5252475104336494</v>
      </c>
      <c r="E193" s="293">
        <v>3.5952000000000002</v>
      </c>
      <c r="F193" s="293">
        <v>4.5312999999999999</v>
      </c>
      <c r="G193" s="293">
        <v>6.2003000000000004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7.75" style="87" customWidth="1"/>
    <col min="2" max="3" width="11" style="87" customWidth="1"/>
    <col min="4" max="4" width="11" style="118" customWidth="1"/>
    <col min="5" max="13" width="11" style="87" customWidth="1"/>
    <col min="14" max="16384" width="8" style="87"/>
  </cols>
  <sheetData>
    <row r="1" spans="1:8" ht="16.5" thickBot="1" x14ac:dyDescent="0.3">
      <c r="A1" s="83" t="s">
        <v>226</v>
      </c>
      <c r="B1" s="84"/>
      <c r="C1" s="84"/>
      <c r="D1" s="85"/>
      <c r="E1" s="84"/>
      <c r="F1" s="84"/>
      <c r="G1" s="86"/>
      <c r="H1" s="86"/>
    </row>
    <row r="2" spans="1:8" ht="9" customHeight="1" x14ac:dyDescent="0.25">
      <c r="A2" s="88"/>
      <c r="B2" s="89"/>
      <c r="C2" s="89"/>
      <c r="D2" s="90"/>
      <c r="E2" s="84"/>
      <c r="F2" s="84"/>
    </row>
    <row r="3" spans="1:8" ht="22.5" x14ac:dyDescent="0.2">
      <c r="A3" s="91"/>
      <c r="B3" s="92" t="s">
        <v>108</v>
      </c>
      <c r="C3" s="92" t="s">
        <v>109</v>
      </c>
      <c r="D3" s="93"/>
      <c r="E3" s="84"/>
      <c r="F3" s="84"/>
    </row>
    <row r="4" spans="1:8" ht="9" customHeight="1" thickBot="1" x14ac:dyDescent="0.25">
      <c r="A4" s="94"/>
      <c r="B4" s="91"/>
      <c r="C4" s="91"/>
      <c r="D4" s="95"/>
      <c r="E4" s="84"/>
      <c r="F4" s="84"/>
    </row>
    <row r="5" spans="1:8" ht="12" customHeight="1" thickBot="1" x14ac:dyDescent="0.25">
      <c r="A5" s="96" t="s">
        <v>110</v>
      </c>
      <c r="B5" s="97">
        <v>0.3165807989076459</v>
      </c>
      <c r="C5" s="98">
        <v>2570706.8995568999</v>
      </c>
      <c r="D5" s="84"/>
      <c r="E5" s="84"/>
      <c r="F5" s="84"/>
    </row>
    <row r="6" spans="1:8" ht="12" customHeight="1" thickBot="1" x14ac:dyDescent="0.25">
      <c r="A6" s="99" t="s">
        <v>111</v>
      </c>
      <c r="B6" s="100">
        <v>0.26633291205264525</v>
      </c>
      <c r="C6" s="101">
        <v>2162682.8189050998</v>
      </c>
      <c r="D6" s="84"/>
      <c r="E6" s="84"/>
      <c r="F6" s="84"/>
    </row>
    <row r="7" spans="1:8" ht="12" customHeight="1" thickBot="1" x14ac:dyDescent="0.25">
      <c r="A7" s="99" t="s">
        <v>112</v>
      </c>
      <c r="B7" s="100">
        <v>0.17319061742738612</v>
      </c>
      <c r="C7" s="101">
        <v>1406346.5525872998</v>
      </c>
      <c r="D7" s="84"/>
      <c r="E7" s="84"/>
      <c r="F7" s="84"/>
    </row>
    <row r="8" spans="1:8" ht="12" customHeight="1" thickBot="1" x14ac:dyDescent="0.25">
      <c r="A8" s="99" t="s">
        <v>113</v>
      </c>
      <c r="B8" s="100">
        <v>0.10422596796157337</v>
      </c>
      <c r="C8" s="101">
        <v>846338.17299189989</v>
      </c>
      <c r="D8" s="84"/>
      <c r="E8" s="84"/>
      <c r="F8" s="84"/>
    </row>
    <row r="9" spans="1:8" ht="12" customHeight="1" thickBot="1" x14ac:dyDescent="0.25">
      <c r="A9" s="99" t="s">
        <v>114</v>
      </c>
      <c r="B9" s="100">
        <v>8.5794259271644094E-2</v>
      </c>
      <c r="C9" s="101">
        <v>696668.57564639999</v>
      </c>
      <c r="D9" s="84"/>
      <c r="E9" s="84"/>
      <c r="F9" s="84"/>
    </row>
    <row r="10" spans="1:8" ht="12" customHeight="1" thickBot="1" x14ac:dyDescent="0.25">
      <c r="A10" s="102" t="s">
        <v>115</v>
      </c>
      <c r="B10" s="103">
        <v>5.3875444379105325E-2</v>
      </c>
      <c r="C10" s="104">
        <v>437480.65915540006</v>
      </c>
      <c r="D10" s="84"/>
      <c r="E10" s="84"/>
      <c r="F10" s="84"/>
    </row>
    <row r="11" spans="1:8" x14ac:dyDescent="0.2">
      <c r="A11" s="105" t="s">
        <v>116</v>
      </c>
      <c r="B11" s="84"/>
      <c r="C11" s="84"/>
      <c r="D11" s="84"/>
      <c r="E11" s="84"/>
      <c r="F11" s="84"/>
    </row>
    <row r="12" spans="1:8" x14ac:dyDescent="0.2">
      <c r="A12" s="105"/>
      <c r="B12" s="84"/>
      <c r="C12" s="84"/>
      <c r="D12" s="84"/>
      <c r="E12" s="84"/>
      <c r="F12" s="84"/>
    </row>
    <row r="13" spans="1:8" ht="16.5" thickBot="1" x14ac:dyDescent="0.3">
      <c r="A13" s="83" t="s">
        <v>120</v>
      </c>
      <c r="B13" s="84"/>
      <c r="C13" s="84"/>
      <c r="D13" s="85"/>
      <c r="E13" s="84"/>
      <c r="F13" s="84"/>
      <c r="G13" s="86"/>
      <c r="H13" s="86"/>
    </row>
    <row r="14" spans="1:8" ht="9" customHeight="1" x14ac:dyDescent="0.25">
      <c r="A14" s="88"/>
      <c r="B14" s="88"/>
      <c r="C14" s="107"/>
      <c r="D14" s="85"/>
      <c r="E14" s="84"/>
      <c r="F14" s="84"/>
    </row>
    <row r="15" spans="1:8" ht="13.5" x14ac:dyDescent="0.2">
      <c r="A15" s="91"/>
      <c r="B15" s="92" t="s">
        <v>227</v>
      </c>
      <c r="C15" s="93"/>
      <c r="D15" s="85"/>
      <c r="E15" s="84"/>
      <c r="F15" s="84"/>
    </row>
    <row r="16" spans="1:8" ht="9" customHeight="1" thickBot="1" x14ac:dyDescent="0.25">
      <c r="A16" s="94"/>
      <c r="B16" s="94"/>
      <c r="C16" s="108"/>
      <c r="D16" s="85"/>
      <c r="E16" s="84"/>
      <c r="F16" s="84"/>
    </row>
    <row r="17" spans="1:8" ht="12" customHeight="1" thickBot="1" x14ac:dyDescent="0.25">
      <c r="A17" s="109" t="s">
        <v>31</v>
      </c>
      <c r="B17" s="110">
        <v>8120223.6788429981</v>
      </c>
      <c r="C17" s="106"/>
      <c r="D17" s="85"/>
      <c r="E17" s="84"/>
      <c r="F17" s="84"/>
    </row>
    <row r="18" spans="1:8" ht="12" customHeight="1" thickBot="1" x14ac:dyDescent="0.25">
      <c r="A18" s="111" t="s">
        <v>121</v>
      </c>
      <c r="B18" s="112">
        <v>6208690.5375319999</v>
      </c>
      <c r="C18" s="106"/>
      <c r="D18" s="85"/>
      <c r="E18" s="113"/>
      <c r="F18" s="84"/>
    </row>
    <row r="19" spans="1:8" ht="12" customHeight="1" thickBot="1" x14ac:dyDescent="0.25">
      <c r="A19" s="111" t="s">
        <v>122</v>
      </c>
      <c r="B19" s="112">
        <v>82634.637289000006</v>
      </c>
      <c r="C19" s="106"/>
      <c r="D19" s="85"/>
      <c r="E19" s="84"/>
      <c r="F19" s="84"/>
    </row>
    <row r="20" spans="1:8" ht="12" customHeight="1" thickBot="1" x14ac:dyDescent="0.25">
      <c r="A20" s="111" t="s">
        <v>123</v>
      </c>
      <c r="B20" s="112">
        <v>1013761.8458015999</v>
      </c>
      <c r="C20" s="106"/>
      <c r="D20" s="85"/>
      <c r="E20" s="84"/>
      <c r="F20" s="84"/>
    </row>
    <row r="21" spans="1:8" ht="12" customHeight="1" thickBot="1" x14ac:dyDescent="0.25">
      <c r="A21" s="114" t="s">
        <v>124</v>
      </c>
      <c r="B21" s="115">
        <v>815136.6582204001</v>
      </c>
      <c r="C21" s="106"/>
      <c r="D21" s="85"/>
      <c r="E21" s="84"/>
      <c r="F21" s="84"/>
    </row>
    <row r="22" spans="1:8" x14ac:dyDescent="0.2">
      <c r="A22" s="116" t="s">
        <v>116</v>
      </c>
      <c r="B22" s="84"/>
      <c r="C22" s="84"/>
      <c r="D22" s="85"/>
      <c r="E22" s="113"/>
      <c r="F22" s="84"/>
    </row>
    <row r="23" spans="1:8" ht="15.75" x14ac:dyDescent="0.25">
      <c r="A23" s="117"/>
      <c r="B23" s="84"/>
      <c r="C23" s="84"/>
      <c r="D23" s="85"/>
      <c r="E23" s="84"/>
      <c r="F23" s="84"/>
    </row>
    <row r="24" spans="1:8" ht="16.5" thickBot="1" x14ac:dyDescent="0.3">
      <c r="A24" s="83" t="s">
        <v>125</v>
      </c>
      <c r="B24" s="84"/>
      <c r="C24" s="84"/>
      <c r="D24" s="85"/>
      <c r="E24" s="84"/>
      <c r="F24" s="84"/>
      <c r="G24" s="86"/>
      <c r="H24" s="86"/>
    </row>
    <row r="25" spans="1:8" ht="9" customHeight="1" x14ac:dyDescent="0.25">
      <c r="A25" s="88"/>
      <c r="B25" s="88"/>
      <c r="C25" s="107"/>
      <c r="D25" s="107"/>
      <c r="E25" s="107"/>
      <c r="F25" s="118"/>
    </row>
    <row r="26" spans="1:8" ht="23.25" customHeight="1" x14ac:dyDescent="0.2">
      <c r="A26" s="91"/>
      <c r="B26" s="92" t="s">
        <v>213</v>
      </c>
      <c r="C26" s="93"/>
      <c r="D26" s="93"/>
      <c r="E26" s="93"/>
      <c r="F26" s="84"/>
    </row>
    <row r="27" spans="1:8" ht="9" customHeight="1" thickBot="1" x14ac:dyDescent="0.25">
      <c r="A27" s="94"/>
      <c r="B27" s="94"/>
      <c r="C27" s="108"/>
      <c r="D27" s="108"/>
      <c r="E27" s="108"/>
      <c r="F27" s="84"/>
    </row>
    <row r="28" spans="1:8" ht="12" customHeight="1" thickBot="1" x14ac:dyDescent="0.25">
      <c r="A28" s="109" t="s">
        <v>31</v>
      </c>
      <c r="B28" s="110">
        <v>8120223.6788429981</v>
      </c>
      <c r="C28" s="119"/>
      <c r="D28" s="106"/>
      <c r="E28" s="120"/>
      <c r="F28" s="84"/>
    </row>
    <row r="29" spans="1:8" ht="12" customHeight="1" thickBot="1" x14ac:dyDescent="0.25">
      <c r="A29" s="111" t="s">
        <v>126</v>
      </c>
      <c r="B29" s="112">
        <v>889089.75423530012</v>
      </c>
      <c r="C29" s="119"/>
      <c r="D29" s="106"/>
      <c r="E29" s="120"/>
      <c r="F29" s="84"/>
    </row>
    <row r="30" spans="1:8" ht="12" customHeight="1" thickBot="1" x14ac:dyDescent="0.25">
      <c r="A30" s="111" t="s">
        <v>76</v>
      </c>
      <c r="B30" s="112">
        <v>5201484.1487326995</v>
      </c>
      <c r="C30" s="119"/>
      <c r="D30" s="106"/>
      <c r="E30" s="120"/>
      <c r="F30" s="84"/>
    </row>
    <row r="31" spans="1:8" ht="12" customHeight="1" thickBot="1" x14ac:dyDescent="0.25">
      <c r="A31" s="111" t="s">
        <v>127</v>
      </c>
      <c r="B31" s="112">
        <v>0</v>
      </c>
      <c r="C31" s="119"/>
      <c r="D31" s="106"/>
      <c r="E31" s="120"/>
      <c r="F31" s="84"/>
    </row>
    <row r="32" spans="1:8" ht="12" customHeight="1" thickBot="1" x14ac:dyDescent="0.25">
      <c r="A32" s="111" t="s">
        <v>128</v>
      </c>
      <c r="B32" s="112">
        <v>2331149.5122088995</v>
      </c>
      <c r="C32" s="119"/>
      <c r="D32" s="106"/>
      <c r="E32" s="120"/>
      <c r="F32" s="84"/>
    </row>
    <row r="33" spans="1:6" ht="12" customHeight="1" thickBot="1" x14ac:dyDescent="0.25">
      <c r="A33" s="111" t="s">
        <v>129</v>
      </c>
      <c r="B33" s="112">
        <v>71112.895748099996</v>
      </c>
      <c r="C33" s="119"/>
      <c r="D33" s="106"/>
      <c r="E33" s="120"/>
      <c r="F33" s="84"/>
    </row>
    <row r="34" spans="1:6" ht="12" customHeight="1" thickBot="1" x14ac:dyDescent="0.25">
      <c r="A34" s="114" t="s">
        <v>130</v>
      </c>
      <c r="B34" s="115">
        <v>-372612.63208200003</v>
      </c>
      <c r="C34" s="119"/>
      <c r="D34" s="106"/>
      <c r="E34" s="120"/>
      <c r="F34" s="84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8.625" style="87" customWidth="1"/>
    <col min="2" max="3" width="9.125" style="87" customWidth="1"/>
    <col min="4" max="4" width="9.125" style="118" customWidth="1"/>
    <col min="5" max="6" width="9.125" style="87" customWidth="1"/>
    <col min="7" max="13" width="11" style="87" customWidth="1"/>
    <col min="14" max="16384" width="8" style="87"/>
  </cols>
  <sheetData>
    <row r="1" spans="1:8" ht="16.5" thickBot="1" x14ac:dyDescent="0.3">
      <c r="A1" s="83" t="s">
        <v>228</v>
      </c>
      <c r="B1" s="84"/>
      <c r="C1" s="84"/>
      <c r="D1" s="85"/>
      <c r="E1" s="84"/>
      <c r="F1" s="84"/>
      <c r="G1" s="86"/>
      <c r="H1" s="86"/>
    </row>
    <row r="2" spans="1:8" ht="9" customHeight="1" x14ac:dyDescent="0.25">
      <c r="A2" s="88"/>
      <c r="B2" s="89"/>
      <c r="C2" s="89"/>
      <c r="D2" s="87"/>
      <c r="E2" s="84"/>
      <c r="F2" s="84"/>
    </row>
    <row r="3" spans="1:8" ht="22.5" x14ac:dyDescent="0.2">
      <c r="A3" s="121"/>
      <c r="B3" s="122" t="s">
        <v>108</v>
      </c>
      <c r="C3" s="122" t="s">
        <v>131</v>
      </c>
      <c r="D3" s="84"/>
      <c r="E3" s="84"/>
      <c r="F3" s="84"/>
    </row>
    <row r="4" spans="1:8" ht="9" customHeight="1" thickBot="1" x14ac:dyDescent="0.25">
      <c r="A4" s="123"/>
      <c r="B4" s="121"/>
      <c r="C4" s="121"/>
      <c r="D4" s="84"/>
      <c r="E4" s="84"/>
      <c r="F4" s="84"/>
    </row>
    <row r="5" spans="1:8" ht="12" customHeight="1" thickBot="1" x14ac:dyDescent="0.25">
      <c r="A5" s="124" t="s">
        <v>132</v>
      </c>
      <c r="B5" s="97">
        <v>0.3839850771908136</v>
      </c>
      <c r="C5" s="98">
        <v>778707.87476999999</v>
      </c>
      <c r="D5" s="84"/>
      <c r="E5" s="84"/>
      <c r="F5" s="84"/>
    </row>
    <row r="6" spans="1:8" ht="12" customHeight="1" thickBot="1" x14ac:dyDescent="0.25">
      <c r="A6" s="125" t="s">
        <v>133</v>
      </c>
      <c r="B6" s="126">
        <v>0.31182604616792242</v>
      </c>
      <c r="C6" s="127">
        <v>632371.96477999992</v>
      </c>
      <c r="D6" s="84"/>
      <c r="E6" s="84"/>
      <c r="F6" s="84"/>
    </row>
    <row r="7" spans="1:8" ht="12" customHeight="1" thickBot="1" x14ac:dyDescent="0.25">
      <c r="A7" s="128" t="s">
        <v>134</v>
      </c>
      <c r="B7" s="129">
        <v>0.16083584964851089</v>
      </c>
      <c r="C7" s="130">
        <v>326169.29694999999</v>
      </c>
      <c r="D7" s="84"/>
      <c r="E7" s="84"/>
      <c r="F7" s="84"/>
    </row>
    <row r="8" spans="1:8" ht="12" customHeight="1" thickBot="1" x14ac:dyDescent="0.25">
      <c r="A8" s="131" t="s">
        <v>135</v>
      </c>
      <c r="B8" s="132">
        <v>0.1433530269927531</v>
      </c>
      <c r="C8" s="133">
        <v>290714.76373000001</v>
      </c>
      <c r="D8" s="84"/>
      <c r="E8" s="84"/>
    </row>
    <row r="9" spans="1:8" x14ac:dyDescent="0.2">
      <c r="A9" s="105" t="s">
        <v>116</v>
      </c>
      <c r="B9" s="84"/>
      <c r="C9" s="84"/>
      <c r="D9" s="84"/>
      <c r="E9" s="84"/>
      <c r="F9" s="84"/>
    </row>
    <row r="10" spans="1:8" x14ac:dyDescent="0.2">
      <c r="A10" s="105"/>
      <c r="B10" s="84"/>
      <c r="C10" s="84"/>
      <c r="D10" s="84"/>
      <c r="E10" s="84"/>
      <c r="F10" s="84"/>
    </row>
    <row r="11" spans="1:8" ht="16.5" customHeight="1" thickBot="1" x14ac:dyDescent="0.3">
      <c r="A11" s="83" t="s">
        <v>136</v>
      </c>
      <c r="B11" s="84"/>
      <c r="C11" s="84"/>
      <c r="D11" s="85"/>
      <c r="E11" s="84"/>
      <c r="F11" s="84"/>
    </row>
    <row r="12" spans="1:8" ht="9" customHeight="1" x14ac:dyDescent="0.25">
      <c r="A12" s="88"/>
      <c r="B12" s="88"/>
      <c r="C12" s="84"/>
      <c r="D12" s="85"/>
      <c r="E12" s="84"/>
      <c r="F12" s="84"/>
    </row>
    <row r="13" spans="1:8" ht="13.5" x14ac:dyDescent="0.2">
      <c r="A13" s="121"/>
      <c r="B13" s="122" t="s">
        <v>227</v>
      </c>
      <c r="C13" s="84"/>
      <c r="D13" s="85"/>
      <c r="E13" s="84"/>
      <c r="F13" s="84"/>
    </row>
    <row r="14" spans="1:8" ht="9" customHeight="1" thickBot="1" x14ac:dyDescent="0.25">
      <c r="A14" s="123"/>
      <c r="B14" s="123"/>
      <c r="C14" s="84"/>
      <c r="D14" s="85"/>
      <c r="E14" s="84"/>
      <c r="F14" s="84"/>
      <c r="G14" s="86"/>
    </row>
    <row r="15" spans="1:8" ht="12" customHeight="1" thickBot="1" x14ac:dyDescent="0.25">
      <c r="A15" s="134" t="s">
        <v>31</v>
      </c>
      <c r="B15" s="110">
        <v>2027963.90023</v>
      </c>
      <c r="C15" s="84"/>
      <c r="D15" s="85"/>
      <c r="E15" s="84"/>
      <c r="F15" s="84"/>
    </row>
    <row r="16" spans="1:8" ht="12" customHeight="1" thickBot="1" x14ac:dyDescent="0.25">
      <c r="A16" s="135" t="s">
        <v>137</v>
      </c>
      <c r="B16" s="112">
        <v>1960078.5751799999</v>
      </c>
      <c r="C16" s="84"/>
      <c r="D16" s="85"/>
      <c r="E16" s="84"/>
      <c r="F16" s="84"/>
    </row>
    <row r="17" spans="1:6" ht="12" customHeight="1" thickBot="1" x14ac:dyDescent="0.25">
      <c r="A17" s="136" t="s">
        <v>138</v>
      </c>
      <c r="B17" s="115">
        <v>67885.325050000014</v>
      </c>
      <c r="C17" s="84"/>
      <c r="D17" s="85"/>
      <c r="E17" s="84"/>
      <c r="F17" s="84"/>
    </row>
    <row r="18" spans="1:6" ht="12" customHeight="1" x14ac:dyDescent="0.2">
      <c r="A18" s="116" t="s">
        <v>116</v>
      </c>
      <c r="B18" s="84"/>
      <c r="C18" s="84"/>
      <c r="D18" s="85"/>
      <c r="E18" s="84"/>
      <c r="F18" s="84"/>
    </row>
    <row r="19" spans="1:6" ht="12" customHeight="1" x14ac:dyDescent="0.25">
      <c r="A19" s="117"/>
      <c r="B19" s="84"/>
      <c r="C19" s="84"/>
      <c r="D19" s="85"/>
      <c r="E19" s="84"/>
      <c r="F19" s="84"/>
    </row>
    <row r="20" spans="1:6" ht="16.5" customHeight="1" thickBot="1" x14ac:dyDescent="0.3">
      <c r="A20" s="83" t="s">
        <v>139</v>
      </c>
      <c r="B20" s="84"/>
      <c r="C20" s="84"/>
      <c r="D20" s="85"/>
      <c r="E20" s="84"/>
      <c r="F20" s="84"/>
    </row>
    <row r="21" spans="1:6" ht="9" customHeight="1" x14ac:dyDescent="0.25">
      <c r="A21" s="88"/>
      <c r="B21" s="88"/>
      <c r="C21" s="107"/>
      <c r="D21" s="85"/>
      <c r="E21" s="84"/>
      <c r="F21" s="84"/>
    </row>
    <row r="22" spans="1:6" ht="22.5" x14ac:dyDescent="0.2">
      <c r="A22" s="121"/>
      <c r="B22" s="122" t="s">
        <v>213</v>
      </c>
      <c r="C22" s="93"/>
      <c r="D22" s="85"/>
      <c r="E22" s="84"/>
      <c r="F22" s="84"/>
    </row>
    <row r="23" spans="1:6" ht="9" customHeight="1" thickBot="1" x14ac:dyDescent="0.25">
      <c r="A23" s="123"/>
      <c r="B23" s="123"/>
      <c r="C23" s="108"/>
      <c r="D23" s="85"/>
      <c r="E23" s="84"/>
      <c r="F23" s="84"/>
    </row>
    <row r="24" spans="1:6" ht="12" customHeight="1" thickBot="1" x14ac:dyDescent="0.25">
      <c r="A24" s="134" t="s">
        <v>31</v>
      </c>
      <c r="B24" s="110">
        <v>2027963.90023</v>
      </c>
      <c r="C24" s="119"/>
      <c r="D24" s="85"/>
      <c r="E24" s="84"/>
      <c r="F24" s="84"/>
    </row>
    <row r="25" spans="1:6" ht="12" customHeight="1" thickBot="1" x14ac:dyDescent="0.25">
      <c r="A25" s="135" t="s">
        <v>126</v>
      </c>
      <c r="B25" s="112">
        <v>348327.31986179994</v>
      </c>
      <c r="C25" s="119"/>
      <c r="D25" s="85"/>
      <c r="E25" s="84"/>
      <c r="F25" s="84"/>
    </row>
    <row r="26" spans="1:6" ht="12" customHeight="1" thickBot="1" x14ac:dyDescent="0.25">
      <c r="A26" s="135" t="s">
        <v>76</v>
      </c>
      <c r="B26" s="112">
        <v>784995.72095790005</v>
      </c>
      <c r="C26" s="119"/>
      <c r="D26" s="85"/>
      <c r="E26" s="84"/>
      <c r="F26" s="84"/>
    </row>
    <row r="27" spans="1:6" ht="12" customHeight="1" thickBot="1" x14ac:dyDescent="0.25">
      <c r="A27" s="135" t="s">
        <v>127</v>
      </c>
      <c r="B27" s="112">
        <v>16607.9261205</v>
      </c>
      <c r="C27" s="119"/>
      <c r="D27" s="85"/>
      <c r="E27" s="84"/>
      <c r="F27" s="84"/>
    </row>
    <row r="28" spans="1:6" ht="12" customHeight="1" thickBot="1" x14ac:dyDescent="0.25">
      <c r="A28" s="135" t="s">
        <v>128</v>
      </c>
      <c r="B28" s="112">
        <v>894922.90192890004</v>
      </c>
      <c r="C28" s="119"/>
      <c r="D28" s="85"/>
      <c r="E28" s="84"/>
      <c r="F28" s="84"/>
    </row>
    <row r="29" spans="1:6" ht="12" customHeight="1" thickBot="1" x14ac:dyDescent="0.25">
      <c r="A29" s="135" t="s">
        <v>129</v>
      </c>
      <c r="B29" s="112">
        <v>94516.006233799999</v>
      </c>
      <c r="C29" s="119"/>
      <c r="D29" s="85"/>
      <c r="E29" s="84"/>
      <c r="F29" s="84"/>
    </row>
    <row r="30" spans="1:6" ht="12" customHeight="1" thickBot="1" x14ac:dyDescent="0.25">
      <c r="A30" s="136" t="s">
        <v>130</v>
      </c>
      <c r="B30" s="115">
        <v>-111405.97487030001</v>
      </c>
      <c r="C30" s="119"/>
      <c r="D30" s="85"/>
      <c r="E30" s="84"/>
      <c r="F30" s="84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2"/>
  <sheetViews>
    <sheetView view="pageBreakPreview" zoomScale="115" zoomScaleNormal="100" workbookViewId="0">
      <selection activeCell="J1" sqref="J1"/>
    </sheetView>
  </sheetViews>
  <sheetFormatPr defaultColWidth="8" defaultRowHeight="12.75" x14ac:dyDescent="0.2"/>
  <cols>
    <col min="1" max="1" width="23.75" style="113" customWidth="1"/>
    <col min="2" max="10" width="8.125" style="113" customWidth="1"/>
    <col min="11" max="12" width="11" style="113" customWidth="1"/>
    <col min="13" max="13" width="8.875" style="113" customWidth="1"/>
    <col min="14" max="16384" width="8" style="113"/>
  </cols>
  <sheetData>
    <row r="1" spans="1:10" ht="16.5" thickBot="1" x14ac:dyDescent="0.3">
      <c r="A1" s="137" t="s">
        <v>229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9" customHeight="1" x14ac:dyDescent="0.25">
      <c r="A2" s="139"/>
      <c r="B2" s="139"/>
      <c r="C2" s="139"/>
      <c r="D2" s="138"/>
      <c r="E2" s="138"/>
      <c r="F2" s="138"/>
      <c r="G2" s="138"/>
      <c r="H2" s="138"/>
      <c r="I2" s="138"/>
      <c r="J2" s="138"/>
    </row>
    <row r="3" spans="1:10" ht="42.75" customHeight="1" x14ac:dyDescent="0.2">
      <c r="A3" s="140" t="s">
        <v>140</v>
      </c>
      <c r="B3" s="141" t="s">
        <v>141</v>
      </c>
      <c r="C3" s="142" t="s">
        <v>108</v>
      </c>
      <c r="D3" s="138"/>
      <c r="E3" s="138"/>
      <c r="F3" s="138"/>
      <c r="G3" s="138"/>
      <c r="H3" s="138"/>
      <c r="I3" s="138"/>
      <c r="J3" s="138"/>
    </row>
    <row r="4" spans="1:10" ht="9" customHeight="1" thickBot="1" x14ac:dyDescent="0.25">
      <c r="A4" s="143"/>
      <c r="B4" s="143"/>
      <c r="C4" s="143"/>
      <c r="D4" s="138"/>
      <c r="E4" s="138"/>
      <c r="F4" s="138"/>
      <c r="G4" s="138"/>
      <c r="H4" s="138"/>
      <c r="I4" s="138"/>
      <c r="J4" s="138"/>
    </row>
    <row r="5" spans="1:10" ht="12" customHeight="1" thickBot="1" x14ac:dyDescent="0.25">
      <c r="A5" s="144" t="s">
        <v>142</v>
      </c>
      <c r="B5" s="110">
        <v>6754638.2992195003</v>
      </c>
      <c r="C5" s="145">
        <v>1</v>
      </c>
      <c r="D5" s="138"/>
      <c r="E5" s="138"/>
      <c r="F5" s="138"/>
      <c r="G5" s="138"/>
      <c r="H5" s="138"/>
      <c r="I5" s="138"/>
      <c r="J5" s="138"/>
    </row>
    <row r="6" spans="1:10" ht="12" customHeight="1" thickBot="1" x14ac:dyDescent="0.25">
      <c r="A6" s="146" t="s">
        <v>143</v>
      </c>
      <c r="B6" s="112">
        <v>2065717.5070558998</v>
      </c>
      <c r="C6" s="147">
        <v>0.30582207596439231</v>
      </c>
      <c r="D6" s="138"/>
      <c r="E6" s="138"/>
      <c r="F6" s="138"/>
      <c r="G6" s="138"/>
      <c r="H6" s="138"/>
      <c r="I6" s="138"/>
      <c r="J6" s="138"/>
    </row>
    <row r="7" spans="1:10" ht="12" customHeight="1" thickBot="1" x14ac:dyDescent="0.25">
      <c r="A7" s="146" t="s">
        <v>144</v>
      </c>
      <c r="B7" s="112">
        <v>1738593.3030387997</v>
      </c>
      <c r="C7" s="147">
        <v>0.25739250956482668</v>
      </c>
      <c r="D7" s="138"/>
      <c r="E7" s="138"/>
      <c r="F7" s="138"/>
      <c r="G7" s="138"/>
      <c r="H7" s="138"/>
      <c r="I7" s="138"/>
      <c r="J7" s="138"/>
    </row>
    <row r="8" spans="1:10" ht="12" customHeight="1" thickBot="1" x14ac:dyDescent="0.25">
      <c r="A8" s="146" t="s">
        <v>146</v>
      </c>
      <c r="B8" s="112">
        <v>1263297.5089339998</v>
      </c>
      <c r="C8" s="147">
        <v>0.18702667011495996</v>
      </c>
      <c r="D8" s="138"/>
      <c r="E8" s="138"/>
      <c r="F8" s="138"/>
      <c r="G8" s="138"/>
      <c r="H8" s="138"/>
      <c r="I8" s="138"/>
      <c r="J8" s="138"/>
    </row>
    <row r="9" spans="1:10" ht="12" customHeight="1" thickBot="1" x14ac:dyDescent="0.25">
      <c r="A9" s="146" t="s">
        <v>145</v>
      </c>
      <c r="B9" s="112">
        <v>1213367.1962128999</v>
      </c>
      <c r="C9" s="147">
        <v>0.17963466620457008</v>
      </c>
      <c r="D9" s="138"/>
      <c r="E9" s="138"/>
      <c r="F9" s="138"/>
      <c r="G9" s="138"/>
      <c r="H9" s="138"/>
      <c r="I9" s="138"/>
      <c r="J9" s="138"/>
    </row>
    <row r="10" spans="1:10" ht="12" customHeight="1" thickBot="1" x14ac:dyDescent="0.25">
      <c r="A10" s="146" t="s">
        <v>147</v>
      </c>
      <c r="B10" s="112">
        <v>384543.16224569996</v>
      </c>
      <c r="C10" s="147">
        <v>5.6930237447375083E-2</v>
      </c>
      <c r="D10" s="138"/>
      <c r="E10" s="138"/>
      <c r="F10" s="138"/>
      <c r="G10" s="138"/>
      <c r="H10" s="138"/>
      <c r="I10" s="138"/>
      <c r="J10" s="138"/>
    </row>
    <row r="11" spans="1:10" ht="12" customHeight="1" thickBot="1" x14ac:dyDescent="0.25">
      <c r="A11" s="148" t="s">
        <v>148</v>
      </c>
      <c r="B11" s="115">
        <v>89119.621732200001</v>
      </c>
      <c r="C11" s="149">
        <v>1.3193840703875703E-2</v>
      </c>
      <c r="D11" s="138"/>
      <c r="E11" s="138"/>
      <c r="F11" s="138"/>
      <c r="G11" s="138"/>
      <c r="H11" s="138"/>
      <c r="I11" s="138"/>
      <c r="J11" s="138"/>
    </row>
    <row r="12" spans="1:10" ht="9.75" customHeight="1" x14ac:dyDescent="0.2">
      <c r="A12" s="150" t="s">
        <v>116</v>
      </c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0" ht="14.25" x14ac:dyDescent="0.2">
      <c r="A13" s="151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0" ht="16.5" thickBot="1" x14ac:dyDescent="0.3">
      <c r="A14" s="137" t="s">
        <v>230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0" ht="9" customHeight="1" x14ac:dyDescent="0.2">
      <c r="A15" s="152"/>
      <c r="B15" s="152"/>
      <c r="C15" s="152"/>
      <c r="D15" s="152"/>
      <c r="E15" s="152"/>
      <c r="F15" s="152"/>
      <c r="G15" s="138"/>
      <c r="H15" s="138"/>
      <c r="I15" s="138"/>
      <c r="J15" s="138"/>
    </row>
    <row r="16" spans="1:10" ht="22.5" x14ac:dyDescent="0.2">
      <c r="A16" s="140" t="s">
        <v>149</v>
      </c>
      <c r="B16" s="142" t="s">
        <v>117</v>
      </c>
      <c r="C16" s="142" t="s">
        <v>118</v>
      </c>
      <c r="D16" s="142" t="s">
        <v>119</v>
      </c>
      <c r="E16" s="142" t="s">
        <v>150</v>
      </c>
      <c r="F16" s="142" t="s">
        <v>151</v>
      </c>
      <c r="G16" s="138"/>
      <c r="H16" s="138"/>
      <c r="I16" s="138"/>
      <c r="J16" s="138"/>
    </row>
    <row r="17" spans="1:10" ht="9" customHeight="1" thickBot="1" x14ac:dyDescent="0.25">
      <c r="A17" s="153"/>
      <c r="B17" s="154"/>
      <c r="C17" s="154"/>
      <c r="D17" s="154"/>
      <c r="E17" s="154"/>
      <c r="F17" s="154"/>
      <c r="G17" s="138"/>
      <c r="H17" s="138"/>
      <c r="I17" s="138"/>
      <c r="J17" s="138"/>
    </row>
    <row r="18" spans="1:10" ht="12" customHeight="1" thickBot="1" x14ac:dyDescent="0.25">
      <c r="A18" s="155" t="s">
        <v>142</v>
      </c>
      <c r="B18" s="156">
        <v>60485</v>
      </c>
      <c r="C18" s="156">
        <v>39070</v>
      </c>
      <c r="D18" s="156">
        <v>21415</v>
      </c>
      <c r="E18" s="157">
        <v>0.2663722868337583</v>
      </c>
      <c r="F18" s="158">
        <v>0.30224122844158408</v>
      </c>
      <c r="G18" s="138"/>
      <c r="H18" s="138"/>
      <c r="I18" s="138"/>
      <c r="J18" s="138"/>
    </row>
    <row r="19" spans="1:10" ht="12" customHeight="1" thickBot="1" x14ac:dyDescent="0.25">
      <c r="A19" s="159" t="s">
        <v>147</v>
      </c>
      <c r="B19" s="160">
        <v>7753</v>
      </c>
      <c r="C19" s="130">
        <v>6294</v>
      </c>
      <c r="D19" s="160">
        <v>1459</v>
      </c>
      <c r="E19" s="161">
        <v>0.24931647300068352</v>
      </c>
      <c r="F19" s="162">
        <v>0.30612673101133026</v>
      </c>
      <c r="G19" s="138"/>
      <c r="H19" s="138"/>
      <c r="I19" s="138"/>
      <c r="J19" s="138"/>
    </row>
    <row r="20" spans="1:10" ht="12" customHeight="1" thickBot="1" x14ac:dyDescent="0.25">
      <c r="A20" s="159" t="s">
        <v>146</v>
      </c>
      <c r="B20" s="160">
        <v>13199</v>
      </c>
      <c r="C20" s="130">
        <v>6011</v>
      </c>
      <c r="D20" s="160">
        <v>7188</v>
      </c>
      <c r="E20" s="161">
        <v>0.6621833256563795</v>
      </c>
      <c r="F20" s="162">
        <v>0.77632573712063935</v>
      </c>
      <c r="G20" s="138"/>
      <c r="H20" s="138"/>
      <c r="I20" s="138"/>
      <c r="J20" s="138"/>
    </row>
    <row r="21" spans="1:10" ht="12" customHeight="1" thickBot="1" x14ac:dyDescent="0.25">
      <c r="A21" s="159" t="s">
        <v>143</v>
      </c>
      <c r="B21" s="160">
        <v>14316</v>
      </c>
      <c r="C21" s="130">
        <v>6735</v>
      </c>
      <c r="D21" s="160">
        <v>7581</v>
      </c>
      <c r="E21" s="161">
        <v>0.23967752134049952</v>
      </c>
      <c r="F21" s="162">
        <v>0.26197387518142234</v>
      </c>
      <c r="G21" s="138"/>
      <c r="H21" s="138"/>
      <c r="I21" s="138"/>
      <c r="J21" s="138"/>
    </row>
    <row r="22" spans="1:10" ht="12" customHeight="1" thickBot="1" x14ac:dyDescent="0.25">
      <c r="A22" s="159" t="s">
        <v>144</v>
      </c>
      <c r="B22" s="160">
        <v>16497</v>
      </c>
      <c r="C22" s="130">
        <v>12334</v>
      </c>
      <c r="D22" s="160">
        <v>4163</v>
      </c>
      <c r="E22" s="161">
        <v>0.16017699115044248</v>
      </c>
      <c r="F22" s="162">
        <v>0.18183009390696658</v>
      </c>
      <c r="G22" s="138"/>
      <c r="H22" s="138"/>
      <c r="I22" s="138"/>
      <c r="J22" s="138"/>
    </row>
    <row r="23" spans="1:10" ht="12" customHeight="1" thickBot="1" x14ac:dyDescent="0.25">
      <c r="A23" s="163" t="s">
        <v>145</v>
      </c>
      <c r="B23" s="164">
        <v>8720</v>
      </c>
      <c r="C23" s="165">
        <v>7696</v>
      </c>
      <c r="D23" s="164">
        <v>1024</v>
      </c>
      <c r="E23" s="166">
        <v>0.16875411997363216</v>
      </c>
      <c r="F23" s="167">
        <v>0.20496397117694154</v>
      </c>
      <c r="G23" s="138"/>
      <c r="H23" s="138"/>
      <c r="I23" s="138"/>
      <c r="J23" s="138"/>
    </row>
    <row r="24" spans="1:10" ht="14.25" x14ac:dyDescent="0.2">
      <c r="A24" s="150" t="s">
        <v>152</v>
      </c>
      <c r="B24" s="138"/>
      <c r="C24" s="138"/>
      <c r="D24" s="138"/>
      <c r="E24" s="138"/>
      <c r="F24" s="138"/>
      <c r="G24" s="138"/>
      <c r="H24" s="138"/>
      <c r="I24" s="138"/>
      <c r="J24" s="138"/>
    </row>
    <row r="25" spans="1:10" ht="14.25" customHeight="1" x14ac:dyDescent="0.2">
      <c r="A25" s="168" t="s">
        <v>153</v>
      </c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ht="14.25" x14ac:dyDescent="0.2">
      <c r="A26" s="151"/>
      <c r="B26" s="138"/>
      <c r="C26" s="138"/>
      <c r="D26" s="138"/>
      <c r="E26" s="138"/>
      <c r="F26" s="138"/>
      <c r="G26" s="138"/>
      <c r="H26" s="138"/>
      <c r="I26" s="138"/>
      <c r="J26" s="138"/>
    </row>
    <row r="27" spans="1:10" ht="16.5" thickBot="1" x14ac:dyDescent="0.3">
      <c r="A27" s="137" t="s">
        <v>231</v>
      </c>
      <c r="B27" s="138"/>
      <c r="C27" s="138"/>
      <c r="D27" s="138"/>
      <c r="E27" s="138"/>
      <c r="F27" s="138"/>
      <c r="G27" s="138"/>
      <c r="H27" s="138"/>
      <c r="I27" s="138"/>
      <c r="J27" s="138"/>
    </row>
    <row r="28" spans="1:10" ht="9" customHeight="1" x14ac:dyDescent="0.25">
      <c r="A28" s="169"/>
      <c r="B28" s="170"/>
      <c r="C28" s="170"/>
      <c r="D28" s="170"/>
      <c r="E28" s="170"/>
      <c r="F28" s="170"/>
      <c r="G28" s="171"/>
      <c r="H28" s="170"/>
      <c r="I28" s="138"/>
      <c r="J28" s="138"/>
    </row>
    <row r="29" spans="1:10" ht="12.75" customHeight="1" x14ac:dyDescent="0.2">
      <c r="A29" s="374" t="s">
        <v>154</v>
      </c>
      <c r="B29" s="375" t="s">
        <v>108</v>
      </c>
      <c r="C29" s="375" t="s">
        <v>155</v>
      </c>
      <c r="D29" s="375" t="s">
        <v>156</v>
      </c>
      <c r="E29" s="375" t="s">
        <v>1</v>
      </c>
      <c r="F29" s="375" t="s">
        <v>2</v>
      </c>
      <c r="G29" s="375" t="s">
        <v>3</v>
      </c>
      <c r="H29" s="141" t="s">
        <v>157</v>
      </c>
      <c r="I29" s="138"/>
      <c r="J29" s="138"/>
    </row>
    <row r="30" spans="1:10" ht="22.5" x14ac:dyDescent="0.2">
      <c r="A30" s="374"/>
      <c r="B30" s="375"/>
      <c r="C30" s="375"/>
      <c r="D30" s="375"/>
      <c r="E30" s="375"/>
      <c r="F30" s="375"/>
      <c r="G30" s="375"/>
      <c r="H30" s="141" t="s">
        <v>158</v>
      </c>
      <c r="I30" s="138"/>
      <c r="J30" s="138"/>
    </row>
    <row r="31" spans="1:10" ht="9" customHeight="1" thickBot="1" x14ac:dyDescent="0.25">
      <c r="A31" s="172"/>
      <c r="B31" s="143"/>
      <c r="C31" s="143"/>
      <c r="D31" s="143"/>
      <c r="E31" s="143"/>
      <c r="F31" s="143"/>
      <c r="G31" s="143"/>
      <c r="H31" s="143"/>
      <c r="I31" s="138"/>
      <c r="J31" s="138"/>
    </row>
    <row r="32" spans="1:10" ht="12" customHeight="1" thickBot="1" x14ac:dyDescent="0.25">
      <c r="A32" s="173" t="s">
        <v>159</v>
      </c>
      <c r="B32" s="174">
        <v>1</v>
      </c>
      <c r="C32" s="98">
        <v>8598373.0951948985</v>
      </c>
      <c r="D32" s="175">
        <v>653</v>
      </c>
      <c r="E32" s="98"/>
      <c r="F32" s="110"/>
      <c r="G32" s="98"/>
      <c r="H32" s="110">
        <v>15.313935681470138</v>
      </c>
      <c r="I32" s="138"/>
      <c r="J32" s="176"/>
    </row>
    <row r="33" spans="1:14" ht="12" customHeight="1" thickBot="1" x14ac:dyDescent="0.3">
      <c r="A33" s="146" t="s">
        <v>160</v>
      </c>
      <c r="B33" s="177">
        <v>0.78557166855137417</v>
      </c>
      <c r="C33" s="101">
        <v>6754638.2992195003</v>
      </c>
      <c r="D33" s="112">
        <v>90</v>
      </c>
      <c r="E33" s="147">
        <v>0.22957080564739935</v>
      </c>
      <c r="F33" s="1">
        <v>0.30467952393732201</v>
      </c>
      <c r="G33" s="101">
        <v>368.96558660972147</v>
      </c>
      <c r="H33" s="112">
        <v>111.11111111111111</v>
      </c>
      <c r="I33" s="138"/>
      <c r="J33" s="178"/>
      <c r="L33" s="179"/>
      <c r="M33" s="179"/>
      <c r="N33" s="179"/>
    </row>
    <row r="34" spans="1:14" ht="12" customHeight="1" thickBot="1" x14ac:dyDescent="0.3">
      <c r="A34" s="146" t="s">
        <v>161</v>
      </c>
      <c r="B34" s="177">
        <v>1.8653565314190922E-3</v>
      </c>
      <c r="C34" s="101">
        <v>16039.0314127</v>
      </c>
      <c r="D34" s="112">
        <v>1</v>
      </c>
      <c r="E34" s="147">
        <v>1</v>
      </c>
      <c r="F34" s="1">
        <v>1</v>
      </c>
      <c r="G34" s="101">
        <v>10000</v>
      </c>
      <c r="H34" s="112">
        <v>10000</v>
      </c>
      <c r="I34" s="138"/>
      <c r="J34" s="178"/>
    </row>
    <row r="35" spans="1:14" ht="12" customHeight="1" thickBot="1" x14ac:dyDescent="0.3">
      <c r="A35" s="146" t="s">
        <v>162</v>
      </c>
      <c r="B35" s="177">
        <v>0.20500663121555837</v>
      </c>
      <c r="C35" s="101">
        <v>1762723.5021803998</v>
      </c>
      <c r="D35" s="112">
        <v>26</v>
      </c>
      <c r="E35" s="147">
        <v>0.49128729959525541</v>
      </c>
      <c r="F35" s="1">
        <v>0.73286329864108857</v>
      </c>
      <c r="G35" s="101">
        <v>1295.117455230112</v>
      </c>
      <c r="H35" s="112">
        <v>384.61538461538464</v>
      </c>
      <c r="I35" s="138"/>
      <c r="J35" s="178"/>
    </row>
    <row r="36" spans="1:14" ht="12" customHeight="1" thickBot="1" x14ac:dyDescent="0.3">
      <c r="A36" s="146" t="s">
        <v>163</v>
      </c>
      <c r="B36" s="177">
        <v>5.2989406906676272E-2</v>
      </c>
      <c r="C36" s="101">
        <v>455622.69067669997</v>
      </c>
      <c r="D36" s="112">
        <v>10</v>
      </c>
      <c r="E36" s="147">
        <v>0.68048919401536589</v>
      </c>
      <c r="F36" s="1">
        <v>0.87568919180478277</v>
      </c>
      <c r="G36" s="101">
        <v>1812.8190195907171</v>
      </c>
      <c r="H36" s="112">
        <v>1000</v>
      </c>
      <c r="I36" s="138"/>
      <c r="J36" s="178"/>
    </row>
    <row r="37" spans="1:14" ht="12" customHeight="1" thickBot="1" x14ac:dyDescent="0.3">
      <c r="A37" s="146" t="s">
        <v>164</v>
      </c>
      <c r="B37" s="177">
        <v>0.37663743638850489</v>
      </c>
      <c r="C37" s="101">
        <v>3238469.1996861007</v>
      </c>
      <c r="D37" s="112">
        <v>44</v>
      </c>
      <c r="E37" s="147">
        <v>0.25608512829845193</v>
      </c>
      <c r="F37" s="1">
        <v>0.3882163473007435</v>
      </c>
      <c r="G37" s="101">
        <v>562.25209002913391</v>
      </c>
      <c r="H37" s="112">
        <v>227.27272727272728</v>
      </c>
      <c r="I37" s="138"/>
      <c r="J37" s="178"/>
    </row>
    <row r="38" spans="1:14" ht="12" customHeight="1" thickBot="1" x14ac:dyDescent="0.3">
      <c r="A38" s="146" t="s">
        <v>165</v>
      </c>
      <c r="B38" s="177">
        <v>0</v>
      </c>
      <c r="C38" s="101"/>
      <c r="D38" s="112"/>
      <c r="E38" s="147"/>
      <c r="F38" s="1"/>
      <c r="G38" s="101"/>
      <c r="H38" s="112"/>
      <c r="I38" s="138"/>
      <c r="J38" s="178"/>
    </row>
    <row r="39" spans="1:14" ht="12" customHeight="1" thickBot="1" x14ac:dyDescent="0.3">
      <c r="A39" s="146" t="s">
        <v>166</v>
      </c>
      <c r="B39" s="177">
        <v>0.14860443286156769</v>
      </c>
      <c r="C39" s="101">
        <v>1277756.3573436001</v>
      </c>
      <c r="D39" s="112">
        <v>7</v>
      </c>
      <c r="E39" s="147">
        <v>0.92686489603763256</v>
      </c>
      <c r="F39" s="1">
        <v>0.99409269550042212</v>
      </c>
      <c r="G39" s="101">
        <v>4002.1614326186518</v>
      </c>
      <c r="H39" s="112">
        <v>1428.5714285714287</v>
      </c>
      <c r="I39" s="138"/>
      <c r="J39" s="178"/>
    </row>
    <row r="40" spans="1:14" ht="12" customHeight="1" thickBot="1" x14ac:dyDescent="0.3">
      <c r="A40" s="146" t="s">
        <v>167</v>
      </c>
      <c r="B40" s="177">
        <v>4.684046476479058E-4</v>
      </c>
      <c r="C40" s="101">
        <v>4027.5179199999998</v>
      </c>
      <c r="D40" s="112">
        <v>2</v>
      </c>
      <c r="E40" s="147">
        <v>1</v>
      </c>
      <c r="F40" s="1">
        <v>1</v>
      </c>
      <c r="G40" s="101">
        <v>7993.8330328837383</v>
      </c>
      <c r="H40" s="112">
        <v>5000</v>
      </c>
      <c r="I40" s="138"/>
      <c r="J40" s="178"/>
    </row>
    <row r="41" spans="1:14" ht="12" customHeight="1" thickBot="1" x14ac:dyDescent="0.3">
      <c r="A41" s="146" t="s">
        <v>168</v>
      </c>
      <c r="B41" s="177">
        <v>0.21442833144862569</v>
      </c>
      <c r="C41" s="101">
        <v>1843734.7959753973</v>
      </c>
      <c r="D41" s="112">
        <v>563</v>
      </c>
      <c r="E41" s="147">
        <v>0.13309895989687368</v>
      </c>
      <c r="F41" s="1">
        <v>0.18442939887138596</v>
      </c>
      <c r="G41" s="101">
        <v>149.59730990512767</v>
      </c>
      <c r="H41" s="112">
        <v>17.761989342806395</v>
      </c>
      <c r="I41" s="138"/>
      <c r="J41" s="178"/>
    </row>
    <row r="42" spans="1:14" ht="12" customHeight="1" thickBot="1" x14ac:dyDescent="0.3">
      <c r="A42" s="146" t="s">
        <v>161</v>
      </c>
      <c r="B42" s="177">
        <v>1.184272068362624E-3</v>
      </c>
      <c r="C42" s="101">
        <v>10182.81309</v>
      </c>
      <c r="D42" s="112">
        <v>8</v>
      </c>
      <c r="E42" s="147">
        <v>0.95262604883971214</v>
      </c>
      <c r="F42" s="1">
        <v>0.99803704734405574</v>
      </c>
      <c r="G42" s="101">
        <v>6059.8245684921885</v>
      </c>
      <c r="H42" s="112">
        <v>1250</v>
      </c>
      <c r="I42" s="138"/>
      <c r="J42" s="178"/>
    </row>
    <row r="43" spans="1:14" ht="12" customHeight="1" thickBot="1" x14ac:dyDescent="0.3">
      <c r="A43" s="146" t="s">
        <v>162</v>
      </c>
      <c r="B43" s="177">
        <v>5.0160085008051289E-2</v>
      </c>
      <c r="C43" s="101">
        <v>431295.1253859172</v>
      </c>
      <c r="D43" s="112">
        <v>137</v>
      </c>
      <c r="E43" s="147">
        <v>0.23675792848025132</v>
      </c>
      <c r="F43" s="1">
        <v>0.35515179545083153</v>
      </c>
      <c r="G43" s="101">
        <v>425.7721265836916</v>
      </c>
      <c r="H43" s="112">
        <v>72.992700729927009</v>
      </c>
      <c r="I43" s="138"/>
      <c r="J43" s="178"/>
    </row>
    <row r="44" spans="1:14" ht="12" customHeight="1" thickBot="1" x14ac:dyDescent="0.3">
      <c r="A44" s="146" t="s">
        <v>163</v>
      </c>
      <c r="B44" s="177">
        <v>8.407980714510975E-2</v>
      </c>
      <c r="C44" s="101">
        <v>722949.55160568748</v>
      </c>
      <c r="D44" s="112">
        <v>266</v>
      </c>
      <c r="E44" s="147">
        <v>0.25570261909620318</v>
      </c>
      <c r="F44" s="1">
        <v>0.35973993855085751</v>
      </c>
      <c r="G44" s="101">
        <v>406.10179615378757</v>
      </c>
      <c r="H44" s="112">
        <v>37.593984962406012</v>
      </c>
      <c r="I44" s="138"/>
      <c r="J44" s="178"/>
    </row>
    <row r="45" spans="1:14" ht="12" customHeight="1" thickBot="1" x14ac:dyDescent="0.3">
      <c r="A45" s="146" t="s">
        <v>164</v>
      </c>
      <c r="B45" s="177">
        <v>4.9725616067861668E-2</v>
      </c>
      <c r="C45" s="101">
        <v>427559.3993398929</v>
      </c>
      <c r="D45" s="112">
        <v>96</v>
      </c>
      <c r="E45" s="147">
        <v>0.34781982798085676</v>
      </c>
      <c r="F45" s="1">
        <v>0.48568648941083992</v>
      </c>
      <c r="G45" s="101">
        <v>671.8574174618434</v>
      </c>
      <c r="H45" s="112">
        <v>104.16666666666667</v>
      </c>
      <c r="I45" s="138"/>
      <c r="J45" s="178"/>
    </row>
    <row r="46" spans="1:14" ht="12" customHeight="1" thickBot="1" x14ac:dyDescent="0.3">
      <c r="A46" s="146" t="s">
        <v>165</v>
      </c>
      <c r="B46" s="177">
        <v>1.7534171212488264E-2</v>
      </c>
      <c r="C46" s="101">
        <v>150765.34599999999</v>
      </c>
      <c r="D46" s="112">
        <v>47</v>
      </c>
      <c r="E46" s="147">
        <v>0.25981607868959489</v>
      </c>
      <c r="F46" s="1">
        <v>0.35840148571011804</v>
      </c>
      <c r="G46" s="101">
        <v>436.90297975467524</v>
      </c>
      <c r="H46" s="112">
        <v>212.7659574468085</v>
      </c>
      <c r="I46" s="138"/>
      <c r="J46" s="178"/>
    </row>
    <row r="47" spans="1:14" ht="12" customHeight="1" thickBot="1" x14ac:dyDescent="0.3">
      <c r="A47" s="146" t="s">
        <v>166</v>
      </c>
      <c r="B47" s="177">
        <v>1.0583349280441676E-2</v>
      </c>
      <c r="C47" s="101">
        <v>90999.585709999999</v>
      </c>
      <c r="D47" s="112">
        <v>1</v>
      </c>
      <c r="E47" s="147">
        <v>1</v>
      </c>
      <c r="F47" s="1">
        <v>1</v>
      </c>
      <c r="G47" s="101">
        <v>10000</v>
      </c>
      <c r="H47" s="112">
        <v>10000</v>
      </c>
      <c r="I47" s="138"/>
      <c r="J47" s="178"/>
    </row>
    <row r="48" spans="1:14" ht="12" customHeight="1" thickBot="1" x14ac:dyDescent="0.3">
      <c r="A48" s="148" t="s">
        <v>167</v>
      </c>
      <c r="B48" s="180">
        <v>1.1610306663104525E-3</v>
      </c>
      <c r="C48" s="104">
        <v>9982.9748439000014</v>
      </c>
      <c r="D48" s="115">
        <v>8</v>
      </c>
      <c r="E48" s="149">
        <v>0.99431459350669582</v>
      </c>
      <c r="F48" s="2">
        <v>0.9979365249014337</v>
      </c>
      <c r="G48" s="104">
        <v>8973.5314250743268</v>
      </c>
      <c r="H48" s="115">
        <v>1250</v>
      </c>
      <c r="I48" s="138"/>
      <c r="J48" s="178"/>
    </row>
    <row r="49" spans="1:10" ht="12" customHeight="1" x14ac:dyDescent="0.2">
      <c r="A49" s="181" t="s">
        <v>169</v>
      </c>
      <c r="B49" s="182"/>
      <c r="C49" s="182"/>
      <c r="D49" s="182"/>
      <c r="E49" s="183"/>
      <c r="F49" s="183"/>
      <c r="G49" s="184"/>
      <c r="H49" s="183"/>
      <c r="I49" s="138"/>
      <c r="J49" s="138"/>
    </row>
    <row r="50" spans="1:10" ht="25.5" customHeight="1" x14ac:dyDescent="0.2">
      <c r="A50" s="376" t="s">
        <v>170</v>
      </c>
      <c r="B50" s="377"/>
      <c r="C50" s="377"/>
      <c r="D50" s="377"/>
      <c r="E50" s="377"/>
      <c r="F50" s="377"/>
      <c r="G50" s="377"/>
      <c r="H50" s="377"/>
      <c r="I50" s="138"/>
      <c r="J50" s="138"/>
    </row>
    <row r="51" spans="1:10" ht="14.25" x14ac:dyDescent="0.2">
      <c r="A51" s="181"/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ht="16.5" thickBot="1" x14ac:dyDescent="0.3">
      <c r="A52" s="137" t="s">
        <v>232</v>
      </c>
      <c r="B52" s="138"/>
      <c r="C52" s="138"/>
      <c r="D52" s="138"/>
      <c r="E52" s="138"/>
      <c r="F52" s="138"/>
      <c r="G52" s="138"/>
      <c r="H52" s="138"/>
      <c r="I52" s="138"/>
      <c r="J52" s="138"/>
    </row>
    <row r="53" spans="1:10" ht="9" customHeight="1" x14ac:dyDescent="0.25">
      <c r="A53" s="185"/>
      <c r="B53" s="185"/>
      <c r="C53" s="186"/>
      <c r="D53" s="187"/>
      <c r="E53" s="188"/>
      <c r="F53" s="189"/>
      <c r="G53" s="190"/>
      <c r="H53" s="191"/>
      <c r="I53" s="190"/>
      <c r="J53" s="138"/>
    </row>
    <row r="54" spans="1:10" ht="14.25" x14ac:dyDescent="0.2">
      <c r="A54" s="192"/>
      <c r="B54" s="193" t="s">
        <v>235</v>
      </c>
      <c r="C54" s="194"/>
      <c r="D54" s="195"/>
      <c r="E54" s="196"/>
      <c r="F54" s="197"/>
      <c r="G54" s="198"/>
      <c r="H54" s="198"/>
      <c r="I54" s="198"/>
      <c r="J54" s="138"/>
    </row>
    <row r="55" spans="1:10" ht="9" customHeight="1" thickBot="1" x14ac:dyDescent="0.25">
      <c r="A55" s="143"/>
      <c r="B55" s="143"/>
      <c r="C55" s="199"/>
      <c r="D55" s="200"/>
      <c r="E55" s="201"/>
      <c r="F55" s="202"/>
      <c r="G55" s="191"/>
      <c r="H55" s="191"/>
      <c r="I55" s="191"/>
      <c r="J55" s="138"/>
    </row>
    <row r="56" spans="1:10" ht="12" customHeight="1" thickBot="1" x14ac:dyDescent="0.3">
      <c r="A56" s="173" t="s">
        <v>171</v>
      </c>
      <c r="B56" s="110">
        <f>B57+B65</f>
        <v>345968.80459201458</v>
      </c>
      <c r="C56" s="203"/>
      <c r="D56" s="204"/>
      <c r="E56" s="205"/>
      <c r="F56" s="206"/>
      <c r="G56" s="106"/>
      <c r="H56" s="207"/>
      <c r="I56" s="208"/>
      <c r="J56" s="138"/>
    </row>
    <row r="57" spans="1:10" ht="12" customHeight="1" thickBot="1" x14ac:dyDescent="0.3">
      <c r="A57" s="146" t="s">
        <v>160</v>
      </c>
      <c r="B57" s="112">
        <v>189765.49169999998</v>
      </c>
      <c r="C57" s="203"/>
      <c r="D57" s="204"/>
      <c r="E57" s="205"/>
      <c r="F57" s="206"/>
      <c r="G57" s="106"/>
      <c r="H57" s="209"/>
      <c r="I57" s="210"/>
      <c r="J57" s="138"/>
    </row>
    <row r="58" spans="1:10" ht="12" customHeight="1" thickBot="1" x14ac:dyDescent="0.3">
      <c r="A58" s="146" t="s">
        <v>161</v>
      </c>
      <c r="B58" s="112">
        <v>-13607.238140000001</v>
      </c>
      <c r="D58" s="204"/>
      <c r="E58" s="205"/>
      <c r="F58" s="206"/>
      <c r="G58" s="106"/>
      <c r="H58" s="209"/>
      <c r="I58" s="210"/>
      <c r="J58" s="138"/>
    </row>
    <row r="59" spans="1:10" ht="12" customHeight="1" thickBot="1" x14ac:dyDescent="0.3">
      <c r="A59" s="146" t="s">
        <v>162</v>
      </c>
      <c r="B59" s="112">
        <v>-199648.43776000006</v>
      </c>
      <c r="C59" s="203"/>
      <c r="D59" s="204"/>
      <c r="E59" s="205"/>
      <c r="F59" s="206"/>
      <c r="G59" s="106"/>
      <c r="H59" s="209"/>
      <c r="I59" s="210"/>
      <c r="J59" s="138"/>
    </row>
    <row r="60" spans="1:10" ht="12" customHeight="1" thickBot="1" x14ac:dyDescent="0.3">
      <c r="A60" s="146" t="s">
        <v>163</v>
      </c>
      <c r="B60" s="112">
        <v>32751.274380000003</v>
      </c>
      <c r="C60" s="203"/>
      <c r="D60" s="204"/>
      <c r="E60" s="205"/>
      <c r="F60" s="206"/>
      <c r="G60" s="106"/>
      <c r="H60" s="209"/>
      <c r="I60" s="210"/>
      <c r="J60" s="138"/>
    </row>
    <row r="61" spans="1:10" ht="12" customHeight="1" thickBot="1" x14ac:dyDescent="0.3">
      <c r="A61" s="146" t="s">
        <v>164</v>
      </c>
      <c r="B61" s="112">
        <v>317714.66433000006</v>
      </c>
      <c r="C61" s="203"/>
      <c r="D61" s="204"/>
      <c r="E61" s="205"/>
      <c r="F61" s="206"/>
      <c r="G61" s="106"/>
      <c r="H61" s="209"/>
      <c r="I61" s="210"/>
      <c r="J61" s="138"/>
    </row>
    <row r="62" spans="1:10" ht="12" customHeight="1" thickBot="1" x14ac:dyDescent="0.3">
      <c r="A62" s="146" t="s">
        <v>165</v>
      </c>
      <c r="B62" s="112"/>
      <c r="C62" s="203"/>
      <c r="D62" s="204"/>
      <c r="E62" s="205"/>
      <c r="F62" s="206"/>
      <c r="G62" s="106"/>
      <c r="H62" s="209"/>
      <c r="I62" s="210"/>
      <c r="J62" s="138"/>
    </row>
    <row r="63" spans="1:10" ht="12" customHeight="1" thickBot="1" x14ac:dyDescent="0.3">
      <c r="A63" s="146" t="s">
        <v>166</v>
      </c>
      <c r="B63" s="112">
        <v>83717.886579999991</v>
      </c>
      <c r="C63" s="203"/>
      <c r="D63" s="204"/>
      <c r="E63" s="205"/>
      <c r="F63" s="206"/>
      <c r="G63" s="106"/>
      <c r="H63" s="209"/>
      <c r="I63" s="210"/>
      <c r="J63" s="138"/>
    </row>
    <row r="64" spans="1:10" ht="12" customHeight="1" thickBot="1" x14ac:dyDescent="0.3">
      <c r="A64" s="146" t="s">
        <v>167</v>
      </c>
      <c r="B64" s="112">
        <v>-31162.65769</v>
      </c>
      <c r="C64" s="203"/>
      <c r="D64" s="204"/>
      <c r="E64" s="205"/>
      <c r="F64" s="206"/>
      <c r="G64" s="106"/>
      <c r="H64" s="209"/>
      <c r="I64" s="210"/>
      <c r="J64" s="138"/>
    </row>
    <row r="65" spans="1:16" ht="12" customHeight="1" thickBot="1" x14ac:dyDescent="0.3">
      <c r="A65" s="146" t="s">
        <v>168</v>
      </c>
      <c r="B65" s="112">
        <v>156203.3128920146</v>
      </c>
      <c r="C65" s="211"/>
      <c r="D65" s="204"/>
      <c r="E65" s="205"/>
      <c r="F65" s="212"/>
      <c r="G65" s="106"/>
      <c r="H65" s="213"/>
      <c r="I65" s="214"/>
      <c r="J65" s="138"/>
    </row>
    <row r="66" spans="1:16" ht="12" customHeight="1" thickBot="1" x14ac:dyDescent="0.3">
      <c r="A66" s="146" t="s">
        <v>161</v>
      </c>
      <c r="B66" s="112">
        <v>3362.7853600000003</v>
      </c>
      <c r="C66" s="211"/>
      <c r="D66" s="204"/>
      <c r="E66" s="205"/>
      <c r="F66" s="212"/>
      <c r="G66" s="106"/>
      <c r="H66" s="213"/>
      <c r="I66" s="214"/>
      <c r="J66" s="138"/>
    </row>
    <row r="67" spans="1:16" ht="12" customHeight="1" thickBot="1" x14ac:dyDescent="0.3">
      <c r="A67" s="146" t="s">
        <v>162</v>
      </c>
      <c r="B67" s="112">
        <v>-10210.399358204264</v>
      </c>
      <c r="C67" s="211"/>
      <c r="D67" s="204"/>
      <c r="E67" s="205"/>
      <c r="F67" s="212"/>
      <c r="G67" s="106"/>
      <c r="H67" s="213"/>
      <c r="I67" s="214"/>
      <c r="J67" s="138"/>
    </row>
    <row r="68" spans="1:16" ht="12" customHeight="1" thickBot="1" x14ac:dyDescent="0.3">
      <c r="A68" s="146" t="s">
        <v>163</v>
      </c>
      <c r="B68" s="112">
        <v>89982.296731166905</v>
      </c>
      <c r="C68" s="215"/>
      <c r="D68" s="216"/>
      <c r="E68" s="205"/>
      <c r="F68" s="212"/>
      <c r="G68" s="106"/>
      <c r="H68" s="213"/>
      <c r="I68" s="214"/>
      <c r="J68" s="138"/>
    </row>
    <row r="69" spans="1:16" ht="12" customHeight="1" thickBot="1" x14ac:dyDescent="0.3">
      <c r="A69" s="146" t="s">
        <v>164</v>
      </c>
      <c r="B69" s="112">
        <v>39790.398677927551</v>
      </c>
      <c r="C69" s="215"/>
      <c r="D69" s="204"/>
      <c r="E69" s="205"/>
      <c r="F69" s="212"/>
      <c r="G69" s="106"/>
      <c r="H69" s="213"/>
      <c r="I69" s="214"/>
      <c r="J69" s="138"/>
    </row>
    <row r="70" spans="1:16" ht="12" customHeight="1" thickBot="1" x14ac:dyDescent="0.3">
      <c r="A70" s="146" t="s">
        <v>165</v>
      </c>
      <c r="B70" s="112">
        <v>14101.92</v>
      </c>
      <c r="C70" s="215"/>
      <c r="D70" s="204"/>
      <c r="E70" s="205"/>
      <c r="F70" s="212"/>
      <c r="G70" s="106"/>
      <c r="H70" s="213"/>
      <c r="I70" s="214"/>
      <c r="J70" s="138"/>
    </row>
    <row r="71" spans="1:16" ht="12" customHeight="1" thickBot="1" x14ac:dyDescent="0.3">
      <c r="A71" s="146" t="s">
        <v>166</v>
      </c>
      <c r="B71" s="112">
        <v>17862.001</v>
      </c>
      <c r="C71" s="215"/>
      <c r="D71" s="204"/>
      <c r="E71" s="205"/>
      <c r="F71" s="212"/>
      <c r="G71" s="106"/>
      <c r="H71" s="213"/>
      <c r="I71" s="214"/>
      <c r="J71" s="138"/>
    </row>
    <row r="72" spans="1:16" ht="12" customHeight="1" thickBot="1" x14ac:dyDescent="0.3">
      <c r="A72" s="148" t="s">
        <v>167</v>
      </c>
      <c r="B72" s="115">
        <v>1314.3104811244232</v>
      </c>
      <c r="C72" s="215"/>
      <c r="D72" s="217"/>
      <c r="E72" s="218"/>
      <c r="F72" s="219"/>
      <c r="G72" s="106"/>
      <c r="H72" s="213"/>
      <c r="I72" s="214"/>
      <c r="J72" s="138"/>
    </row>
    <row r="73" spans="1:16" ht="13.5" customHeight="1" x14ac:dyDescent="0.2">
      <c r="A73" s="366"/>
      <c r="B73" s="367"/>
      <c r="C73" s="367"/>
      <c r="D73" s="367"/>
      <c r="E73" s="367"/>
      <c r="F73" s="367"/>
      <c r="G73" s="367"/>
      <c r="H73" s="367"/>
      <c r="I73" s="367"/>
      <c r="J73" s="138"/>
    </row>
    <row r="74" spans="1:16" ht="8.25" customHeight="1" x14ac:dyDescent="0.2">
      <c r="A74" s="181"/>
      <c r="B74" s="138"/>
      <c r="C74" s="138"/>
      <c r="D74" s="138"/>
      <c r="E74" s="138"/>
      <c r="F74" s="138"/>
      <c r="G74" s="138"/>
      <c r="H74" s="138"/>
      <c r="I74" s="138"/>
      <c r="J74" s="138"/>
    </row>
    <row r="75" spans="1:16" ht="16.5" thickBot="1" x14ac:dyDescent="0.3">
      <c r="A75" s="137" t="s">
        <v>233</v>
      </c>
      <c r="B75" s="138"/>
      <c r="C75" s="138"/>
      <c r="D75" s="138"/>
      <c r="E75" s="138"/>
      <c r="F75" s="138"/>
      <c r="G75" s="138"/>
      <c r="H75" s="138"/>
      <c r="I75" s="138"/>
      <c r="J75" s="138"/>
    </row>
    <row r="76" spans="1:16" ht="9" customHeight="1" x14ac:dyDescent="0.2">
      <c r="A76" s="220"/>
      <c r="B76" s="220"/>
      <c r="C76" s="220"/>
      <c r="D76" s="220"/>
      <c r="E76" s="220"/>
      <c r="F76" s="220"/>
      <c r="G76" s="220"/>
      <c r="H76" s="220"/>
      <c r="I76" s="220"/>
      <c r="J76" s="185"/>
    </row>
    <row r="77" spans="1:16" ht="13.5" x14ac:dyDescent="0.2">
      <c r="A77" s="192"/>
      <c r="B77" s="368" t="s">
        <v>172</v>
      </c>
      <c r="C77" s="369"/>
      <c r="D77" s="370"/>
      <c r="E77" s="371" t="s">
        <v>173</v>
      </c>
      <c r="F77" s="372"/>
      <c r="G77" s="373"/>
      <c r="H77" s="371" t="s">
        <v>174</v>
      </c>
      <c r="I77" s="372"/>
      <c r="J77" s="372"/>
    </row>
    <row r="78" spans="1:16" ht="13.5" x14ac:dyDescent="0.2">
      <c r="A78" s="192"/>
      <c r="B78" s="221" t="s">
        <v>175</v>
      </c>
      <c r="C78" s="221" t="s">
        <v>176</v>
      </c>
      <c r="D78" s="221" t="s">
        <v>177</v>
      </c>
      <c r="E78" s="222" t="s">
        <v>175</v>
      </c>
      <c r="F78" s="222" t="s">
        <v>176</v>
      </c>
      <c r="G78" s="222" t="s">
        <v>177</v>
      </c>
      <c r="H78" s="222" t="s">
        <v>175</v>
      </c>
      <c r="I78" s="222" t="s">
        <v>176</v>
      </c>
      <c r="J78" s="222" t="s">
        <v>177</v>
      </c>
      <c r="L78" s="223"/>
      <c r="N78" s="223"/>
      <c r="P78" s="179"/>
    </row>
    <row r="79" spans="1:16" ht="9" customHeight="1" thickBot="1" x14ac:dyDescent="0.25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L79" s="223"/>
      <c r="M79" s="223"/>
      <c r="N79" s="223"/>
    </row>
    <row r="80" spans="1:16" ht="12" customHeight="1" thickBot="1" x14ac:dyDescent="0.25">
      <c r="A80" s="155" t="s">
        <v>171</v>
      </c>
      <c r="B80" s="224">
        <v>-0.22307935754410957</v>
      </c>
      <c r="C80" s="224">
        <v>5.0945093301811781E-3</v>
      </c>
      <c r="D80" s="224">
        <v>0.41392696667708107</v>
      </c>
      <c r="E80" s="224">
        <v>-0.41430693069306934</v>
      </c>
      <c r="F80" s="224">
        <v>5.0115624592580784E-3</v>
      </c>
      <c r="G80" s="224">
        <v>0.30174345197212227</v>
      </c>
      <c r="H80" s="224">
        <v>-0.15474143689289588</v>
      </c>
      <c r="I80" s="224">
        <v>1.9841835600607451E-2</v>
      </c>
      <c r="J80" s="224">
        <v>0.22722689666571605</v>
      </c>
      <c r="L80" s="3"/>
      <c r="M80" s="4"/>
      <c r="N80" s="4"/>
      <c r="O80" s="4"/>
    </row>
    <row r="81" spans="1:17" ht="12" customHeight="1" thickBot="1" x14ac:dyDescent="0.25">
      <c r="A81" s="146" t="s">
        <v>160</v>
      </c>
      <c r="B81" s="225">
        <v>-2.6783000000000001E-2</v>
      </c>
      <c r="C81" s="225">
        <v>4.9794579029620424E-3</v>
      </c>
      <c r="D81" s="225">
        <v>6.0515819999999998E-2</v>
      </c>
      <c r="E81" s="225">
        <v>-7.1758000000000002E-2</v>
      </c>
      <c r="F81" s="225">
        <v>5.6522344557236488E-3</v>
      </c>
      <c r="G81" s="225">
        <v>0.19936566</v>
      </c>
      <c r="H81" s="225">
        <v>-6.1714000000000005E-2</v>
      </c>
      <c r="I81" s="225">
        <v>1.5950470670264349E-2</v>
      </c>
      <c r="J81" s="225">
        <v>0.110511</v>
      </c>
      <c r="L81" s="3"/>
      <c r="M81" s="4"/>
      <c r="N81" s="4"/>
      <c r="O81" s="4"/>
    </row>
    <row r="82" spans="1:17" ht="12" customHeight="1" thickBot="1" x14ac:dyDescent="0.25">
      <c r="A82" s="146" t="s">
        <v>161</v>
      </c>
      <c r="B82" s="225">
        <v>1.07E-4</v>
      </c>
      <c r="C82" s="225">
        <v>1.07E-4</v>
      </c>
      <c r="D82" s="225">
        <v>1.07E-4</v>
      </c>
      <c r="E82" s="225">
        <v>-6.7100000000000005E-4</v>
      </c>
      <c r="F82" s="225">
        <v>-6.7100000000000005E-4</v>
      </c>
      <c r="G82" s="225">
        <v>-6.7100000000000005E-4</v>
      </c>
      <c r="H82" s="225">
        <v>-6.3700000000000009E-4</v>
      </c>
      <c r="I82" s="225">
        <v>-6.3700000000000009E-4</v>
      </c>
      <c r="J82" s="225">
        <v>-6.3700000000000009E-4</v>
      </c>
      <c r="L82" s="226"/>
      <c r="M82" s="4"/>
      <c r="N82" s="4"/>
      <c r="O82" s="4"/>
      <c r="P82" s="226"/>
    </row>
    <row r="83" spans="1:17" ht="12" customHeight="1" thickBot="1" x14ac:dyDescent="0.25">
      <c r="A83" s="146" t="s">
        <v>162</v>
      </c>
      <c r="B83" s="225">
        <v>-2.6783000000000001E-2</v>
      </c>
      <c r="C83" s="225">
        <v>4.3648214053858367E-4</v>
      </c>
      <c r="D83" s="225">
        <v>1.592265E-2</v>
      </c>
      <c r="E83" s="225">
        <v>-7.1758000000000002E-2</v>
      </c>
      <c r="F83" s="225">
        <v>-5.5902027318655064E-3</v>
      </c>
      <c r="G83" s="225">
        <v>2.669436097468636E-2</v>
      </c>
      <c r="H83" s="225">
        <v>-1.7621999999999999E-2</v>
      </c>
      <c r="I83" s="225">
        <v>5.1163665306471987E-3</v>
      </c>
      <c r="J83" s="225">
        <v>5.4809290966132629E-2</v>
      </c>
      <c r="L83" s="226"/>
      <c r="M83" s="4"/>
      <c r="N83" s="4"/>
      <c r="O83" s="4"/>
      <c r="P83" s="179"/>
      <c r="Q83" s="179"/>
    </row>
    <row r="84" spans="1:17" ht="12" customHeight="1" thickBot="1" x14ac:dyDescent="0.25">
      <c r="A84" s="146" t="s">
        <v>163</v>
      </c>
      <c r="B84" s="225">
        <v>6.0299999999999999E-6</v>
      </c>
      <c r="C84" s="225">
        <v>2.3760562946716558E-2</v>
      </c>
      <c r="D84" s="225">
        <v>4.6016649999999999E-2</v>
      </c>
      <c r="E84" s="225">
        <v>-4.1005050000000001E-2</v>
      </c>
      <c r="F84" s="225">
        <v>3.9192167524517305E-2</v>
      </c>
      <c r="G84" s="225">
        <v>8.2341359999999988E-2</v>
      </c>
      <c r="H84" s="225">
        <v>0</v>
      </c>
      <c r="I84" s="225">
        <v>5.017272733984264E-2</v>
      </c>
      <c r="J84" s="225">
        <v>0.110511</v>
      </c>
      <c r="L84" s="223"/>
      <c r="M84" s="226"/>
      <c r="N84" s="226"/>
      <c r="O84" s="226"/>
      <c r="P84" s="226"/>
      <c r="Q84" s="179"/>
    </row>
    <row r="85" spans="1:17" ht="12" customHeight="1" thickBot="1" x14ac:dyDescent="0.25">
      <c r="A85" s="146" t="s">
        <v>164</v>
      </c>
      <c r="B85" s="225">
        <v>-2.539E-3</v>
      </c>
      <c r="C85" s="225">
        <v>4.0771345578339965E-3</v>
      </c>
      <c r="D85" s="225">
        <v>6.0515819999999998E-2</v>
      </c>
      <c r="E85" s="225">
        <v>-3.2261999999999999E-2</v>
      </c>
      <c r="F85" s="225">
        <v>6.6929443410499779E-4</v>
      </c>
      <c r="G85" s="225">
        <v>0.19936566</v>
      </c>
      <c r="H85" s="225">
        <v>-4.48724E-3</v>
      </c>
      <c r="I85" s="225">
        <v>1.490686441775768E-2</v>
      </c>
      <c r="J85" s="225">
        <v>6.027776E-2</v>
      </c>
      <c r="L85" s="223"/>
      <c r="M85" s="223"/>
      <c r="N85" s="223"/>
      <c r="O85" s="223"/>
    </row>
    <row r="86" spans="1:17" ht="12" customHeight="1" thickBot="1" x14ac:dyDescent="0.25">
      <c r="A86" s="146" t="s">
        <v>165</v>
      </c>
      <c r="B86" s="225"/>
      <c r="C86" s="225"/>
      <c r="D86" s="225"/>
      <c r="E86" s="225"/>
      <c r="F86" s="225"/>
      <c r="G86" s="225"/>
      <c r="H86" s="225"/>
      <c r="I86" s="225"/>
      <c r="J86" s="225"/>
      <c r="L86" s="227"/>
      <c r="M86" s="227"/>
      <c r="N86" s="227"/>
    </row>
    <row r="87" spans="1:17" ht="12" customHeight="1" thickBot="1" x14ac:dyDescent="0.25">
      <c r="A87" s="146" t="s">
        <v>166</v>
      </c>
      <c r="B87" s="225">
        <v>-3.4289999999999998E-3</v>
      </c>
      <c r="C87" s="225">
        <v>6.800461714541608E-3</v>
      </c>
      <c r="D87" s="225">
        <v>1.7328170377540975E-2</v>
      </c>
      <c r="E87" s="225">
        <v>-4.5362E-2</v>
      </c>
      <c r="F87" s="225">
        <v>2.177003522423426E-2</v>
      </c>
      <c r="G87" s="225">
        <v>3.6814979999999997E-2</v>
      </c>
      <c r="H87" s="225">
        <v>-6.1714000000000005E-2</v>
      </c>
      <c r="I87" s="225">
        <v>2.1318454079814184E-2</v>
      </c>
      <c r="J87" s="225">
        <v>3.5772520000000002E-2</v>
      </c>
      <c r="L87" s="227"/>
      <c r="M87" s="227"/>
      <c r="N87" s="227"/>
    </row>
    <row r="88" spans="1:17" ht="12" customHeight="1" thickBot="1" x14ac:dyDescent="0.25">
      <c r="A88" s="146" t="s">
        <v>167</v>
      </c>
      <c r="B88" s="225">
        <v>-3.7000000000000002E-6</v>
      </c>
      <c r="C88" s="225">
        <v>3.3752277562993101E-2</v>
      </c>
      <c r="D88" s="225">
        <v>3.8056933120594216E-2</v>
      </c>
      <c r="E88" s="225">
        <v>-6.5530000000000004E-5</v>
      </c>
      <c r="F88" s="225">
        <v>3.8566620729287314E-2</v>
      </c>
      <c r="G88" s="225">
        <v>4.3493099366399113E-2</v>
      </c>
      <c r="H88" s="225">
        <v>-1.4727999999999999E-4</v>
      </c>
      <c r="I88" s="225">
        <v>4.8230549775061311E-2</v>
      </c>
      <c r="J88" s="225">
        <v>5.4399824340352065E-2</v>
      </c>
      <c r="L88" s="223"/>
      <c r="M88" s="223"/>
      <c r="N88" s="223"/>
    </row>
    <row r="89" spans="1:17" ht="12" customHeight="1" thickBot="1" x14ac:dyDescent="0.25">
      <c r="A89" s="146" t="s">
        <v>168</v>
      </c>
      <c r="B89" s="225">
        <v>-0.22307935754410957</v>
      </c>
      <c r="C89" s="225">
        <v>5.516007464495612E-3</v>
      </c>
      <c r="D89" s="225">
        <v>0.41392696667708107</v>
      </c>
      <c r="E89" s="225">
        <v>-0.41430693069306934</v>
      </c>
      <c r="F89" s="225">
        <v>2.6644203355589012E-3</v>
      </c>
      <c r="G89" s="225">
        <v>0.30174345197212227</v>
      </c>
      <c r="H89" s="225">
        <v>-0.15474143689289588</v>
      </c>
      <c r="I89" s="225">
        <v>3.4098095585563488E-2</v>
      </c>
      <c r="J89" s="225">
        <v>0.22722689666571605</v>
      </c>
      <c r="L89" s="223"/>
      <c r="M89" s="223"/>
      <c r="N89" s="223"/>
    </row>
    <row r="90" spans="1:17" ht="12" customHeight="1" thickBot="1" x14ac:dyDescent="0.25">
      <c r="A90" s="146" t="s">
        <v>161</v>
      </c>
      <c r="B90" s="225">
        <v>-1.3168290755859458E-3</v>
      </c>
      <c r="C90" s="225">
        <v>9.9167517203525499E-3</v>
      </c>
      <c r="D90" s="225">
        <v>2.6802882453009769E-2</v>
      </c>
      <c r="E90" s="225">
        <v>-2.1851187380376724E-2</v>
      </c>
      <c r="F90" s="225">
        <v>2.741600735514171E-2</v>
      </c>
      <c r="G90" s="225">
        <v>3.8398164502832399E-2</v>
      </c>
      <c r="H90" s="225">
        <v>-4.4433414153313144E-3</v>
      </c>
      <c r="I90" s="225">
        <v>-8.1532510806632313E-4</v>
      </c>
      <c r="J90" s="225">
        <v>1.4601449226664842E-2</v>
      </c>
      <c r="L90" s="223"/>
      <c r="M90" s="223"/>
      <c r="N90" s="223"/>
    </row>
    <row r="91" spans="1:17" ht="12" customHeight="1" thickBot="1" x14ac:dyDescent="0.25">
      <c r="A91" s="146" t="s">
        <v>162</v>
      </c>
      <c r="B91" s="225">
        <v>-4.8872226660930496E-2</v>
      </c>
      <c r="C91" s="225">
        <v>-1.6353945299698695E-3</v>
      </c>
      <c r="D91" s="225">
        <v>3.0819598891471678E-2</v>
      </c>
      <c r="E91" s="225">
        <v>-0.1409110590534135</v>
      </c>
      <c r="F91" s="225">
        <v>-2.8197918351738429E-2</v>
      </c>
      <c r="G91" s="225">
        <v>4.2760381536433911E-2</v>
      </c>
      <c r="H91" s="225">
        <v>-4.6176286596644633E-2</v>
      </c>
      <c r="I91" s="225">
        <v>2.3627126144733415E-3</v>
      </c>
      <c r="J91" s="225">
        <v>5.2075090776792843E-2</v>
      </c>
      <c r="L91" s="228"/>
      <c r="M91" s="228"/>
      <c r="N91" s="228"/>
    </row>
    <row r="92" spans="1:17" ht="12" customHeight="1" thickBot="1" x14ac:dyDescent="0.25">
      <c r="A92" s="146" t="s">
        <v>163</v>
      </c>
      <c r="B92" s="225">
        <v>-0.22307935754410957</v>
      </c>
      <c r="C92" s="225">
        <v>1.4589723321486123E-2</v>
      </c>
      <c r="D92" s="225">
        <v>0.1259905427330843</v>
      </c>
      <c r="E92" s="225">
        <v>-0.41430693069306934</v>
      </c>
      <c r="F92" s="225">
        <v>2.7352668433041051E-2</v>
      </c>
      <c r="G92" s="225">
        <v>0.30174345197212227</v>
      </c>
      <c r="H92" s="225">
        <v>-0.15474143689289588</v>
      </c>
      <c r="I92" s="225">
        <v>6.1930101484648996E-2</v>
      </c>
      <c r="J92" s="225">
        <v>0.22722689666571605</v>
      </c>
      <c r="L92" s="223"/>
      <c r="M92" s="223"/>
      <c r="N92" s="223"/>
    </row>
    <row r="93" spans="1:17" ht="12" customHeight="1" thickBot="1" x14ac:dyDescent="0.25">
      <c r="A93" s="146" t="s">
        <v>164</v>
      </c>
      <c r="B93" s="225">
        <v>-5.0040921314158715E-2</v>
      </c>
      <c r="C93" s="225">
        <v>2.4181753698293809E-3</v>
      </c>
      <c r="D93" s="225">
        <v>0.41392696667708107</v>
      </c>
      <c r="E93" s="225">
        <v>-0.15411624748046049</v>
      </c>
      <c r="F93" s="225">
        <v>-1.2501918712004097E-2</v>
      </c>
      <c r="G93" s="225">
        <v>0.29952687799355715</v>
      </c>
      <c r="H93" s="225">
        <v>-0.13750096289164615</v>
      </c>
      <c r="I93" s="225">
        <v>1.23781342909274E-3</v>
      </c>
      <c r="J93" s="225">
        <v>9.9197369888658127E-2</v>
      </c>
      <c r="L93" s="223"/>
      <c r="M93" s="223"/>
      <c r="N93" s="223"/>
    </row>
    <row r="94" spans="1:17" ht="12" customHeight="1" thickBot="1" x14ac:dyDescent="0.25">
      <c r="A94" s="146" t="s">
        <v>165</v>
      </c>
      <c r="B94" s="225">
        <v>-6.1244019138755879E-2</v>
      </c>
      <c r="C94" s="225">
        <v>-1.0549511495454005E-2</v>
      </c>
      <c r="D94" s="225">
        <v>2.9737854075069459E-2</v>
      </c>
      <c r="E94" s="225">
        <v>-4.7402005469462272E-2</v>
      </c>
      <c r="F94" s="225">
        <v>-9.5338704645351394E-3</v>
      </c>
      <c r="G94" s="225">
        <v>3.7263222739053914E-2</v>
      </c>
      <c r="H94" s="225">
        <v>-2.1492061687344077E-2</v>
      </c>
      <c r="I94" s="225">
        <v>1.1875005931268966E-2</v>
      </c>
      <c r="J94" s="225">
        <v>2.4093437804738382E-2</v>
      </c>
    </row>
    <row r="95" spans="1:17" ht="12" customHeight="1" thickBot="1" x14ac:dyDescent="0.25">
      <c r="A95" s="146" t="s">
        <v>166</v>
      </c>
      <c r="B95" s="225">
        <v>1.0313275296800706E-2</v>
      </c>
      <c r="C95" s="225">
        <v>1.0313275296800706E-2</v>
      </c>
      <c r="D95" s="225">
        <v>1.0313275296800706E-2</v>
      </c>
      <c r="E95" s="225">
        <v>4.4399276660134435E-2</v>
      </c>
      <c r="F95" s="225">
        <v>4.4399276660134435E-2</v>
      </c>
      <c r="G95" s="225">
        <v>4.4399276660134435E-2</v>
      </c>
      <c r="H95" s="225">
        <v>9.1851328720377046E-2</v>
      </c>
      <c r="I95" s="225">
        <v>9.1851328720377046E-2</v>
      </c>
      <c r="J95" s="225">
        <v>9.1851328720377046E-2</v>
      </c>
    </row>
    <row r="96" spans="1:17" ht="12" customHeight="1" thickBot="1" x14ac:dyDescent="0.25">
      <c r="A96" s="148" t="s">
        <v>167</v>
      </c>
      <c r="B96" s="229">
        <v>-2.8371230335920816E-2</v>
      </c>
      <c r="C96" s="229">
        <v>-2.5514396477046956E-2</v>
      </c>
      <c r="D96" s="229">
        <v>1.8752148091755183E-2</v>
      </c>
      <c r="E96" s="229">
        <v>-3.8112522686025385E-2</v>
      </c>
      <c r="F96" s="229">
        <v>-1.387445521979006E-2</v>
      </c>
      <c r="G96" s="229">
        <v>8.0165957993326487E-2</v>
      </c>
      <c r="H96" s="229">
        <v>-2.1224152160352006E-2</v>
      </c>
      <c r="I96" s="229">
        <v>-2.1182490465757407E-2</v>
      </c>
      <c r="J96" s="229">
        <v>1.2505067344070975E-2</v>
      </c>
    </row>
    <row r="97" spans="1:10" ht="14.25" x14ac:dyDescent="0.2">
      <c r="A97" s="230"/>
      <c r="B97" s="138"/>
      <c r="C97" s="138"/>
      <c r="D97" s="138"/>
      <c r="E97" s="138"/>
      <c r="F97" s="138"/>
      <c r="G97" s="138"/>
      <c r="H97" s="138"/>
      <c r="I97" s="138"/>
      <c r="J97" s="138"/>
    </row>
    <row r="98" spans="1:10" ht="14.25" x14ac:dyDescent="0.2">
      <c r="A98" s="151"/>
      <c r="B98" s="138"/>
      <c r="C98" s="138"/>
      <c r="D98" s="138"/>
      <c r="E98" s="138"/>
      <c r="F98" s="138"/>
      <c r="G98" s="138"/>
      <c r="H98" s="138"/>
      <c r="I98" s="138"/>
      <c r="J98" s="138"/>
    </row>
    <row r="99" spans="1:10" ht="16.5" thickBot="1" x14ac:dyDescent="0.3">
      <c r="A99" s="137" t="s">
        <v>234</v>
      </c>
      <c r="B99" s="138"/>
      <c r="C99" s="138"/>
      <c r="D99" s="138"/>
      <c r="E99" s="138"/>
      <c r="F99" s="138"/>
      <c r="G99" s="138"/>
      <c r="H99" s="138"/>
      <c r="I99" s="138"/>
      <c r="J99" s="138"/>
    </row>
    <row r="100" spans="1:10" ht="9" customHeight="1" x14ac:dyDescent="0.25">
      <c r="A100" s="170"/>
      <c r="B100" s="170"/>
      <c r="C100" s="170"/>
      <c r="D100" s="170"/>
      <c r="E100" s="170"/>
      <c r="F100" s="170"/>
      <c r="G100" s="170"/>
    </row>
    <row r="101" spans="1:10" ht="44.25" customHeight="1" x14ac:dyDescent="0.2">
      <c r="A101" s="192"/>
      <c r="B101" s="142" t="s">
        <v>211</v>
      </c>
      <c r="C101" s="142" t="s">
        <v>178</v>
      </c>
      <c r="D101" s="142" t="s">
        <v>179</v>
      </c>
      <c r="E101" s="142" t="s">
        <v>180</v>
      </c>
      <c r="F101" s="142" t="s">
        <v>181</v>
      </c>
      <c r="G101" s="142" t="s">
        <v>182</v>
      </c>
    </row>
    <row r="102" spans="1:10" ht="9" customHeight="1" thickBot="1" x14ac:dyDescent="0.25">
      <c r="A102" s="143"/>
      <c r="B102" s="143"/>
      <c r="C102" s="143"/>
      <c r="D102" s="143"/>
      <c r="E102" s="143"/>
      <c r="F102" s="143"/>
      <c r="G102" s="143"/>
    </row>
    <row r="103" spans="1:10" ht="12" customHeight="1" thickBot="1" x14ac:dyDescent="0.25">
      <c r="A103" s="231" t="s">
        <v>142</v>
      </c>
      <c r="B103" s="110">
        <v>16043.1494527</v>
      </c>
      <c r="C103" s="110">
        <v>1753664.6767450999</v>
      </c>
      <c r="D103" s="110">
        <v>440366.46661759989</v>
      </c>
      <c r="E103" s="110">
        <v>3256453.9792953995</v>
      </c>
      <c r="F103" s="110">
        <v>1287732.6685500999</v>
      </c>
      <c r="G103" s="110">
        <v>455.61531000000002</v>
      </c>
    </row>
    <row r="104" spans="1:10" ht="12" customHeight="1" thickBot="1" x14ac:dyDescent="0.25">
      <c r="A104" s="232" t="s">
        <v>183</v>
      </c>
      <c r="B104" s="112">
        <v>14760.5855827</v>
      </c>
      <c r="C104" s="101">
        <v>629458.97985019989</v>
      </c>
      <c r="D104" s="101">
        <v>32119.628099699996</v>
      </c>
      <c r="E104" s="101">
        <v>708134.0302674002</v>
      </c>
      <c r="F104" s="101">
        <v>233211.34932839996</v>
      </c>
      <c r="G104" s="101">
        <v>455.61531000000002</v>
      </c>
    </row>
    <row r="105" spans="1:10" ht="12" customHeight="1" thickBot="1" x14ac:dyDescent="0.25">
      <c r="A105" s="232" t="s">
        <v>184</v>
      </c>
      <c r="B105" s="112">
        <v>1281.2701499999998</v>
      </c>
      <c r="C105" s="101">
        <v>658460.89090350003</v>
      </c>
      <c r="D105" s="101">
        <v>476.31691639999997</v>
      </c>
      <c r="E105" s="101">
        <v>412933.52700649999</v>
      </c>
      <c r="F105" s="101">
        <v>28519.963004900001</v>
      </c>
      <c r="G105" s="101">
        <v>0</v>
      </c>
    </row>
    <row r="106" spans="1:10" ht="12" customHeight="1" thickBot="1" x14ac:dyDescent="0.25">
      <c r="A106" s="232" t="s">
        <v>185</v>
      </c>
      <c r="B106" s="112">
        <v>0</v>
      </c>
      <c r="C106" s="101">
        <v>31214.2208933</v>
      </c>
      <c r="D106" s="101">
        <v>4464.9425237999994</v>
      </c>
      <c r="E106" s="101">
        <v>11454.7483763</v>
      </c>
      <c r="F106" s="101">
        <v>1878.6895900000002</v>
      </c>
      <c r="G106" s="101">
        <v>0</v>
      </c>
    </row>
    <row r="107" spans="1:10" ht="12" customHeight="1" thickBot="1" x14ac:dyDescent="0.25">
      <c r="A107" s="232" t="s">
        <v>186</v>
      </c>
      <c r="B107" s="112">
        <v>0</v>
      </c>
      <c r="C107" s="101">
        <v>0</v>
      </c>
      <c r="D107" s="101">
        <v>268500.82531339995</v>
      </c>
      <c r="E107" s="101">
        <v>42755.563283999996</v>
      </c>
      <c r="F107" s="101">
        <v>42691.58</v>
      </c>
      <c r="G107" s="101">
        <v>0</v>
      </c>
    </row>
    <row r="108" spans="1:10" ht="12" customHeight="1" thickBot="1" x14ac:dyDescent="0.25">
      <c r="A108" s="232" t="s">
        <v>187</v>
      </c>
      <c r="B108" s="112">
        <v>0</v>
      </c>
      <c r="C108" s="101">
        <v>426830.18038079998</v>
      </c>
      <c r="D108" s="101">
        <v>135070.47057559999</v>
      </c>
      <c r="E108" s="101">
        <v>2073091.3489891994</v>
      </c>
      <c r="F108" s="101">
        <v>20485.934904600002</v>
      </c>
      <c r="G108" s="101">
        <v>0</v>
      </c>
    </row>
    <row r="109" spans="1:10" ht="12" customHeight="1" thickBot="1" x14ac:dyDescent="0.25">
      <c r="A109" s="232" t="s">
        <v>188</v>
      </c>
      <c r="B109" s="112">
        <v>0</v>
      </c>
      <c r="C109" s="101">
        <v>414.21581999999984</v>
      </c>
      <c r="D109" s="101">
        <v>-895.99162400000012</v>
      </c>
      <c r="E109" s="101">
        <v>-1052.7707763999997</v>
      </c>
      <c r="F109" s="101">
        <v>-0.4341400000000003</v>
      </c>
      <c r="G109" s="101">
        <v>0</v>
      </c>
    </row>
    <row r="110" spans="1:10" ht="12" customHeight="1" thickBot="1" x14ac:dyDescent="0.25">
      <c r="A110" s="233" t="s">
        <v>189</v>
      </c>
      <c r="B110" s="115">
        <v>1.29372</v>
      </c>
      <c r="C110" s="104">
        <v>7286.1888973000005</v>
      </c>
      <c r="D110" s="104">
        <v>630.27481269999998</v>
      </c>
      <c r="E110" s="104">
        <v>9137.5321484000015</v>
      </c>
      <c r="F110" s="104">
        <v>960945.58586220001</v>
      </c>
      <c r="G110" s="104">
        <v>0</v>
      </c>
    </row>
    <row r="111" spans="1:10" ht="12" customHeight="1" x14ac:dyDescent="0.2">
      <c r="A111" s="234" t="s">
        <v>190</v>
      </c>
      <c r="D111" s="138"/>
      <c r="E111" s="138"/>
      <c r="F111" s="138"/>
      <c r="G111" s="138"/>
      <c r="H111" s="138"/>
      <c r="I111" s="138"/>
      <c r="J111" s="138"/>
    </row>
    <row r="112" spans="1:10" ht="14.25" x14ac:dyDescent="0.2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</row>
    <row r="113" spans="1:10" ht="14.25" x14ac:dyDescent="0.2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</row>
    <row r="114" spans="1:10" ht="14.25" x14ac:dyDescent="0.2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</row>
    <row r="115" spans="1:10" ht="14.25" x14ac:dyDescent="0.2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</row>
    <row r="116" spans="1:10" ht="14.25" x14ac:dyDescent="0.2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</row>
    <row r="117" spans="1:10" ht="14.25" x14ac:dyDescent="0.2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</row>
    <row r="118" spans="1:10" ht="14.25" x14ac:dyDescent="0.2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</row>
    <row r="119" spans="1:10" ht="14.25" x14ac:dyDescent="0.2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</row>
    <row r="120" spans="1:10" ht="14.25" x14ac:dyDescent="0.2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</row>
    <row r="121" spans="1:10" ht="14.25" x14ac:dyDescent="0.2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</row>
    <row r="122" spans="1:10" ht="14.25" x14ac:dyDescent="0.2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</row>
    <row r="123" spans="1:10" ht="14.25" x14ac:dyDescent="0.2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</row>
    <row r="124" spans="1:10" ht="14.25" x14ac:dyDescent="0.2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</row>
    <row r="125" spans="1:10" ht="14.25" x14ac:dyDescent="0.2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</row>
    <row r="126" spans="1:10" ht="14.25" x14ac:dyDescent="0.2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</row>
    <row r="127" spans="1:10" ht="14.25" x14ac:dyDescent="0.2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</row>
    <row r="128" spans="1:10" ht="14.25" x14ac:dyDescent="0.2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</row>
    <row r="129" spans="1:10" ht="14.25" x14ac:dyDescent="0.2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</row>
    <row r="130" spans="1:10" ht="14.25" x14ac:dyDescent="0.2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</row>
    <row r="131" spans="1:10" ht="14.25" x14ac:dyDescent="0.2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</row>
    <row r="132" spans="1:10" ht="14.25" x14ac:dyDescent="0.2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</row>
    <row r="133" spans="1:10" ht="14.25" x14ac:dyDescent="0.2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</row>
    <row r="134" spans="1:10" ht="14.25" x14ac:dyDescent="0.2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</row>
    <row r="135" spans="1:10" ht="14.25" x14ac:dyDescent="0.2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</row>
    <row r="136" spans="1:10" ht="14.25" x14ac:dyDescent="0.2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</row>
    <row r="137" spans="1:10" ht="14.25" x14ac:dyDescent="0.2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</row>
    <row r="138" spans="1:10" ht="14.25" x14ac:dyDescent="0.2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</row>
    <row r="139" spans="1:10" ht="14.25" x14ac:dyDescent="0.2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</row>
    <row r="140" spans="1:10" ht="14.25" x14ac:dyDescent="0.2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</row>
    <row r="141" spans="1:10" ht="14.25" x14ac:dyDescent="0.2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</row>
    <row r="142" spans="1:10" ht="14.25" x14ac:dyDescent="0.2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</row>
    <row r="143" spans="1:10" ht="14.25" x14ac:dyDescent="0.2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</row>
    <row r="144" spans="1:10" ht="14.25" x14ac:dyDescent="0.2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</row>
    <row r="145" spans="1:10" ht="14.25" x14ac:dyDescent="0.2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</row>
    <row r="146" spans="1:10" ht="14.25" x14ac:dyDescent="0.2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</row>
    <row r="147" spans="1:10" ht="14.25" x14ac:dyDescent="0.2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</row>
    <row r="148" spans="1:10" ht="14.25" x14ac:dyDescent="0.2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</row>
    <row r="149" spans="1:10" ht="14.25" x14ac:dyDescent="0.2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</row>
    <row r="150" spans="1:10" ht="14.25" x14ac:dyDescent="0.2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</row>
    <row r="151" spans="1:10" ht="14.25" x14ac:dyDescent="0.2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</row>
    <row r="152" spans="1:10" ht="14.25" x14ac:dyDescent="0.2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</row>
    <row r="153" spans="1:10" ht="14.25" x14ac:dyDescent="0.2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</row>
    <row r="154" spans="1:10" ht="14.25" x14ac:dyDescent="0.2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</row>
    <row r="155" spans="1:10" ht="14.25" x14ac:dyDescent="0.2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</row>
    <row r="156" spans="1:10" ht="14.25" x14ac:dyDescent="0.2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</row>
    <row r="157" spans="1:10" ht="14.25" x14ac:dyDescent="0.2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</row>
    <row r="158" spans="1:10" ht="14.25" x14ac:dyDescent="0.2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</row>
    <row r="159" spans="1:10" ht="14.25" x14ac:dyDescent="0.2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</row>
    <row r="160" spans="1:10" ht="14.25" x14ac:dyDescent="0.2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</row>
    <row r="161" spans="1:10" ht="14.25" x14ac:dyDescent="0.2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</row>
    <row r="162" spans="1:10" ht="14.25" x14ac:dyDescent="0.2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</row>
    <row r="163" spans="1:10" ht="14.25" x14ac:dyDescent="0.2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</row>
    <row r="164" spans="1:10" ht="14.25" x14ac:dyDescent="0.2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</row>
    <row r="165" spans="1:10" ht="14.25" x14ac:dyDescent="0.2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</row>
    <row r="166" spans="1:10" ht="14.25" x14ac:dyDescent="0.2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</row>
    <row r="167" spans="1:10" ht="14.25" x14ac:dyDescent="0.2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</row>
    <row r="168" spans="1:10" ht="14.25" x14ac:dyDescent="0.2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</row>
    <row r="169" spans="1:10" ht="14.25" x14ac:dyDescent="0.2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</row>
    <row r="170" spans="1:10" ht="14.25" x14ac:dyDescent="0.2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</row>
    <row r="171" spans="1:10" ht="14.25" x14ac:dyDescent="0.2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</row>
    <row r="172" spans="1:10" ht="14.25" x14ac:dyDescent="0.2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</row>
    <row r="173" spans="1:10" ht="14.25" x14ac:dyDescent="0.2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</row>
    <row r="174" spans="1:10" ht="14.25" x14ac:dyDescent="0.2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</row>
    <row r="175" spans="1:10" ht="14.25" x14ac:dyDescent="0.2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</row>
    <row r="176" spans="1:10" ht="14.25" x14ac:dyDescent="0.2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</row>
    <row r="177" spans="1:10" ht="14.25" x14ac:dyDescent="0.2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</row>
    <row r="178" spans="1:10" ht="14.25" x14ac:dyDescent="0.2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</row>
    <row r="179" spans="1:10" ht="14.25" x14ac:dyDescent="0.2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</row>
    <row r="180" spans="1:10" ht="14.25" x14ac:dyDescent="0.2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</row>
    <row r="181" spans="1:10" ht="14.25" x14ac:dyDescent="0.2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</row>
    <row r="182" spans="1:10" ht="14.25" x14ac:dyDescent="0.2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</row>
    <row r="183" spans="1:10" ht="14.25" x14ac:dyDescent="0.2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</row>
    <row r="184" spans="1:10" ht="14.25" x14ac:dyDescent="0.2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</row>
    <row r="185" spans="1:10" ht="14.25" x14ac:dyDescent="0.2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</row>
    <row r="186" spans="1:10" ht="14.25" x14ac:dyDescent="0.2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</row>
    <row r="187" spans="1:10" ht="14.25" x14ac:dyDescent="0.2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</row>
    <row r="188" spans="1:10" ht="14.25" x14ac:dyDescent="0.2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</row>
    <row r="189" spans="1:10" ht="14.25" x14ac:dyDescent="0.2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</row>
    <row r="190" spans="1:10" ht="14.25" x14ac:dyDescent="0.2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</row>
    <row r="191" spans="1:10" ht="14.25" x14ac:dyDescent="0.2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</row>
    <row r="192" spans="1:10" ht="14.25" x14ac:dyDescent="0.2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</row>
    <row r="193" spans="1:10" ht="14.25" x14ac:dyDescent="0.2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</row>
    <row r="194" spans="1:10" ht="14.25" x14ac:dyDescent="0.2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</row>
    <row r="195" spans="1:10" ht="14.25" x14ac:dyDescent="0.2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</row>
    <row r="196" spans="1:10" ht="14.25" x14ac:dyDescent="0.2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</row>
    <row r="197" spans="1:10" ht="14.25" x14ac:dyDescent="0.2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</row>
    <row r="198" spans="1:10" ht="14.25" x14ac:dyDescent="0.2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</row>
    <row r="199" spans="1:10" ht="14.25" x14ac:dyDescent="0.2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</row>
    <row r="200" spans="1:10" ht="14.25" x14ac:dyDescent="0.2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</row>
    <row r="201" spans="1:10" ht="14.25" x14ac:dyDescent="0.2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</row>
    <row r="202" spans="1:10" ht="14.25" x14ac:dyDescent="0.2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</row>
    <row r="203" spans="1:10" ht="14.25" x14ac:dyDescent="0.2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</row>
    <row r="204" spans="1:10" ht="14.25" x14ac:dyDescent="0.2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</row>
    <row r="205" spans="1:10" ht="14.25" x14ac:dyDescent="0.2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</row>
    <row r="206" spans="1:10" ht="14.25" x14ac:dyDescent="0.2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</row>
    <row r="207" spans="1:10" ht="14.25" x14ac:dyDescent="0.2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</row>
    <row r="208" spans="1:10" ht="14.25" x14ac:dyDescent="0.2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</row>
    <row r="209" spans="1:10" ht="14.25" x14ac:dyDescent="0.2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</row>
    <row r="210" spans="1:10" ht="14.25" x14ac:dyDescent="0.2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</row>
    <row r="211" spans="1:10" ht="14.25" x14ac:dyDescent="0.2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</row>
    <row r="212" spans="1:10" ht="14.25" x14ac:dyDescent="0.2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</row>
    <row r="213" spans="1:10" ht="14.25" x14ac:dyDescent="0.2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</row>
    <row r="214" spans="1:10" ht="14.25" x14ac:dyDescent="0.2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</row>
    <row r="215" spans="1:10" ht="14.25" x14ac:dyDescent="0.2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</row>
    <row r="216" spans="1:10" ht="14.25" x14ac:dyDescent="0.2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</row>
    <row r="217" spans="1:10" ht="14.25" x14ac:dyDescent="0.2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</row>
    <row r="218" spans="1:10" ht="14.25" x14ac:dyDescent="0.2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</row>
    <row r="219" spans="1:10" ht="14.25" x14ac:dyDescent="0.2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</row>
    <row r="220" spans="1:10" ht="14.25" x14ac:dyDescent="0.2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</row>
    <row r="221" spans="1:10" ht="14.25" x14ac:dyDescent="0.2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</row>
    <row r="222" spans="1:10" ht="14.25" x14ac:dyDescent="0.2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</row>
    <row r="223" spans="1:10" ht="14.25" x14ac:dyDescent="0.2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</row>
    <row r="224" spans="1:10" ht="14.25" x14ac:dyDescent="0.2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</row>
    <row r="225" spans="1:10" ht="14.25" x14ac:dyDescent="0.2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</row>
    <row r="226" spans="1:10" ht="14.25" x14ac:dyDescent="0.2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</row>
    <row r="227" spans="1:10" ht="14.25" x14ac:dyDescent="0.2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</row>
    <row r="228" spans="1:10" ht="14.25" x14ac:dyDescent="0.2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</row>
    <row r="229" spans="1:10" ht="14.25" x14ac:dyDescent="0.2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</row>
    <row r="230" spans="1:10" ht="14.25" x14ac:dyDescent="0.2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</row>
    <row r="231" spans="1:10" ht="14.25" x14ac:dyDescent="0.2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</row>
    <row r="232" spans="1:10" ht="14.25" x14ac:dyDescent="0.2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</row>
    <row r="233" spans="1:10" ht="14.25" x14ac:dyDescent="0.2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</row>
    <row r="234" spans="1:10" ht="14.25" x14ac:dyDescent="0.2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</row>
    <row r="235" spans="1:10" ht="14.25" x14ac:dyDescent="0.2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</row>
    <row r="236" spans="1:10" ht="14.25" x14ac:dyDescent="0.2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</row>
    <row r="237" spans="1:10" ht="14.25" x14ac:dyDescent="0.2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</row>
    <row r="238" spans="1:10" ht="14.25" x14ac:dyDescent="0.2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</row>
    <row r="239" spans="1:10" ht="14.25" x14ac:dyDescent="0.2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</row>
    <row r="240" spans="1:10" ht="14.25" x14ac:dyDescent="0.2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</row>
    <row r="241" spans="1:10" ht="14.25" x14ac:dyDescent="0.2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</row>
    <row r="242" spans="1:10" ht="14.25" x14ac:dyDescent="0.2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</row>
    <row r="243" spans="1:10" ht="14.25" x14ac:dyDescent="0.2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</row>
    <row r="244" spans="1:10" ht="14.25" x14ac:dyDescent="0.2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</row>
    <row r="245" spans="1:10" ht="14.25" x14ac:dyDescent="0.2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</row>
    <row r="246" spans="1:10" ht="14.25" x14ac:dyDescent="0.2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</row>
    <row r="247" spans="1:10" ht="14.25" x14ac:dyDescent="0.2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</row>
    <row r="248" spans="1:10" ht="14.25" x14ac:dyDescent="0.2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</row>
    <row r="249" spans="1:10" ht="14.25" x14ac:dyDescent="0.2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</row>
    <row r="250" spans="1:10" ht="14.25" x14ac:dyDescent="0.2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</row>
    <row r="251" spans="1:10" ht="14.25" x14ac:dyDescent="0.2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</row>
    <row r="252" spans="1:10" ht="14.25" x14ac:dyDescent="0.2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</row>
    <row r="253" spans="1:10" ht="14.25" x14ac:dyDescent="0.2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</row>
    <row r="254" spans="1:10" ht="14.25" x14ac:dyDescent="0.2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</row>
    <row r="255" spans="1:10" ht="14.25" x14ac:dyDescent="0.2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</row>
    <row r="256" spans="1:10" ht="14.25" x14ac:dyDescent="0.2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</row>
    <row r="257" spans="1:10" ht="14.25" x14ac:dyDescent="0.2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</row>
    <row r="258" spans="1:10" ht="14.25" x14ac:dyDescent="0.2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</row>
    <row r="259" spans="1:10" ht="14.25" x14ac:dyDescent="0.2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</row>
    <row r="260" spans="1:10" ht="14.25" x14ac:dyDescent="0.2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</row>
    <row r="261" spans="1:10" ht="14.25" x14ac:dyDescent="0.2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</row>
    <row r="262" spans="1:10" ht="14.25" x14ac:dyDescent="0.2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</row>
    <row r="263" spans="1:10" ht="14.25" x14ac:dyDescent="0.2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</row>
    <row r="264" spans="1:10" ht="14.25" x14ac:dyDescent="0.2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</row>
    <row r="265" spans="1:10" ht="14.25" x14ac:dyDescent="0.2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</row>
    <row r="266" spans="1:10" ht="14.25" x14ac:dyDescent="0.2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</row>
    <row r="267" spans="1:10" ht="14.25" x14ac:dyDescent="0.2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</row>
    <row r="268" spans="1:10" ht="14.25" x14ac:dyDescent="0.2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</row>
    <row r="269" spans="1:10" ht="14.25" x14ac:dyDescent="0.2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</row>
    <row r="270" spans="1:10" ht="14.25" x14ac:dyDescent="0.2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</row>
    <row r="271" spans="1:10" ht="14.25" x14ac:dyDescent="0.2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</row>
    <row r="272" spans="1:10" ht="14.25" x14ac:dyDescent="0.2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</row>
    <row r="273" spans="1:10" ht="14.25" x14ac:dyDescent="0.2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</row>
    <row r="274" spans="1:10" ht="14.25" x14ac:dyDescent="0.2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</row>
    <row r="275" spans="1:10" ht="14.25" x14ac:dyDescent="0.2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</row>
    <row r="276" spans="1:10" ht="14.25" x14ac:dyDescent="0.2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</row>
    <row r="277" spans="1:10" ht="14.25" x14ac:dyDescent="0.2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</row>
    <row r="278" spans="1:10" ht="14.25" x14ac:dyDescent="0.2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</row>
    <row r="279" spans="1:10" ht="14.25" x14ac:dyDescent="0.2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</row>
    <row r="280" spans="1:10" ht="14.25" x14ac:dyDescent="0.2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</row>
    <row r="281" spans="1:10" ht="14.25" x14ac:dyDescent="0.2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</row>
    <row r="282" spans="1:10" ht="14.25" x14ac:dyDescent="0.2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</row>
    <row r="283" spans="1:10" ht="14.25" x14ac:dyDescent="0.2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</row>
    <row r="284" spans="1:10" ht="14.25" x14ac:dyDescent="0.2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</row>
    <row r="285" spans="1:10" ht="14.25" x14ac:dyDescent="0.2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</row>
    <row r="286" spans="1:10" ht="14.25" x14ac:dyDescent="0.2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</row>
    <row r="287" spans="1:10" ht="14.25" x14ac:dyDescent="0.2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</row>
    <row r="288" spans="1:10" ht="14.25" x14ac:dyDescent="0.2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</row>
    <row r="289" spans="1:10" ht="14.25" x14ac:dyDescent="0.2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</row>
    <row r="290" spans="1:10" ht="14.25" x14ac:dyDescent="0.2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</row>
    <row r="291" spans="1:10" ht="14.25" x14ac:dyDescent="0.2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</row>
    <row r="292" spans="1:10" ht="14.25" x14ac:dyDescent="0.2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</row>
    <row r="293" spans="1:10" ht="14.25" x14ac:dyDescent="0.2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</row>
    <row r="294" spans="1:10" ht="14.25" x14ac:dyDescent="0.2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</row>
    <row r="295" spans="1:10" ht="14.25" x14ac:dyDescent="0.2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</row>
    <row r="296" spans="1:10" ht="14.25" x14ac:dyDescent="0.2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</row>
    <row r="297" spans="1:10" ht="14.25" x14ac:dyDescent="0.2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</row>
    <row r="298" spans="1:10" ht="14.25" x14ac:dyDescent="0.2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</row>
    <row r="299" spans="1:10" ht="14.25" x14ac:dyDescent="0.2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</row>
    <row r="300" spans="1:10" ht="14.25" x14ac:dyDescent="0.2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</row>
    <row r="301" spans="1:10" ht="14.25" x14ac:dyDescent="0.2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</row>
    <row r="302" spans="1:10" ht="14.25" x14ac:dyDescent="0.2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</row>
    <row r="303" spans="1:10" ht="14.25" x14ac:dyDescent="0.2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</row>
    <row r="304" spans="1:10" ht="14.25" x14ac:dyDescent="0.2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</row>
    <row r="305" spans="1:10" ht="14.25" x14ac:dyDescent="0.2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</row>
    <row r="306" spans="1:10" ht="14.25" x14ac:dyDescent="0.2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</row>
    <row r="307" spans="1:10" ht="14.25" x14ac:dyDescent="0.2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</row>
    <row r="308" spans="1:10" ht="14.25" x14ac:dyDescent="0.2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</row>
    <row r="309" spans="1:10" ht="14.25" x14ac:dyDescent="0.2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</row>
    <row r="310" spans="1:10" ht="14.25" x14ac:dyDescent="0.2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</row>
    <row r="311" spans="1:10" ht="14.25" x14ac:dyDescent="0.2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</row>
    <row r="312" spans="1:10" ht="14.25" x14ac:dyDescent="0.2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</row>
    <row r="313" spans="1:10" ht="14.25" x14ac:dyDescent="0.2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</row>
    <row r="314" spans="1:10" ht="14.25" x14ac:dyDescent="0.2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</row>
    <row r="315" spans="1:10" ht="14.25" x14ac:dyDescent="0.2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</row>
    <row r="316" spans="1:10" ht="14.25" x14ac:dyDescent="0.2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</row>
    <row r="317" spans="1:10" ht="14.25" x14ac:dyDescent="0.2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</row>
    <row r="318" spans="1:10" ht="14.25" x14ac:dyDescent="0.2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</row>
    <row r="319" spans="1:10" ht="14.25" x14ac:dyDescent="0.2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</row>
    <row r="320" spans="1:10" ht="14.25" x14ac:dyDescent="0.2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</row>
    <row r="321" spans="1:10" ht="14.25" x14ac:dyDescent="0.2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</row>
    <row r="322" spans="1:10" ht="14.25" x14ac:dyDescent="0.2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</row>
    <row r="323" spans="1:10" ht="14.25" x14ac:dyDescent="0.2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</row>
    <row r="324" spans="1:10" ht="14.25" x14ac:dyDescent="0.2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</row>
    <row r="325" spans="1:10" ht="14.25" x14ac:dyDescent="0.2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</row>
    <row r="326" spans="1:10" ht="14.25" x14ac:dyDescent="0.2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</row>
    <row r="327" spans="1:10" ht="14.25" x14ac:dyDescent="0.2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</row>
    <row r="328" spans="1:10" ht="14.25" x14ac:dyDescent="0.2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</row>
    <row r="329" spans="1:10" ht="14.25" x14ac:dyDescent="0.2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</row>
    <row r="330" spans="1:10" ht="14.25" x14ac:dyDescent="0.2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</row>
    <row r="331" spans="1:10" ht="14.25" x14ac:dyDescent="0.2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</row>
    <row r="332" spans="1:10" ht="14.25" x14ac:dyDescent="0.2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</row>
    <row r="333" spans="1:10" ht="14.25" x14ac:dyDescent="0.2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</row>
    <row r="334" spans="1:10" ht="14.25" x14ac:dyDescent="0.2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</row>
    <row r="335" spans="1:10" ht="14.25" x14ac:dyDescent="0.2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</row>
    <row r="336" spans="1:10" ht="14.25" x14ac:dyDescent="0.2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</row>
    <row r="337" spans="1:10" ht="14.25" x14ac:dyDescent="0.2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</row>
    <row r="338" spans="1:10" ht="14.25" x14ac:dyDescent="0.2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</row>
    <row r="339" spans="1:10" ht="14.25" x14ac:dyDescent="0.2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</row>
    <row r="340" spans="1:10" ht="14.25" x14ac:dyDescent="0.2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</row>
    <row r="341" spans="1:10" ht="14.25" x14ac:dyDescent="0.2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</row>
    <row r="342" spans="1:10" ht="14.25" x14ac:dyDescent="0.2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</row>
    <row r="343" spans="1:10" ht="14.25" x14ac:dyDescent="0.2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</row>
    <row r="344" spans="1:10" ht="14.25" x14ac:dyDescent="0.2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</row>
    <row r="345" spans="1:10" ht="14.25" x14ac:dyDescent="0.2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</row>
    <row r="346" spans="1:10" ht="14.25" x14ac:dyDescent="0.2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</row>
    <row r="347" spans="1:10" ht="14.25" x14ac:dyDescent="0.2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</row>
    <row r="348" spans="1:10" ht="14.25" x14ac:dyDescent="0.2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</row>
    <row r="349" spans="1:10" ht="14.25" x14ac:dyDescent="0.2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</row>
    <row r="350" spans="1:10" ht="14.25" x14ac:dyDescent="0.2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</row>
    <row r="351" spans="1:10" ht="14.25" x14ac:dyDescent="0.2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</row>
    <row r="352" spans="1:10" ht="14.25" x14ac:dyDescent="0.2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</row>
    <row r="353" spans="1:10" ht="14.25" x14ac:dyDescent="0.2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</row>
    <row r="354" spans="1:10" ht="14.25" x14ac:dyDescent="0.2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</row>
    <row r="355" spans="1:10" ht="14.25" x14ac:dyDescent="0.2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</row>
    <row r="356" spans="1:10" ht="14.25" x14ac:dyDescent="0.2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</row>
    <row r="357" spans="1:10" ht="14.25" x14ac:dyDescent="0.2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</row>
    <row r="358" spans="1:10" ht="14.25" x14ac:dyDescent="0.2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</row>
    <row r="359" spans="1:10" ht="14.25" x14ac:dyDescent="0.2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</row>
    <row r="360" spans="1:10" ht="14.25" x14ac:dyDescent="0.2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</row>
    <row r="361" spans="1:10" ht="14.25" x14ac:dyDescent="0.2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</row>
    <row r="362" spans="1:10" ht="14.25" x14ac:dyDescent="0.2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</row>
    <row r="363" spans="1:10" ht="14.25" x14ac:dyDescent="0.2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</row>
    <row r="364" spans="1:10" ht="14.25" x14ac:dyDescent="0.2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</row>
    <row r="365" spans="1:10" ht="14.25" x14ac:dyDescent="0.2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</row>
    <row r="366" spans="1:10" ht="14.25" x14ac:dyDescent="0.2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</row>
    <row r="367" spans="1:10" ht="14.25" x14ac:dyDescent="0.2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</row>
    <row r="368" spans="1:10" ht="14.25" x14ac:dyDescent="0.2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</row>
    <row r="369" spans="1:10" ht="14.25" x14ac:dyDescent="0.2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</row>
    <row r="370" spans="1:10" ht="14.25" x14ac:dyDescent="0.2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</row>
    <row r="371" spans="1:10" ht="14.25" x14ac:dyDescent="0.2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</row>
    <row r="372" spans="1:10" ht="14.25" x14ac:dyDescent="0.2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</row>
    <row r="373" spans="1:10" ht="14.25" x14ac:dyDescent="0.2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</row>
    <row r="374" spans="1:10" ht="14.25" x14ac:dyDescent="0.2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</row>
    <row r="375" spans="1:10" ht="14.25" x14ac:dyDescent="0.2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</row>
    <row r="376" spans="1:10" ht="14.25" x14ac:dyDescent="0.2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</row>
    <row r="377" spans="1:10" ht="14.25" x14ac:dyDescent="0.2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</row>
    <row r="378" spans="1:10" ht="14.25" x14ac:dyDescent="0.2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</row>
    <row r="379" spans="1:10" ht="14.25" x14ac:dyDescent="0.2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</row>
    <row r="380" spans="1:10" ht="14.25" x14ac:dyDescent="0.2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</row>
    <row r="381" spans="1:10" ht="14.25" x14ac:dyDescent="0.2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</row>
    <row r="382" spans="1:10" ht="14.25" x14ac:dyDescent="0.2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</row>
    <row r="383" spans="1:10" ht="14.25" x14ac:dyDescent="0.2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</row>
    <row r="384" spans="1:10" ht="14.25" x14ac:dyDescent="0.2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</row>
    <row r="385" spans="1:10" ht="14.25" x14ac:dyDescent="0.2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</row>
    <row r="386" spans="1:10" ht="14.25" x14ac:dyDescent="0.2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</row>
    <row r="387" spans="1:10" ht="14.25" x14ac:dyDescent="0.2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</row>
    <row r="388" spans="1:10" ht="14.25" x14ac:dyDescent="0.2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</row>
    <row r="389" spans="1:10" ht="14.25" x14ac:dyDescent="0.2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</row>
    <row r="390" spans="1:10" ht="14.25" x14ac:dyDescent="0.2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</row>
    <row r="391" spans="1:10" ht="14.25" x14ac:dyDescent="0.2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</row>
    <row r="392" spans="1:10" ht="14.25" x14ac:dyDescent="0.2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</row>
    <row r="393" spans="1:10" ht="14.25" x14ac:dyDescent="0.2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</row>
    <row r="394" spans="1:10" ht="14.25" x14ac:dyDescent="0.2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</row>
    <row r="395" spans="1:10" ht="14.25" x14ac:dyDescent="0.2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</row>
    <row r="396" spans="1:10" ht="14.25" x14ac:dyDescent="0.2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</row>
    <row r="397" spans="1:10" ht="14.25" x14ac:dyDescent="0.2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</row>
    <row r="398" spans="1:10" ht="14.25" x14ac:dyDescent="0.2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</row>
    <row r="399" spans="1:10" ht="14.25" x14ac:dyDescent="0.2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</row>
    <row r="400" spans="1:10" ht="14.25" x14ac:dyDescent="0.2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</row>
    <row r="401" spans="1:10" ht="14.25" x14ac:dyDescent="0.2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</row>
    <row r="402" spans="1:10" ht="14.25" x14ac:dyDescent="0.2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</row>
    <row r="403" spans="1:10" ht="14.25" x14ac:dyDescent="0.2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</row>
    <row r="404" spans="1:10" ht="14.25" x14ac:dyDescent="0.2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</row>
    <row r="405" spans="1:10" ht="14.25" x14ac:dyDescent="0.2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</row>
    <row r="406" spans="1:10" ht="14.25" x14ac:dyDescent="0.2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</row>
    <row r="407" spans="1:10" ht="14.25" x14ac:dyDescent="0.2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</row>
    <row r="408" spans="1:10" ht="14.25" x14ac:dyDescent="0.2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</row>
    <row r="409" spans="1:10" ht="14.25" x14ac:dyDescent="0.2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</row>
    <row r="410" spans="1:10" ht="14.25" x14ac:dyDescent="0.2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</row>
    <row r="411" spans="1:10" ht="14.25" x14ac:dyDescent="0.2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</row>
    <row r="412" spans="1:10" ht="14.25" x14ac:dyDescent="0.2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</row>
  </sheetData>
  <mergeCells count="12">
    <mergeCell ref="A73:I73"/>
    <mergeCell ref="B77:D77"/>
    <mergeCell ref="E77:G77"/>
    <mergeCell ref="H77:J77"/>
    <mergeCell ref="A29:A30"/>
    <mergeCell ref="B29:B30"/>
    <mergeCell ref="C29:C30"/>
    <mergeCell ref="D29:D30"/>
    <mergeCell ref="E29:E30"/>
    <mergeCell ref="F29:F30"/>
    <mergeCell ref="G29:G30"/>
    <mergeCell ref="A50:H50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workbookViewId="0">
      <selection activeCell="E1" sqref="E1"/>
    </sheetView>
  </sheetViews>
  <sheetFormatPr defaultColWidth="9" defaultRowHeight="14.25" x14ac:dyDescent="0.2"/>
  <cols>
    <col min="1" max="1" width="13.625" style="235" customWidth="1"/>
    <col min="2" max="16384" width="9" style="235"/>
  </cols>
  <sheetData>
    <row r="1" spans="1:5" ht="16.5" thickBot="1" x14ac:dyDescent="0.3">
      <c r="A1" s="83" t="s">
        <v>236</v>
      </c>
      <c r="B1" s="84"/>
      <c r="C1" s="84"/>
      <c r="D1" s="84"/>
      <c r="E1" s="84"/>
    </row>
    <row r="2" spans="1:5" ht="8.25" customHeight="1" x14ac:dyDescent="0.25">
      <c r="A2" s="236"/>
      <c r="B2" s="236"/>
      <c r="C2" s="236"/>
      <c r="D2" s="236"/>
      <c r="E2" s="237"/>
    </row>
    <row r="3" spans="1:5" x14ac:dyDescent="0.2">
      <c r="A3" s="91"/>
      <c r="B3" s="92" t="s">
        <v>191</v>
      </c>
      <c r="C3" s="92" t="s">
        <v>192</v>
      </c>
      <c r="D3" s="92" t="s">
        <v>142</v>
      </c>
      <c r="E3" s="93"/>
    </row>
    <row r="4" spans="1:5" ht="8.25" customHeight="1" thickBot="1" x14ac:dyDescent="0.25">
      <c r="A4" s="94"/>
      <c r="B4" s="94"/>
      <c r="C4" s="94"/>
      <c r="D4" s="94"/>
      <c r="E4" s="108"/>
    </row>
    <row r="5" spans="1:5" ht="15" thickBot="1" x14ac:dyDescent="0.25">
      <c r="A5" s="109" t="s">
        <v>193</v>
      </c>
      <c r="B5" s="238">
        <v>43364393.093000002</v>
      </c>
      <c r="C5" s="238">
        <v>8944454.8110000007</v>
      </c>
      <c r="D5" s="238">
        <v>52308847.903999999</v>
      </c>
      <c r="E5" s="84"/>
    </row>
    <row r="6" spans="1:5" ht="15" thickBot="1" x14ac:dyDescent="0.25">
      <c r="A6" s="111" t="s">
        <v>194</v>
      </c>
      <c r="B6" s="239">
        <v>2485820.2009999999</v>
      </c>
      <c r="C6" s="239">
        <v>2274618.1630000002</v>
      </c>
      <c r="D6" s="240">
        <v>4760438.3640000001</v>
      </c>
      <c r="E6" s="84"/>
    </row>
    <row r="7" spans="1:5" ht="15" thickBot="1" x14ac:dyDescent="0.25">
      <c r="A7" s="114" t="s">
        <v>195</v>
      </c>
      <c r="B7" s="241">
        <v>40878572.891999997</v>
      </c>
      <c r="C7" s="241">
        <v>6669836.648</v>
      </c>
      <c r="D7" s="242">
        <v>47548409.539999999</v>
      </c>
      <c r="E7" s="84"/>
    </row>
    <row r="8" spans="1:5" ht="15.75" x14ac:dyDescent="0.25">
      <c r="A8" s="117"/>
      <c r="B8" s="84"/>
      <c r="C8" s="84"/>
      <c r="D8" s="84"/>
      <c r="E8" s="84"/>
    </row>
    <row r="9" spans="1:5" ht="16.5" thickBot="1" x14ac:dyDescent="0.3">
      <c r="A9" s="83" t="s">
        <v>237</v>
      </c>
      <c r="B9" s="84"/>
      <c r="C9" s="84"/>
      <c r="D9" s="84"/>
      <c r="E9" s="84"/>
    </row>
    <row r="10" spans="1:5" ht="9" customHeight="1" x14ac:dyDescent="0.25">
      <c r="A10" s="243"/>
      <c r="B10" s="243"/>
      <c r="C10" s="243"/>
      <c r="D10" s="243"/>
      <c r="E10" s="84"/>
    </row>
    <row r="11" spans="1:5" x14ac:dyDescent="0.2">
      <c r="A11" s="91"/>
      <c r="B11" s="92" t="s">
        <v>191</v>
      </c>
      <c r="C11" s="92" t="s">
        <v>196</v>
      </c>
      <c r="D11" s="92" t="s">
        <v>142</v>
      </c>
      <c r="E11" s="84"/>
    </row>
    <row r="12" spans="1:5" ht="10.5" customHeight="1" thickBot="1" x14ac:dyDescent="0.25">
      <c r="A12" s="94"/>
      <c r="B12" s="94"/>
      <c r="C12" s="94"/>
      <c r="D12" s="94"/>
      <c r="E12" s="84"/>
    </row>
    <row r="13" spans="1:5" ht="15" thickBot="1" x14ac:dyDescent="0.25">
      <c r="A13" s="109" t="s">
        <v>193</v>
      </c>
      <c r="B13" s="238">
        <v>3904.5459999999998</v>
      </c>
      <c r="C13" s="238">
        <v>233085.27600000001</v>
      </c>
      <c r="D13" s="238">
        <v>236989.82500000001</v>
      </c>
      <c r="E13" s="84"/>
    </row>
    <row r="14" spans="1:5" ht="15" thickBot="1" x14ac:dyDescent="0.25">
      <c r="A14" s="111" t="s">
        <v>194</v>
      </c>
      <c r="B14" s="239">
        <v>3904.5479999999998</v>
      </c>
      <c r="C14" s="239">
        <v>2785.9079999999999</v>
      </c>
      <c r="D14" s="239">
        <v>6690.4549999999999</v>
      </c>
      <c r="E14" s="84"/>
    </row>
    <row r="15" spans="1:5" ht="15" thickBot="1" x14ac:dyDescent="0.25">
      <c r="A15" s="111" t="s">
        <v>197</v>
      </c>
      <c r="B15" s="239">
        <v>3077.998</v>
      </c>
      <c r="C15" s="239">
        <v>2785.9079999999999</v>
      </c>
      <c r="D15" s="239">
        <v>5863.9049999999997</v>
      </c>
      <c r="E15" s="84"/>
    </row>
    <row r="16" spans="1:5" ht="15" thickBot="1" x14ac:dyDescent="0.25">
      <c r="A16" s="111" t="s">
        <v>198</v>
      </c>
      <c r="B16" s="239">
        <v>826.55</v>
      </c>
      <c r="C16" s="239">
        <v>0</v>
      </c>
      <c r="D16" s="239">
        <v>826.55</v>
      </c>
      <c r="E16" s="84"/>
    </row>
    <row r="17" spans="1:5" ht="15" thickBot="1" x14ac:dyDescent="0.25">
      <c r="A17" s="111" t="s">
        <v>195</v>
      </c>
      <c r="B17" s="239">
        <v>0</v>
      </c>
      <c r="C17" s="239">
        <v>230299.37100000001</v>
      </c>
      <c r="D17" s="239">
        <v>230299.37100000001</v>
      </c>
      <c r="E17" s="84"/>
    </row>
    <row r="18" spans="1:5" ht="15" thickBot="1" x14ac:dyDescent="0.25">
      <c r="A18" s="111" t="s">
        <v>197</v>
      </c>
      <c r="B18" s="239">
        <v>0</v>
      </c>
      <c r="C18" s="239">
        <v>230299.37100000001</v>
      </c>
      <c r="D18" s="239">
        <v>230299.37100000001</v>
      </c>
      <c r="E18" s="84"/>
    </row>
    <row r="19" spans="1:5" ht="15" thickBot="1" x14ac:dyDescent="0.25">
      <c r="A19" s="114" t="s">
        <v>198</v>
      </c>
      <c r="B19" s="241">
        <v>0</v>
      </c>
      <c r="C19" s="241">
        <v>0</v>
      </c>
      <c r="D19" s="241">
        <v>0</v>
      </c>
      <c r="E19" s="84"/>
    </row>
    <row r="20" spans="1:5" ht="15.75" x14ac:dyDescent="0.25">
      <c r="A20" s="83"/>
      <c r="B20" s="84"/>
      <c r="C20" s="84"/>
      <c r="D20" s="84"/>
      <c r="E20" s="84"/>
    </row>
    <row r="21" spans="1:5" ht="16.5" thickBot="1" x14ac:dyDescent="0.3">
      <c r="A21" s="83" t="s">
        <v>199</v>
      </c>
      <c r="B21" s="84"/>
      <c r="C21" s="84"/>
      <c r="D21" s="84"/>
      <c r="E21" s="84"/>
    </row>
    <row r="22" spans="1:5" ht="8.25" customHeight="1" x14ac:dyDescent="0.25">
      <c r="A22" s="236"/>
      <c r="B22" s="236"/>
      <c r="C22" s="236"/>
      <c r="D22" s="236"/>
      <c r="E22" s="84"/>
    </row>
    <row r="23" spans="1:5" x14ac:dyDescent="0.2">
      <c r="A23" s="378"/>
      <c r="B23" s="92" t="s">
        <v>200</v>
      </c>
      <c r="C23" s="378" t="s">
        <v>201</v>
      </c>
      <c r="D23" s="379" t="s">
        <v>202</v>
      </c>
      <c r="E23" s="84"/>
    </row>
    <row r="24" spans="1:5" x14ac:dyDescent="0.2">
      <c r="A24" s="378"/>
      <c r="B24" s="92" t="s">
        <v>203</v>
      </c>
      <c r="C24" s="378"/>
      <c r="D24" s="379"/>
      <c r="E24" s="84"/>
    </row>
    <row r="25" spans="1:5" ht="8.25" customHeight="1" thickBot="1" x14ac:dyDescent="0.25">
      <c r="A25" s="244"/>
      <c r="B25" s="244"/>
      <c r="C25" s="244"/>
      <c r="D25" s="244"/>
      <c r="E25" s="84"/>
    </row>
    <row r="26" spans="1:5" x14ac:dyDescent="0.2">
      <c r="A26" s="245">
        <v>42643</v>
      </c>
      <c r="B26" s="246">
        <v>209.1311</v>
      </c>
      <c r="C26" s="246" t="s">
        <v>533</v>
      </c>
      <c r="D26" s="246">
        <v>309.39999999999998</v>
      </c>
      <c r="E26" s="84"/>
    </row>
    <row r="27" spans="1:5" x14ac:dyDescent="0.2">
      <c r="A27" s="245">
        <v>42735</v>
      </c>
      <c r="B27" s="246">
        <v>209.7962</v>
      </c>
      <c r="C27" s="246" t="s">
        <v>533</v>
      </c>
      <c r="D27" s="246">
        <v>318.57</v>
      </c>
      <c r="E27" s="84"/>
    </row>
    <row r="28" spans="1:5" x14ac:dyDescent="0.2">
      <c r="A28" s="245">
        <v>42825</v>
      </c>
      <c r="B28" s="246">
        <v>211.45419999999999</v>
      </c>
      <c r="C28" s="246" t="s">
        <v>533</v>
      </c>
      <c r="D28" s="246">
        <v>304.91000000000003</v>
      </c>
      <c r="E28" s="84"/>
    </row>
    <row r="29" spans="1:5" x14ac:dyDescent="0.2">
      <c r="A29" s="245">
        <v>42916</v>
      </c>
      <c r="B29" s="246">
        <v>209.8527</v>
      </c>
      <c r="C29" s="246" t="s">
        <v>533</v>
      </c>
      <c r="D29" s="246">
        <v>328.84</v>
      </c>
      <c r="E29" s="84"/>
    </row>
    <row r="30" spans="1:5" x14ac:dyDescent="0.2">
      <c r="A30" s="245">
        <v>43007</v>
      </c>
      <c r="B30" s="246">
        <v>210.91829999999999</v>
      </c>
      <c r="C30" s="246" t="s">
        <v>533</v>
      </c>
      <c r="D30" s="246">
        <v>316.77</v>
      </c>
      <c r="E30" s="84"/>
    </row>
    <row r="31" spans="1:5" x14ac:dyDescent="0.2">
      <c r="A31" s="245">
        <v>43098</v>
      </c>
      <c r="B31" s="246">
        <v>212.63310000000001</v>
      </c>
      <c r="C31" s="246" t="s">
        <v>533</v>
      </c>
      <c r="D31" s="246">
        <v>325.62</v>
      </c>
      <c r="E31" s="84"/>
    </row>
    <row r="32" spans="1:5" x14ac:dyDescent="0.2">
      <c r="A32" s="245">
        <v>43188</v>
      </c>
      <c r="B32" s="246">
        <v>201.15199999999999</v>
      </c>
      <c r="C32" s="246" t="s">
        <v>533</v>
      </c>
      <c r="D32" s="246">
        <v>329.51</v>
      </c>
      <c r="E32" s="84"/>
    </row>
    <row r="33" spans="1:14" x14ac:dyDescent="0.2">
      <c r="A33" s="245">
        <v>43280</v>
      </c>
      <c r="B33" s="246" t="s">
        <v>533</v>
      </c>
      <c r="C33" s="246" t="s">
        <v>533</v>
      </c>
      <c r="D33" s="246">
        <v>325.58999999999997</v>
      </c>
      <c r="E33" s="85"/>
    </row>
    <row r="34" spans="1:14" ht="15" thickBot="1" x14ac:dyDescent="0.25">
      <c r="A34" s="247">
        <v>43371</v>
      </c>
      <c r="B34" s="248" t="s">
        <v>533</v>
      </c>
      <c r="C34" s="248" t="s">
        <v>533</v>
      </c>
      <c r="D34" s="248">
        <v>331.38</v>
      </c>
      <c r="E34" s="84"/>
    </row>
    <row r="35" spans="1:14" x14ac:dyDescent="0.2">
      <c r="A35" s="249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</row>
  </sheetData>
  <mergeCells count="3">
    <mergeCell ref="A23:A24"/>
    <mergeCell ref="C23:C24"/>
    <mergeCell ref="D23:D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22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35" customWidth="1"/>
    <col min="2" max="16384" width="9" style="235"/>
  </cols>
  <sheetData>
    <row r="1" spans="1:6" ht="21.75" customHeight="1" thickBot="1" x14ac:dyDescent="0.3">
      <c r="A1" s="83" t="s">
        <v>238</v>
      </c>
      <c r="B1" s="84"/>
      <c r="C1" s="84"/>
      <c r="D1" s="84"/>
      <c r="E1" s="84"/>
      <c r="F1" s="84"/>
    </row>
    <row r="2" spans="1:6" ht="9.75" customHeight="1" x14ac:dyDescent="0.25">
      <c r="A2" s="236"/>
      <c r="B2" s="236"/>
      <c r="C2" s="236"/>
      <c r="D2" s="84"/>
      <c r="E2" s="84"/>
      <c r="F2" s="84"/>
    </row>
    <row r="3" spans="1:6" x14ac:dyDescent="0.2">
      <c r="A3" s="91"/>
      <c r="B3" s="92" t="s">
        <v>204</v>
      </c>
      <c r="C3" s="92" t="s">
        <v>205</v>
      </c>
      <c r="D3" s="84"/>
      <c r="E3" s="84"/>
      <c r="F3" s="84"/>
    </row>
    <row r="4" spans="1:6" ht="9" customHeight="1" thickBot="1" x14ac:dyDescent="0.25">
      <c r="A4" s="94"/>
      <c r="B4" s="94"/>
      <c r="C4" s="94"/>
      <c r="D4" s="84"/>
      <c r="E4" s="84"/>
      <c r="F4" s="84"/>
    </row>
    <row r="5" spans="1:6" ht="15" thickBot="1" x14ac:dyDescent="0.25">
      <c r="A5" s="109" t="s">
        <v>193</v>
      </c>
      <c r="B5" s="238">
        <v>84794303.371999994</v>
      </c>
      <c r="C5" s="238">
        <v>2635</v>
      </c>
      <c r="D5" s="84"/>
      <c r="E5" s="84"/>
      <c r="F5" s="84"/>
    </row>
    <row r="6" spans="1:6" ht="15" thickBot="1" x14ac:dyDescent="0.25">
      <c r="A6" s="111" t="s">
        <v>206</v>
      </c>
      <c r="B6" s="239">
        <v>37059827.019000001</v>
      </c>
      <c r="C6" s="239">
        <v>1787</v>
      </c>
      <c r="D6" s="84"/>
      <c r="E6" s="84"/>
      <c r="F6" s="84"/>
    </row>
    <row r="7" spans="1:6" ht="15" thickBot="1" x14ac:dyDescent="0.25">
      <c r="A7" s="111" t="s">
        <v>207</v>
      </c>
      <c r="B7" s="239">
        <v>46349707.703000002</v>
      </c>
      <c r="C7" s="239">
        <v>547</v>
      </c>
      <c r="D7" s="84"/>
      <c r="E7" s="84"/>
      <c r="F7" s="84"/>
    </row>
    <row r="8" spans="1:6" ht="15" thickBot="1" x14ac:dyDescent="0.25">
      <c r="A8" s="111" t="s">
        <v>208</v>
      </c>
      <c r="B8" s="239">
        <v>3349.864</v>
      </c>
      <c r="C8" s="239">
        <v>16</v>
      </c>
      <c r="D8" s="84"/>
      <c r="E8" s="84"/>
      <c r="F8" s="84"/>
    </row>
    <row r="9" spans="1:6" ht="15" thickBot="1" x14ac:dyDescent="0.25">
      <c r="A9" s="111" t="s">
        <v>209</v>
      </c>
      <c r="B9" s="239">
        <v>96948.164000000004</v>
      </c>
      <c r="C9" s="239">
        <v>250</v>
      </c>
      <c r="D9" s="84"/>
      <c r="E9" s="84"/>
      <c r="F9" s="84"/>
    </row>
    <row r="10" spans="1:6" ht="15" thickBot="1" x14ac:dyDescent="0.25">
      <c r="A10" s="114" t="s">
        <v>210</v>
      </c>
      <c r="B10" s="241">
        <v>1284470.622</v>
      </c>
      <c r="C10" s="241">
        <v>35</v>
      </c>
      <c r="D10" s="84"/>
      <c r="E10" s="84"/>
      <c r="F10" s="84"/>
    </row>
    <row r="11" spans="1:6" x14ac:dyDescent="0.2">
      <c r="A11" s="250"/>
      <c r="B11" s="251"/>
      <c r="C11" s="252"/>
      <c r="D11" s="84"/>
      <c r="E11" s="84"/>
      <c r="F11" s="84"/>
    </row>
    <row r="12" spans="1:6" ht="15.75" x14ac:dyDescent="0.25">
      <c r="A12" s="83"/>
      <c r="B12" s="85"/>
      <c r="C12" s="84"/>
      <c r="D12" s="84"/>
      <c r="E12" s="84"/>
      <c r="F12" s="84"/>
    </row>
    <row r="13" spans="1:6" x14ac:dyDescent="0.2">
      <c r="A13" s="253"/>
      <c r="B13" s="252"/>
      <c r="C13" s="252"/>
      <c r="D13" s="84"/>
      <c r="E13" s="84"/>
      <c r="F13" s="84"/>
    </row>
    <row r="14" spans="1:6" ht="15.75" x14ac:dyDescent="0.25">
      <c r="A14" s="83"/>
      <c r="B14" s="85"/>
      <c r="C14" s="83"/>
      <c r="D14" s="85"/>
      <c r="E14" s="84"/>
      <c r="F14" s="84"/>
    </row>
    <row r="15" spans="1:6" ht="15.75" x14ac:dyDescent="0.25">
      <c r="A15" s="83"/>
      <c r="B15" s="85"/>
      <c r="C15" s="83"/>
      <c r="D15" s="85"/>
      <c r="E15" s="84"/>
      <c r="F15" s="84"/>
    </row>
    <row r="16" spans="1:6" ht="15.75" x14ac:dyDescent="0.25">
      <c r="A16" s="83"/>
      <c r="B16" s="85"/>
      <c r="C16" s="83"/>
      <c r="D16" s="85"/>
      <c r="E16" s="84"/>
      <c r="F16" s="84"/>
    </row>
    <row r="17" spans="1:6" ht="15.75" x14ac:dyDescent="0.25">
      <c r="A17" s="83"/>
      <c r="B17" s="85"/>
      <c r="C17" s="83"/>
      <c r="D17" s="85"/>
      <c r="E17" s="84"/>
      <c r="F17" s="84"/>
    </row>
    <row r="18" spans="1:6" ht="15.75" x14ac:dyDescent="0.25">
      <c r="A18" s="83"/>
      <c r="B18" s="85"/>
      <c r="C18" s="83"/>
      <c r="D18" s="85"/>
      <c r="E18" s="84"/>
      <c r="F18" s="84"/>
    </row>
    <row r="19" spans="1:6" ht="15.75" x14ac:dyDescent="0.25">
      <c r="A19" s="83"/>
      <c r="B19" s="85"/>
      <c r="C19" s="83"/>
      <c r="D19" s="85"/>
      <c r="E19" s="84"/>
      <c r="F19" s="84"/>
    </row>
    <row r="20" spans="1:6" ht="15.75" x14ac:dyDescent="0.25">
      <c r="A20" s="83"/>
      <c r="B20" s="85"/>
      <c r="C20" s="83"/>
      <c r="D20" s="85"/>
      <c r="E20" s="84"/>
      <c r="F20" s="84"/>
    </row>
    <row r="21" spans="1:6" ht="15.75" x14ac:dyDescent="0.25">
      <c r="A21" s="83"/>
      <c r="B21" s="85"/>
      <c r="C21" s="83"/>
      <c r="D21" s="85"/>
      <c r="E21" s="84"/>
      <c r="F21" s="84"/>
    </row>
    <row r="22" spans="1:6" ht="15.75" x14ac:dyDescent="0.25">
      <c r="A22" s="83"/>
      <c r="B22" s="85"/>
      <c r="C22" s="83"/>
      <c r="D22" s="85"/>
      <c r="E22" s="84"/>
      <c r="F22" s="84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5ACA-98B4-40F3-9F71-2E4608231A90}">
  <dimension ref="A1:I43"/>
  <sheetViews>
    <sheetView tabSelected="1" view="pageBreakPreview" zoomScale="115" zoomScaleNormal="100" zoomScaleSheetLayoutView="100" workbookViewId="0">
      <selection activeCell="D29" sqref="D29:E43"/>
    </sheetView>
  </sheetViews>
  <sheetFormatPr defaultColWidth="8" defaultRowHeight="12.75" x14ac:dyDescent="0.2"/>
  <cols>
    <col min="1" max="1" width="27.75" style="87" customWidth="1"/>
    <col min="2" max="12" width="11" style="87" customWidth="1"/>
    <col min="13" max="16384" width="8" style="87"/>
  </cols>
  <sheetData>
    <row r="1" spans="1:9" ht="16.5" thickBot="1" x14ac:dyDescent="0.3">
      <c r="A1" s="83" t="s">
        <v>565</v>
      </c>
      <c r="B1" s="84"/>
      <c r="C1" s="84"/>
      <c r="D1" s="84"/>
      <c r="E1" s="84"/>
      <c r="F1" s="84"/>
      <c r="G1" s="84"/>
      <c r="H1" s="84"/>
      <c r="I1" s="84"/>
    </row>
    <row r="2" spans="1:9" ht="9" customHeight="1" x14ac:dyDescent="0.25">
      <c r="A2" s="88"/>
      <c r="B2" s="89"/>
      <c r="C2" s="89"/>
      <c r="D2" s="89"/>
      <c r="E2" s="89"/>
      <c r="F2" s="89"/>
      <c r="G2" s="84"/>
      <c r="H2" s="84"/>
      <c r="I2" s="84"/>
    </row>
    <row r="3" spans="1:9" ht="33.75" x14ac:dyDescent="0.2">
      <c r="A3" s="91"/>
      <c r="B3" s="357" t="s">
        <v>534</v>
      </c>
      <c r="C3" s="357" t="s">
        <v>535</v>
      </c>
      <c r="D3" s="357" t="s">
        <v>536</v>
      </c>
      <c r="E3" s="357" t="s">
        <v>537</v>
      </c>
      <c r="F3" s="357" t="s">
        <v>538</v>
      </c>
      <c r="G3" s="84"/>
      <c r="H3" s="84"/>
      <c r="I3" s="84"/>
    </row>
    <row r="4" spans="1:9" ht="9" customHeight="1" thickBot="1" x14ac:dyDescent="0.25">
      <c r="A4" s="94"/>
      <c r="B4" s="91"/>
      <c r="C4" s="91"/>
      <c r="D4" s="91"/>
      <c r="E4" s="91"/>
      <c r="F4" s="91"/>
      <c r="G4" s="84"/>
      <c r="H4" s="84"/>
      <c r="I4" s="84"/>
    </row>
    <row r="5" spans="1:9" ht="12" customHeight="1" thickBot="1" x14ac:dyDescent="0.25">
      <c r="A5" s="96" t="s">
        <v>539</v>
      </c>
      <c r="B5" s="380">
        <v>14</v>
      </c>
      <c r="C5" s="98">
        <v>49747243</v>
      </c>
      <c r="D5" s="110">
        <v>155426</v>
      </c>
      <c r="E5" s="110">
        <v>13162299</v>
      </c>
      <c r="F5" s="110">
        <v>388531</v>
      </c>
      <c r="G5" s="84"/>
      <c r="H5" s="84"/>
      <c r="I5" s="84"/>
    </row>
    <row r="6" spans="1:9" ht="12" customHeight="1" thickBot="1" x14ac:dyDescent="0.25">
      <c r="A6" s="99" t="s">
        <v>540</v>
      </c>
      <c r="B6" s="381">
        <v>19</v>
      </c>
      <c r="C6" s="101">
        <v>855759</v>
      </c>
      <c r="D6" s="112">
        <v>117847</v>
      </c>
      <c r="E6" s="112">
        <v>1461149</v>
      </c>
      <c r="F6" s="112">
        <v>34104</v>
      </c>
      <c r="G6" s="84"/>
      <c r="H6" s="84"/>
      <c r="I6" s="84"/>
    </row>
    <row r="7" spans="1:9" ht="12" customHeight="1" thickBot="1" x14ac:dyDescent="0.25">
      <c r="A7" s="99" t="s">
        <v>541</v>
      </c>
      <c r="B7" s="381">
        <v>2</v>
      </c>
      <c r="C7" s="101">
        <v>0</v>
      </c>
      <c r="D7" s="112">
        <v>134704</v>
      </c>
      <c r="E7" s="112">
        <v>0</v>
      </c>
      <c r="F7" s="112">
        <v>0</v>
      </c>
      <c r="G7" s="84"/>
      <c r="H7" s="84"/>
      <c r="I7" s="84"/>
    </row>
    <row r="8" spans="1:9" ht="12" customHeight="1" thickBot="1" x14ac:dyDescent="0.25">
      <c r="A8" s="102" t="s">
        <v>142</v>
      </c>
      <c r="B8" s="382">
        <v>35</v>
      </c>
      <c r="C8" s="104">
        <v>50603002</v>
      </c>
      <c r="D8" s="115">
        <v>407977</v>
      </c>
      <c r="E8" s="115">
        <v>14623448</v>
      </c>
      <c r="F8" s="115">
        <v>422635</v>
      </c>
      <c r="G8" s="84"/>
      <c r="H8" s="84"/>
      <c r="I8" s="84"/>
    </row>
    <row r="9" spans="1:9" x14ac:dyDescent="0.2">
      <c r="A9" s="105"/>
      <c r="B9" s="84"/>
      <c r="C9" s="84"/>
      <c r="D9" s="84"/>
      <c r="E9" s="84"/>
      <c r="F9" s="84"/>
      <c r="G9" s="84"/>
      <c r="H9" s="84"/>
      <c r="I9" s="84"/>
    </row>
    <row r="10" spans="1:9" ht="16.5" thickBot="1" x14ac:dyDescent="0.3">
      <c r="A10" s="83" t="s">
        <v>566</v>
      </c>
      <c r="B10" s="84"/>
      <c r="C10" s="84"/>
      <c r="D10" s="84"/>
      <c r="E10" s="84"/>
      <c r="F10" s="84"/>
      <c r="G10" s="84"/>
      <c r="H10" s="84"/>
      <c r="I10" s="84"/>
    </row>
    <row r="11" spans="1:9" ht="9" customHeight="1" x14ac:dyDescent="0.25">
      <c r="A11" s="88"/>
      <c r="B11" s="383"/>
      <c r="C11" s="383"/>
      <c r="D11" s="383"/>
      <c r="E11" s="84"/>
      <c r="F11" s="84"/>
      <c r="G11" s="84"/>
      <c r="H11" s="84"/>
      <c r="I11" s="84"/>
    </row>
    <row r="12" spans="1:9" ht="21" customHeight="1" x14ac:dyDescent="0.2">
      <c r="A12" s="91"/>
      <c r="B12" s="384" t="s">
        <v>542</v>
      </c>
      <c r="C12" s="384" t="s">
        <v>543</v>
      </c>
      <c r="D12" s="384" t="s">
        <v>544</v>
      </c>
      <c r="E12" s="84"/>
      <c r="F12" s="84"/>
      <c r="G12" s="84"/>
      <c r="H12" s="84"/>
      <c r="I12" s="84"/>
    </row>
    <row r="13" spans="1:9" ht="9" customHeight="1" thickBot="1" x14ac:dyDescent="0.25">
      <c r="A13" s="94"/>
      <c r="B13" s="385"/>
      <c r="C13" s="385"/>
      <c r="D13" s="385"/>
      <c r="E13" s="84"/>
      <c r="F13" s="84"/>
      <c r="G13" s="84"/>
      <c r="H13" s="84"/>
      <c r="I13" s="84"/>
    </row>
    <row r="14" spans="1:9" ht="12" customHeight="1" thickBot="1" x14ac:dyDescent="0.25">
      <c r="A14" s="96" t="s">
        <v>545</v>
      </c>
      <c r="B14" s="386">
        <v>89327</v>
      </c>
      <c r="C14" s="387">
        <v>0</v>
      </c>
      <c r="D14" s="386">
        <v>89327</v>
      </c>
      <c r="E14" s="84"/>
      <c r="F14" s="84"/>
      <c r="G14" s="84"/>
      <c r="H14" s="84"/>
      <c r="I14" s="84"/>
    </row>
    <row r="15" spans="1:9" ht="12" customHeight="1" thickBot="1" x14ac:dyDescent="0.25">
      <c r="A15" s="99" t="s">
        <v>546</v>
      </c>
      <c r="B15" s="388">
        <v>491821</v>
      </c>
      <c r="C15" s="389">
        <v>47185</v>
      </c>
      <c r="D15" s="388">
        <v>539006</v>
      </c>
      <c r="E15" s="84"/>
      <c r="F15" s="84"/>
      <c r="G15" s="84"/>
      <c r="H15" s="84"/>
      <c r="I15" s="84"/>
    </row>
    <row r="16" spans="1:9" ht="12" customHeight="1" thickBot="1" x14ac:dyDescent="0.25">
      <c r="A16" s="99" t="s">
        <v>547</v>
      </c>
      <c r="B16" s="388">
        <v>546622</v>
      </c>
      <c r="C16" s="389">
        <v>1999</v>
      </c>
      <c r="D16" s="388">
        <v>548621</v>
      </c>
      <c r="E16" s="84"/>
      <c r="F16" s="84"/>
      <c r="G16" s="84"/>
      <c r="H16" s="84"/>
      <c r="I16" s="84"/>
    </row>
    <row r="17" spans="1:9" ht="12" customHeight="1" thickBot="1" x14ac:dyDescent="0.25">
      <c r="A17" s="99" t="s">
        <v>548</v>
      </c>
      <c r="B17" s="388">
        <v>102135</v>
      </c>
      <c r="C17" s="389">
        <v>0</v>
      </c>
      <c r="D17" s="388">
        <v>102135</v>
      </c>
      <c r="E17" s="84"/>
      <c r="F17" s="84"/>
      <c r="G17" s="84"/>
      <c r="H17" s="84"/>
      <c r="I17" s="84"/>
    </row>
    <row r="18" spans="1:9" ht="12" customHeight="1" thickBot="1" x14ac:dyDescent="0.25">
      <c r="A18" s="99" t="s">
        <v>549</v>
      </c>
      <c r="B18" s="388">
        <v>9802</v>
      </c>
      <c r="C18" s="389">
        <v>0</v>
      </c>
      <c r="D18" s="388">
        <v>9802</v>
      </c>
      <c r="E18" s="84"/>
      <c r="F18" s="84"/>
      <c r="G18" s="84"/>
      <c r="H18" s="84"/>
      <c r="I18" s="84"/>
    </row>
    <row r="19" spans="1:9" ht="12" customHeight="1" thickBot="1" x14ac:dyDescent="0.25">
      <c r="A19" s="99" t="s">
        <v>550</v>
      </c>
      <c r="B19" s="388">
        <v>184408</v>
      </c>
      <c r="C19" s="389">
        <v>41002</v>
      </c>
      <c r="D19" s="388">
        <v>225410</v>
      </c>
      <c r="E19" s="84"/>
      <c r="F19" s="84"/>
      <c r="G19" s="84"/>
      <c r="H19" s="84"/>
      <c r="I19" s="84"/>
    </row>
    <row r="20" spans="1:9" ht="12" customHeight="1" thickBot="1" x14ac:dyDescent="0.25">
      <c r="A20" s="99" t="s">
        <v>551</v>
      </c>
      <c r="B20" s="388">
        <v>310541</v>
      </c>
      <c r="C20" s="389">
        <v>0</v>
      </c>
      <c r="D20" s="388">
        <v>310541</v>
      </c>
      <c r="E20" s="84"/>
      <c r="F20" s="84"/>
      <c r="G20" s="84"/>
      <c r="H20" s="84"/>
      <c r="I20" s="84"/>
    </row>
    <row r="21" spans="1:9" ht="12" customHeight="1" thickBot="1" x14ac:dyDescent="0.25">
      <c r="A21" s="99" t="s">
        <v>552</v>
      </c>
      <c r="B21" s="388">
        <v>2328771</v>
      </c>
      <c r="C21" s="389">
        <v>10469835</v>
      </c>
      <c r="D21" s="388">
        <v>12798606</v>
      </c>
      <c r="E21" s="84"/>
      <c r="F21" s="84"/>
      <c r="G21" s="84"/>
      <c r="H21" s="84"/>
      <c r="I21" s="84"/>
    </row>
    <row r="22" spans="1:9" ht="12" customHeight="1" thickBot="1" x14ac:dyDescent="0.25">
      <c r="A22" s="99" t="s">
        <v>553</v>
      </c>
      <c r="B22" s="388">
        <v>0</v>
      </c>
      <c r="C22" s="389">
        <v>0</v>
      </c>
      <c r="D22" s="388">
        <v>0</v>
      </c>
      <c r="E22" s="84"/>
      <c r="F22" s="84"/>
      <c r="G22" s="84"/>
      <c r="H22" s="84"/>
      <c r="I22" s="84"/>
    </row>
    <row r="23" spans="1:9" ht="12" customHeight="1" thickBot="1" x14ac:dyDescent="0.25">
      <c r="A23" s="102" t="s">
        <v>554</v>
      </c>
      <c r="B23" s="390">
        <v>0</v>
      </c>
      <c r="C23" s="391">
        <v>0</v>
      </c>
      <c r="D23" s="390">
        <v>0</v>
      </c>
      <c r="E23" s="84"/>
      <c r="F23" s="84"/>
      <c r="G23" s="84"/>
      <c r="H23" s="84"/>
      <c r="I23" s="84"/>
    </row>
    <row r="24" spans="1:9" x14ac:dyDescent="0.2">
      <c r="A24" s="105"/>
      <c r="B24" s="84"/>
      <c r="C24" s="84"/>
      <c r="D24" s="84"/>
      <c r="E24" s="84"/>
      <c r="F24" s="84"/>
      <c r="G24" s="84"/>
      <c r="H24" s="84"/>
      <c r="I24" s="84"/>
    </row>
    <row r="25" spans="1:9" ht="16.5" thickBot="1" x14ac:dyDescent="0.3">
      <c r="A25" s="83" t="s">
        <v>555</v>
      </c>
      <c r="B25" s="84"/>
      <c r="C25" s="84"/>
      <c r="D25" s="84"/>
      <c r="E25" s="84"/>
      <c r="F25" s="84"/>
      <c r="G25" s="84"/>
      <c r="H25" s="84"/>
      <c r="I25" s="84"/>
    </row>
    <row r="26" spans="1:9" ht="9" customHeight="1" x14ac:dyDescent="0.25">
      <c r="A26" s="88"/>
      <c r="B26" s="383"/>
      <c r="C26" s="383"/>
      <c r="D26" s="383"/>
      <c r="E26" s="383"/>
      <c r="F26" s="84"/>
      <c r="G26" s="84"/>
      <c r="H26" s="84"/>
      <c r="I26" s="84"/>
    </row>
    <row r="27" spans="1:9" ht="33.75" customHeight="1" x14ac:dyDescent="0.2">
      <c r="A27" s="91"/>
      <c r="B27" s="384" t="s">
        <v>567</v>
      </c>
      <c r="C27" s="384" t="s">
        <v>568</v>
      </c>
      <c r="D27" s="384" t="s">
        <v>0</v>
      </c>
      <c r="E27" s="384" t="s">
        <v>556</v>
      </c>
      <c r="F27" s="84"/>
      <c r="G27" s="84"/>
      <c r="H27" s="84"/>
      <c r="I27" s="84"/>
    </row>
    <row r="28" spans="1:9" ht="9" customHeight="1" thickBot="1" x14ac:dyDescent="0.25">
      <c r="A28" s="94"/>
      <c r="B28" s="385"/>
      <c r="C28" s="385"/>
      <c r="D28" s="385"/>
      <c r="E28" s="385"/>
      <c r="F28" s="84"/>
      <c r="G28" s="84"/>
      <c r="H28" s="84"/>
      <c r="I28" s="84"/>
    </row>
    <row r="29" spans="1:9" ht="12" customHeight="1" thickBot="1" x14ac:dyDescent="0.25">
      <c r="A29" s="96" t="s">
        <v>557</v>
      </c>
      <c r="B29" s="386">
        <v>407977</v>
      </c>
      <c r="C29" s="386">
        <v>370191</v>
      </c>
      <c r="D29" s="392">
        <v>0.10207163329200331</v>
      </c>
      <c r="E29" s="393">
        <v>1</v>
      </c>
      <c r="F29" s="84"/>
      <c r="G29" s="84"/>
      <c r="H29" s="84"/>
      <c r="I29" s="84"/>
    </row>
    <row r="30" spans="1:9" ht="12" customHeight="1" thickBot="1" x14ac:dyDescent="0.25">
      <c r="A30" s="99" t="s">
        <v>558</v>
      </c>
      <c r="B30" s="388">
        <v>240615</v>
      </c>
      <c r="C30" s="388">
        <v>278785</v>
      </c>
      <c r="D30" s="394">
        <v>-0.13691554423659813</v>
      </c>
      <c r="E30" s="395">
        <v>0.58977589422933152</v>
      </c>
      <c r="F30" s="84"/>
      <c r="G30" s="84"/>
      <c r="H30" s="84"/>
      <c r="I30" s="84"/>
    </row>
    <row r="31" spans="1:9" ht="12" customHeight="1" thickBot="1" x14ac:dyDescent="0.25">
      <c r="A31" s="99" t="s">
        <v>559</v>
      </c>
      <c r="B31" s="388">
        <v>24672</v>
      </c>
      <c r="C31" s="388">
        <v>11134</v>
      </c>
      <c r="D31" s="394">
        <v>1.2159152146578047</v>
      </c>
      <c r="E31" s="395">
        <v>6.0473997308671812E-2</v>
      </c>
      <c r="F31" s="84"/>
      <c r="G31" s="84"/>
      <c r="H31" s="84"/>
      <c r="I31" s="84"/>
    </row>
    <row r="32" spans="1:9" ht="12" customHeight="1" thickBot="1" x14ac:dyDescent="0.25">
      <c r="A32" s="99" t="s">
        <v>560</v>
      </c>
      <c r="B32" s="388">
        <v>158693</v>
      </c>
      <c r="C32" s="388">
        <v>144711</v>
      </c>
      <c r="D32" s="394">
        <v>9.6620160181327019E-2</v>
      </c>
      <c r="E32" s="395">
        <v>0.38897535890503632</v>
      </c>
      <c r="F32" s="84"/>
      <c r="G32" s="84"/>
      <c r="H32" s="84"/>
      <c r="I32" s="84"/>
    </row>
    <row r="33" spans="1:9" ht="12" customHeight="1" thickBot="1" x14ac:dyDescent="0.25">
      <c r="A33" s="99" t="s">
        <v>561</v>
      </c>
      <c r="B33" s="388">
        <v>36212</v>
      </c>
      <c r="C33" s="388">
        <v>101196</v>
      </c>
      <c r="D33" s="394">
        <v>-0.64215976916083639</v>
      </c>
      <c r="E33" s="395">
        <v>8.875990558291276E-2</v>
      </c>
      <c r="F33" s="84"/>
      <c r="G33" s="84"/>
      <c r="H33" s="84"/>
      <c r="I33" s="84"/>
    </row>
    <row r="34" spans="1:9" ht="12" customHeight="1" thickBot="1" x14ac:dyDescent="0.25">
      <c r="A34" s="99" t="s">
        <v>562</v>
      </c>
      <c r="B34" s="388">
        <v>21038</v>
      </c>
      <c r="C34" s="388">
        <v>21744</v>
      </c>
      <c r="D34" s="394">
        <v>-3.2468727005150799E-2</v>
      </c>
      <c r="E34" s="395">
        <v>5.1566632432710667E-2</v>
      </c>
      <c r="F34" s="84"/>
      <c r="G34" s="84"/>
      <c r="H34" s="84"/>
      <c r="I34" s="84"/>
    </row>
    <row r="35" spans="1:9" ht="12" customHeight="1" thickBot="1" x14ac:dyDescent="0.25">
      <c r="A35" s="99" t="s">
        <v>549</v>
      </c>
      <c r="B35" s="388">
        <v>7254</v>
      </c>
      <c r="C35" s="388">
        <v>6300</v>
      </c>
      <c r="D35" s="394">
        <v>0.15142857142857147</v>
      </c>
      <c r="E35" s="395">
        <v>1.778041409197087E-2</v>
      </c>
      <c r="F35" s="84"/>
      <c r="G35" s="84"/>
      <c r="H35" s="84"/>
      <c r="I35" s="84"/>
    </row>
    <row r="36" spans="1:9" ht="12" customHeight="1" thickBot="1" x14ac:dyDescent="0.25">
      <c r="A36" s="99" t="s">
        <v>550</v>
      </c>
      <c r="B36" s="388">
        <v>0</v>
      </c>
      <c r="C36" s="388">
        <v>0</v>
      </c>
      <c r="D36" s="394">
        <v>0</v>
      </c>
      <c r="E36" s="395">
        <v>0</v>
      </c>
      <c r="F36" s="84"/>
      <c r="G36" s="84"/>
      <c r="H36" s="84"/>
      <c r="I36" s="84"/>
    </row>
    <row r="37" spans="1:9" ht="12" customHeight="1" thickBot="1" x14ac:dyDescent="0.25">
      <c r="A37" s="99" t="s">
        <v>551</v>
      </c>
      <c r="B37" s="388">
        <v>126779</v>
      </c>
      <c r="C37" s="388">
        <v>58622</v>
      </c>
      <c r="D37" s="394">
        <v>1.1626522465968407</v>
      </c>
      <c r="E37" s="395">
        <v>0.31075036092720915</v>
      </c>
      <c r="F37" s="84"/>
      <c r="G37" s="84"/>
      <c r="H37" s="84"/>
      <c r="I37" s="84"/>
    </row>
    <row r="38" spans="1:9" ht="12" customHeight="1" thickBot="1" x14ac:dyDescent="0.25">
      <c r="A38" s="99" t="s">
        <v>552</v>
      </c>
      <c r="B38" s="388">
        <v>-2240</v>
      </c>
      <c r="C38" s="388">
        <v>-3310</v>
      </c>
      <c r="D38" s="394">
        <v>-0.32326283987915405</v>
      </c>
      <c r="E38" s="395">
        <v>-5.4905055922270128E-3</v>
      </c>
      <c r="F38" s="84"/>
      <c r="G38" s="84"/>
      <c r="H38" s="84"/>
      <c r="I38" s="84"/>
    </row>
    <row r="39" spans="1:9" ht="12" customHeight="1" thickBot="1" x14ac:dyDescent="0.25">
      <c r="A39" s="99" t="s">
        <v>553</v>
      </c>
      <c r="B39" s="388">
        <v>0</v>
      </c>
      <c r="C39" s="388">
        <v>0</v>
      </c>
      <c r="D39" s="394">
        <v>0</v>
      </c>
      <c r="E39" s="395">
        <v>0</v>
      </c>
      <c r="F39" s="84"/>
      <c r="G39" s="84"/>
      <c r="H39" s="84"/>
      <c r="I39" s="84"/>
    </row>
    <row r="40" spans="1:9" ht="12" customHeight="1" thickBot="1" x14ac:dyDescent="0.25">
      <c r="A40" s="99" t="s">
        <v>554</v>
      </c>
      <c r="B40" s="388">
        <v>0</v>
      </c>
      <c r="C40" s="388">
        <v>14</v>
      </c>
      <c r="D40" s="394">
        <v>-1</v>
      </c>
      <c r="E40" s="395">
        <v>0</v>
      </c>
      <c r="F40" s="84"/>
      <c r="G40" s="84"/>
      <c r="H40" s="84"/>
      <c r="I40" s="84"/>
    </row>
    <row r="41" spans="1:9" ht="12" customHeight="1" thickBot="1" x14ac:dyDescent="0.25">
      <c r="A41" s="99" t="s">
        <v>563</v>
      </c>
      <c r="B41" s="388">
        <v>33438</v>
      </c>
      <c r="C41" s="388">
        <v>29380</v>
      </c>
      <c r="D41" s="394">
        <v>0.13812117086453379</v>
      </c>
      <c r="E41" s="395">
        <v>8.196050267539591E-2</v>
      </c>
      <c r="F41" s="84"/>
      <c r="G41" s="84"/>
      <c r="H41" s="84"/>
      <c r="I41" s="84"/>
    </row>
    <row r="42" spans="1:9" ht="12" customHeight="1" thickBot="1" x14ac:dyDescent="0.25">
      <c r="A42" s="99" t="s">
        <v>564</v>
      </c>
      <c r="B42" s="388">
        <v>2404</v>
      </c>
      <c r="C42" s="388">
        <v>465</v>
      </c>
      <c r="D42" s="394">
        <v>4.1698924731182796</v>
      </c>
      <c r="E42" s="395">
        <v>5.892489037372205E-3</v>
      </c>
      <c r="F42" s="84"/>
      <c r="G42" s="84"/>
      <c r="H42" s="84"/>
      <c r="I42" s="84"/>
    </row>
    <row r="43" spans="1:9" ht="12" customHeight="1" thickBot="1" x14ac:dyDescent="0.25">
      <c r="A43" s="102" t="s">
        <v>130</v>
      </c>
      <c r="B43" s="390">
        <v>-273</v>
      </c>
      <c r="C43" s="390">
        <v>-65</v>
      </c>
      <c r="D43" s="396">
        <v>3.2</v>
      </c>
      <c r="E43" s="397">
        <v>-6.6915536905266717E-4</v>
      </c>
      <c r="F43" s="84"/>
      <c r="G43" s="84"/>
      <c r="H43" s="84"/>
      <c r="I43" s="84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2022-12-05T07:50:52Z</dcterms:modified>
</cp:coreProperties>
</file>