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A9F53FCA-1480-4369-9258-3373699AA97E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investovanie'!$A$1:$J$111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5" l="1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</calcChain>
</file>

<file path=xl/sharedStrings.xml><?xml version="1.0" encoding="utf-8"?>
<sst xmlns="http://schemas.openxmlformats.org/spreadsheetml/2006/main" count="836" uniqueCount="571">
  <si>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</si>
  <si>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</si>
  <si>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</si>
  <si>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</si>
  <si>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</si>
  <si>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</si>
  <si>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</si>
  <si>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</si>
  <si>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</si>
  <si>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</si>
  <si>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</si>
  <si>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</si>
  <si>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</si>
  <si>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</si>
  <si>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</si>
  <si>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</si>
  <si>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</si>
  <si>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</si>
  <si>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</si>
  <si>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</si>
  <si>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</si>
  <si>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</si>
  <si>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</si>
  <si>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</si>
  <si>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</si>
  <si>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</si>
  <si>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</si>
  <si>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</si>
  <si>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</si>
  <si>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</si>
  <si>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</si>
  <si>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</si>
  <si>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</si>
  <si>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</si>
  <si>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</si>
  <si>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</si>
  <si>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</si>
  <si>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</si>
  <si>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</si>
  <si>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</si>
  <si>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</si>
  <si>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</si>
  <si>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</si>
  <si>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</si>
  <si>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</si>
  <si>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</si>
  <si>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</si>
  <si>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</si>
  <si>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</si>
  <si>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</si>
  <si>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</si>
  <si>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</si>
  <si>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</si>
  <si>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</si>
  <si>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</si>
  <si>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</si>
  <si>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</si>
  <si>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</si>
  <si>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</si>
  <si>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</si>
  <si>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</si>
  <si>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</si>
  <si>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</si>
  <si>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</si>
  <si>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</si>
  <si>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</si>
  <si>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</si>
  <si>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</si>
  <si>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</si>
  <si>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</si>
  <si>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</si>
  <si>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</si>
  <si>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</si>
  <si>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</si>
  <si>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</si>
  <si>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</si>
  <si>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</si>
  <si>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</si>
  <si>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</si>
  <si>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</si>
  <si>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</si>
  <si>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</si>
  <si>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</si>
  <si>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</si>
  <si>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</si>
  <si>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</si>
  <si>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</si>
  <si>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</si>
  <si>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</si>
  <si>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</si>
  <si>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</si>
  <si>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</si>
  <si>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</si>
  <si>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</si>
  <si>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</si>
  <si>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</si>
  <si>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</si>
  <si>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</si>
  <si>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</si>
  <si>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</si>
  <si>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</si>
  <si>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</si>
  <si>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</si>
  <si>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</si>
  <si>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</si>
  <si>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</si>
  <si>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</si>
  <si>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</si>
  <si>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</si>
  <si>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</si>
  <si>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</si>
  <si>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Axa DSS</t>
  </si>
  <si>
    <t>VÚB Generali DSS</t>
  </si>
  <si>
    <t>NN DSS</t>
  </si>
  <si>
    <t>AEGON DSS</t>
  </si>
  <si>
    <t>DSS Poštovej banky</t>
  </si>
  <si>
    <t>NAV – Net Asset Value (Čistá hodnota aktív)</t>
  </si>
  <si>
    <t>Výnosy</t>
  </si>
  <si>
    <t>Náklady</t>
  </si>
  <si>
    <t>Hospodársky výsledok</t>
  </si>
  <si>
    <t>ROA*</t>
  </si>
  <si>
    <t>ROE*</t>
  </si>
  <si>
    <t>(*) Údaje nie sú anualizované.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</si>
  <si>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</si>
  <si>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</si>
  <si>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</si>
  <si>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</si>
  <si>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</si>
  <si>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</si>
  <si>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</si>
  <si>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</si>
  <si>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</si>
  <si>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</si>
  <si>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</si>
  <si>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</si>
  <si>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</si>
  <si>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</si>
  <si>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</si>
  <si>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Axa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</si>
  <si>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</si>
  <si>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</si>
  <si>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</si>
  <si>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</si>
  <si>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</si>
  <si>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</si>
  <si>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</si>
  <si>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</si>
  <si>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</si>
  <si>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</si>
  <si>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Prvá penzijná s.s. Poštovej banky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</si>
  <si>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</si>
  <si>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</si>
  <si>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</si>
  <si>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</si>
  <si>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</si>
  <si>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</si>
  <si>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</si>
  <si>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</si>
  <si>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</si>
  <si>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</si>
  <si>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</si>
  <si>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</si>
  <si>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</si>
  <si>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</si>
  <si>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</si>
  <si>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</si>
  <si>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</si>
  <si>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</si>
  <si>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</si>
  <si>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</si>
  <si>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</si>
  <si>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</si>
  <si>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</si>
  <si>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</si>
  <si>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</si>
  <si>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</si>
  <si>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</si>
  <si>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</si>
  <si>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</si>
  <si>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</si>
  <si>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</si>
  <si>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</si>
  <si>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</si>
  <si>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</si>
  <si>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</si>
  <si>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</si>
  <si>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</si>
  <si>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</si>
  <si>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</si>
  <si>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</si>
  <si>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</si>
  <si>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</si>
  <si>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</si>
  <si>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</si>
  <si>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</si>
  <si>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</si>
  <si>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</si>
  <si>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</si>
  <si>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</si>
  <si>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</si>
  <si>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</si>
  <si>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</si>
  <si>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</si>
  <si>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 xml:space="preserve">SDXGroup – </t>
  </si>
  <si>
    <t>SDXGroup - súkromný sektor</t>
  </si>
  <si>
    <t>SAX</t>
  </si>
  <si>
    <t>verejný sektor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</si>
  <si>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</si>
  <si>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</si>
  <si>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</si>
  <si>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</si>
  <si>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</si>
  <si>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</si>
  <si>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</si>
  <si>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</si>
  <si>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Hodnota k 31.12.2018</t>
  </si>
  <si>
    <t>HHI
31.12.2018</t>
  </si>
  <si>
    <t>Škodovosť (brutto) k 31.12.2018</t>
  </si>
  <si>
    <t>Škodovosť (netto) k 31.12.2018</t>
  </si>
  <si>
    <t>Nákladovosť (netto) k 31.12.2018</t>
  </si>
  <si>
    <t>Priemer vážený menovateľom
k 31.12.2018</t>
  </si>
  <si>
    <t>Priemer vážený objemom aktív
k 31.12.2018</t>
  </si>
  <si>
    <t>Dôchodkové správcovské spoločnosti k 31.12.2018</t>
  </si>
  <si>
    <t>Hospodársky výsledok DSS k 31.12.2018 (údaje v tis. EUR)</t>
  </si>
  <si>
    <t>NAV k 31.12.2018</t>
  </si>
  <si>
    <t>Doplnkové dôchodkové spoločnosti k 31.12.2018</t>
  </si>
  <si>
    <t>Hospodársky výsledok DDS k 31.12.2018 (údaje v tis. EUR)</t>
  </si>
  <si>
    <t>Tuzemské podielové fondy podľa správcovských spoločností k 31.12.2018</t>
  </si>
  <si>
    <t>Náklady, výnosy a ukazovatele ziskovosti tuzemských správcovských spoločností k 31.12.2018 (údaje v tis. EUR)</t>
  </si>
  <si>
    <t>Štruktúra otvorených podielových fondov k 31.12.2018 (údaje v tis. EUR)</t>
  </si>
  <si>
    <t>Čisté predaje otvorených podielových fondov k 31.12.2018 (údaje v tis. EUR)</t>
  </si>
  <si>
    <t>Priemerné výkonnosti otvorených podielových fondov k 31.12.2018</t>
  </si>
  <si>
    <t>Štruktúra majetku tuzemských podielových fondov k 31.12.2018 (údaje v tis. EUR)</t>
  </si>
  <si>
    <t>Trhová kapitalizácia k 31.12.2018 (údaje v tis. EUR)</t>
  </si>
  <si>
    <t>Objem obchodov k 31.12.2018 (údaje v tis. EUR)</t>
  </si>
  <si>
    <t>Evidované emisie k 31.12.2018 (údaje v tis. EUR)</t>
  </si>
  <si>
    <t>Hodnota k 31.12.2017</t>
  </si>
  <si>
    <t>HHI
31.12.2017</t>
  </si>
  <si>
    <t>Škodovosť (brutto) k 31.12.2017</t>
  </si>
  <si>
    <t>Škodovosť (netto) k 31.12.2017</t>
  </si>
  <si>
    <t>Nákladovosť (netto) k 31.12.2017</t>
  </si>
  <si>
    <t>Priemer vážený menovateľom
k 31.12.2017</t>
  </si>
  <si>
    <t>12 mesiacov</t>
  </si>
  <si>
    <t/>
  </si>
  <si>
    <t>Štruktúra aktív a pasív bánk a pobočiek zahr. bánk (objemové údaje v tis. EUR)</t>
  </si>
  <si>
    <t>Objem spolu 
(31.12.2018)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</si>
  <si>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</si>
  <si>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</si>
  <si>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</si>
  <si>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</si>
  <si>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</si>
  <si>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</si>
  <si>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</si>
  <si>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</si>
  <si>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</si>
  <si>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</si>
  <si>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</si>
  <si>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</si>
  <si>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</si>
  <si>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</si>
  <si>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</si>
  <si>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</si>
  <si>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</si>
  <si>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</si>
  <si>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</si>
  <si>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</si>
  <si>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</si>
  <si>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</si>
  <si>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</si>
  <si>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</si>
  <si>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</si>
  <si>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</si>
  <si>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</si>
  <si>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</si>
  <si>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</si>
  <si>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</si>
  <si>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</si>
  <si>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</si>
  <si>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</si>
  <si>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</si>
  <si>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</si>
  <si>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</si>
  <si>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</si>
  <si>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</si>
  <si>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</si>
  <si>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</si>
  <si>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</si>
  <si>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</si>
  <si>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</si>
  <si>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</si>
  <si>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</si>
  <si>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</si>
  <si>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</si>
  <si>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</si>
  <si>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</si>
  <si>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31.12.2018</t>
  </si>
  <si>
    <t>|Hodnota k
31.12.2017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</si>
  <si>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</si>
  <si>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</si>
  <si>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</si>
  <si>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</si>
  <si>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</si>
  <si>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</si>
  <si>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</si>
  <si>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</si>
  <si>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</si>
  <si>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</si>
  <si>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</si>
  <si>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</si>
  <si>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</si>
  <si>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</si>
  <si>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</si>
  <si>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</si>
  <si>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</si>
  <si>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</si>
  <si>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</si>
  <si>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</si>
  <si>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</si>
  <si>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</si>
  <si>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</si>
  <si>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</si>
  <si>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</si>
  <si>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(31.12.2018)</t>
  </si>
  <si>
    <t>Priemer vážený menovateľom
(31.12.2017)</t>
  </si>
  <si>
    <t>Priemer vážený objemom aktív</t>
  </si>
  <si>
    <t>Minimum</t>
  </si>
  <si>
    <t>Maximum</t>
  </si>
  <si>
    <t>ROA</t>
  </si>
  <si>
    <t>-0.04%       (4%)</t>
  </si>
  <si>
    <t>0.51%       (6%)</t>
  </si>
  <si>
    <t>0.83%       (24%)</t>
  </si>
  <si>
    <t>1.25%       (67%)</t>
  </si>
  <si>
    <t>ROE (bez pobočiek)</t>
  </si>
  <si>
    <t>3.37%       (16%)</t>
  </si>
  <si>
    <t>6.85%       (16%)</t>
  </si>
  <si>
    <t>9.83%       (30%)</t>
  </si>
  <si>
    <t>13.76%       (39%)</t>
  </si>
  <si>
    <t>Ukazovateľ prevádzkovej efektivity
(cost-to-income ratio)</t>
  </si>
  <si>
    <t>51.69%       (35%)</t>
  </si>
  <si>
    <t>66.09%       (47%)</t>
  </si>
  <si>
    <t>91.68%       (14%)</t>
  </si>
  <si>
    <t>207.26%       (4%)</t>
  </si>
  <si>
    <t>Relatívny význam úrokových príjmov</t>
  </si>
  <si>
    <t>60.96%       (4%)</t>
  </si>
  <si>
    <t>78.35%       (49%)</t>
  </si>
  <si>
    <t>83.21%       (39%)</t>
  </si>
  <si>
    <t>153.46%       (8%)</t>
  </si>
  <si>
    <t>Čisté úrokové rozpätie</t>
  </si>
  <si>
    <t>1.33%       (3%)</t>
  </si>
  <si>
    <t>1.84%       (12%)</t>
  </si>
  <si>
    <t>2.30%       (54%)</t>
  </si>
  <si>
    <t>9.99%       (30%)</t>
  </si>
  <si>
    <t xml:space="preserve">  retail</t>
  </si>
  <si>
    <t>2.22%       (23%)</t>
  </si>
  <si>
    <t>2.67%       (2%)</t>
  </si>
  <si>
    <t>2.96%       (7%)</t>
  </si>
  <si>
    <t>6.14%       (64%)</t>
  </si>
  <si>
    <t xml:space="preserve">  podniky</t>
  </si>
  <si>
    <t>2.08%       (30%)</t>
  </si>
  <si>
    <t>2.36%       (18%)</t>
  </si>
  <si>
    <t>3.44%       (40%)</t>
  </si>
  <si>
    <t>8.04%       (12%)</t>
  </si>
  <si>
    <t xml:space="preserve">  finančné spoločnosti okrem bánk</t>
  </si>
  <si>
    <t>0.65%       (36%)</t>
  </si>
  <si>
    <t>1.41%       (34%)</t>
  </si>
  <si>
    <t>2.37%       (23%)</t>
  </si>
  <si>
    <t>5.74%       (7%)</t>
  </si>
  <si>
    <t xml:space="preserve">  banky vrát. NBS a pokl. poukážok</t>
  </si>
  <si>
    <t>-1.49%       (27%)</t>
  </si>
  <si>
    <t>-0.05%       (28%)</t>
  </si>
  <si>
    <t>0.73%       (25%)</t>
  </si>
  <si>
    <t>8.46%       (19%)</t>
  </si>
  <si>
    <t>Čistá úroková marža</t>
  </si>
  <si>
    <t>1.30%       (3%)</t>
  </si>
  <si>
    <t>1.88%       (18%)</t>
  </si>
  <si>
    <t>2.28%       (49%)</t>
  </si>
  <si>
    <t>9.12%       (30%)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</si>
  <si>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</si>
  <si>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</si>
  <si>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</si>
  <si>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</si>
  <si>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</si>
  <si>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0.29%       (2%)</t>
  </si>
  <si>
    <t>3.40%       (78%)</t>
  </si>
  <si>
    <t>5.39%       (11%)</t>
  </si>
  <si>
    <t>27.37%       (9%)</t>
  </si>
  <si>
    <t xml:space="preserve">   Retail (podiel na úveroch retailu)</t>
  </si>
  <si>
    <t>0.00%       (4%)</t>
  </si>
  <si>
    <t>2.06%       (38%)</t>
  </si>
  <si>
    <t>6.16%       (49%)</t>
  </si>
  <si>
    <t>73.09%       (9%)</t>
  </si>
  <si>
    <t xml:space="preserve">   Podniky (podiel na úveroch podnikom)</t>
  </si>
  <si>
    <t>0.00%       (8%)</t>
  </si>
  <si>
    <t>1.71%       (22%)</t>
  </si>
  <si>
    <t>5.54%       (56%)</t>
  </si>
  <si>
    <t>29.99%       (14%)</t>
  </si>
  <si>
    <t xml:space="preserve">   Fin. spoločnosti (podiel na úveroch fin. spol.)</t>
  </si>
  <si>
    <t>0.00%       (19%)</t>
  </si>
  <si>
    <t>0.00%       (0%)</t>
  </si>
  <si>
    <t>78.69%       (81%)</t>
  </si>
  <si>
    <t>Podiel opravných položiek na objeme zlyhaných úverov klientom</t>
  </si>
  <si>
    <t>17.04%       (2%)</t>
  </si>
  <si>
    <t>90.39%       (9%)</t>
  </si>
  <si>
    <t>97.45%       (47%)</t>
  </si>
  <si>
    <t>227.75%       (42%)</t>
  </si>
  <si>
    <t>Veľká majetková angažovanosť (vážená) / vlastné zdroje  (bez pobočiek)</t>
  </si>
  <si>
    <t>45.98%       (3%)</t>
  </si>
  <si>
    <t>69.21%       (46%)</t>
  </si>
  <si>
    <t>124.06%       (31%)</t>
  </si>
  <si>
    <t>441.52%       (7%)</t>
  </si>
  <si>
    <t>Veľká majetková angažovanosť v rámci skupín (počet prekročení*** limitu)</t>
  </si>
  <si>
    <t>Podiel nárokovateľ. hodnoty zabezpečení na celkovom objeme zlyhaných úverov klientom</t>
  </si>
  <si>
    <t>17.31%       (15%)</t>
  </si>
  <si>
    <t>23.97%       (32%)</t>
  </si>
  <si>
    <t>43.11%       (4%)</t>
  </si>
  <si>
    <t>100.00%       (49%)</t>
  </si>
  <si>
    <t>DEVÍZOVÉ RIZIKO</t>
  </si>
  <si>
    <t>Devízová otvorená súvahová pozícia/ vlastné zdroje (bez pobočiek)</t>
  </si>
  <si>
    <t>-7.40%       (28%)</t>
  </si>
  <si>
    <t>0.00%       (28%)</t>
  </si>
  <si>
    <t>0.00%       (15%)</t>
  </si>
  <si>
    <t>80.21%       (30%)</t>
  </si>
  <si>
    <t>Devízová otvorená podsúv. pozícia/ vlastné zdroje  (bez pobočiek)</t>
  </si>
  <si>
    <t>-0.55%       (30%)</t>
  </si>
  <si>
    <t>0.00%       (20%)</t>
  </si>
  <si>
    <t>11.71%       (22%)</t>
  </si>
  <si>
    <t>24.15%       (28%)</t>
  </si>
  <si>
    <t>Celková otvorená devízová pozícia/ vlastné zdroje (bez pobočiek)</t>
  </si>
  <si>
    <t>-2.16%       (19%)</t>
  </si>
  <si>
    <t>0.00%       (24%)</t>
  </si>
  <si>
    <t>1.45%       (4%)</t>
  </si>
  <si>
    <t>14.55%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</si>
  <si>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</si>
  <si>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</si>
  <si>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</si>
  <si>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(68%)</t>
  </si>
  <si>
    <t>0.31%       (32%)</t>
  </si>
  <si>
    <t>Zmena ekonomickej hodnoty obchodnej knihy vrátane úrokových derivátov / VZ (bez pobočiek)*</t>
  </si>
  <si>
    <t>-0.06%       (33%)</t>
  </si>
  <si>
    <t>0.00%       (51%)</t>
  </si>
  <si>
    <t>0.01%       (16%)</t>
  </si>
  <si>
    <t>Zmena ekonomickej hodnoty celej bilancie bez úrokových derivátov / VZ (bez pobočiek)*</t>
  </si>
  <si>
    <t>7.42%       (19%)</t>
  </si>
  <si>
    <t>13.78%       (28%)</t>
  </si>
  <si>
    <t>19.17%       (21%)</t>
  </si>
  <si>
    <t>94.83%       (33%)</t>
  </si>
  <si>
    <t>Zmena ekonomickej hodnoty celej bilancie vrátane úrokových derivátov / VZ (bez pobočiek)*</t>
  </si>
  <si>
    <t>6.20%       (19%)</t>
  </si>
  <si>
    <t>13.75%       (28%)</t>
  </si>
  <si>
    <t>18.12%       (31%)</t>
  </si>
  <si>
    <t>94.83%       (23%)</t>
  </si>
  <si>
    <t>Celková otvorená úroková pozícia do 1 mesiaca /vlastné zdroje (bez pobočiek)</t>
  </si>
  <si>
    <t>-80.79%       (26%)</t>
  </si>
  <si>
    <t>-28.11%       (22%)</t>
  </si>
  <si>
    <t>48.10%       (28%)</t>
  </si>
  <si>
    <t>129.00%       (23%)</t>
  </si>
  <si>
    <t>Celková otvorená úroková pozícia do 1 roka / vlastné zdroje (bez pobočiek)</t>
  </si>
  <si>
    <t>-91.81%       (6%)</t>
  </si>
  <si>
    <t>-56.45%       (36%)</t>
  </si>
  <si>
    <t>21.52%       (40%)</t>
  </si>
  <si>
    <t>183.93%       (18%)</t>
  </si>
  <si>
    <t>Celková otvorená úroková pozícia do 5 rokov / vlastné zdroje (bez pobočiek)</t>
  </si>
  <si>
    <t>14.53%       (19%)</t>
  </si>
  <si>
    <t>50.57%       (32%)</t>
  </si>
  <si>
    <t>119.41%       (7%)</t>
  </si>
  <si>
    <t>280.84%       (42%)</t>
  </si>
  <si>
    <t>RIZIKO LIKVIDITY</t>
  </si>
  <si>
    <t>Ukazovateľ likvidných aktív v zmysle § 13 Opatrenia NBS č. 18/2008 v znení neskorších predpisov</t>
  </si>
  <si>
    <t>0.00%       (13%)</t>
  </si>
  <si>
    <t>174.89%       (54%)</t>
  </si>
  <si>
    <t>6371.73%       (33%)</t>
  </si>
  <si>
    <t>Podiel okamžite likvidných aktív na vysoko volatilných zdrojoch</t>
  </si>
  <si>
    <t>0.16%       (5%)</t>
  </si>
  <si>
    <t>2.78%       (31%)</t>
  </si>
  <si>
    <t>6.53%       (55%)</t>
  </si>
  <si>
    <t>30433.33%       (9%)</t>
  </si>
  <si>
    <t>Podiel likvidných aktív (vrátane kolaterálov z obr. REPO obchodov) na volatilných zdrojoch</t>
  </si>
  <si>
    <t>3.63%       (3%)</t>
  </si>
  <si>
    <t>9.72%       (49%)</t>
  </si>
  <si>
    <t>25.09%       (34%)</t>
  </si>
  <si>
    <t>444.00%       (14%)</t>
  </si>
  <si>
    <t>Ukazovateľ stálych a nelikvidných aktív  (bez pobočiek)</t>
  </si>
  <si>
    <t>Podiel úverov na vkladoch a emitovaných cenných papierov</t>
  </si>
  <si>
    <t>70.04%       (4%)</t>
  </si>
  <si>
    <t>93.51%       (59%)</t>
  </si>
  <si>
    <t>160.05%       (35%)</t>
  </si>
  <si>
    <t>497.98%       (3%)</t>
  </si>
  <si>
    <t xml:space="preserve">Celková pozícia likvidity aktuálna do 7 dní /aktíva </t>
  </si>
  <si>
    <t>-53.71%       (81%)</t>
  </si>
  <si>
    <t>-15.11%       (9%)</t>
  </si>
  <si>
    <t>-1.76%       (7%)</t>
  </si>
  <si>
    <t>18.19%       (2%)</t>
  </si>
  <si>
    <t>Celková pozícia likvidity odhadovaná do 7 dní /aktíva</t>
  </si>
  <si>
    <t>-8.05%       (34%)</t>
  </si>
  <si>
    <t>0.92%       (28%)</t>
  </si>
  <si>
    <t>7.29%       (28%)</t>
  </si>
  <si>
    <t>55.21%       (10%)</t>
  </si>
  <si>
    <t xml:space="preserve">Celková pozícia likvidity aktuálna do 3 mesiacov /aktíva </t>
  </si>
  <si>
    <t>-58.68%       (79%)</t>
  </si>
  <si>
    <t>-28.96%       (15%)</t>
  </si>
  <si>
    <t>-0.88%       (3%)</t>
  </si>
  <si>
    <t>27.18%       (3%)</t>
  </si>
  <si>
    <t>Celková pozícia likvidity odhadovaná do 3 mesiacov /aktíva</t>
  </si>
  <si>
    <t>-7.79%       (39%)</t>
  </si>
  <si>
    <t>0.40%       (25%)</t>
  </si>
  <si>
    <t>4.22%       (22%)</t>
  </si>
  <si>
    <t>51.52%       (15%)</t>
  </si>
  <si>
    <t>PRIMERANOSŤ VLASTNÝCH ZDROJOV</t>
  </si>
  <si>
    <t>Primeranosť  vlastných zdrojov (bez pobočiek)</t>
  </si>
  <si>
    <t>16.53%       (5%)</t>
  </si>
  <si>
    <t>17.59%       (12%)</t>
  </si>
  <si>
    <t>18.59%       (58%)</t>
  </si>
  <si>
    <t>67.37%       (12%)</t>
  </si>
  <si>
    <t>Ukazovateľ Tier I ratio (bez pobočiek)**</t>
  </si>
  <si>
    <t>15.23%       (7%)</t>
  </si>
  <si>
    <t>16.29%       (41%)</t>
  </si>
  <si>
    <t>16.97%       (27%)</t>
  </si>
  <si>
    <t>Ukazovateľ CET1 ratio (bez pobočiek)</t>
  </si>
  <si>
    <t>14.41%       (21%)</t>
  </si>
  <si>
    <t>15.95%       (44%)</t>
  </si>
  <si>
    <t>16.78%       (10%)</t>
  </si>
  <si>
    <t>Podiel Tier I na vlastných zdrojoch (bez pobočiek)</t>
  </si>
  <si>
    <t>87.00%       (47%)</t>
  </si>
  <si>
    <t>93.99%       (10%)</t>
  </si>
  <si>
    <t>100.00%       (30%)</t>
  </si>
  <si>
    <t>100.00%       (0%)</t>
  </si>
  <si>
    <t>Podiel vlastných zdrojov na bilančnej sume (bez pobočiek)</t>
  </si>
  <si>
    <t>8.89%       (42%)</t>
  </si>
  <si>
    <t>9.71%       (15%)</t>
  </si>
  <si>
    <t>10.11%       (23%)</t>
  </si>
  <si>
    <t>53.10%       (7%)</t>
  </si>
  <si>
    <t>Podiel možnej straty na vlastných zdrojoch pri dosiahnutí PVZ 8% (bez pobočiek)</t>
  </si>
  <si>
    <t>51.60%       (5%)</t>
  </si>
  <si>
    <t>54.51%       (12%)</t>
  </si>
  <si>
    <t>56.89%       (58%)</t>
  </si>
  <si>
    <t>88.13%       (12%)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</si>
  <si>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Hodnota čitateľa tohto ukazovateľa (Tier I kapitál) sa určí ako objem základných vlastných zdrojov banky v zmysle § 4 opatrenia Národnej banky Slovenska č. 4/2007 o vlastných zdrojoch financovania bánk a požiadavkách na vlastné zdroje financovania bánk a o vlastných zdrojoch financovania obchodníkov s cennými papiermi a požiadavkách na vlastné zdroje financovania obchodníkov s cennými papiermi v znení neskorších predpisov upravený v zmysle § 6 ods. 3 uvedeného opatrenia.
*** Zahŕňa všetky typy prekročení hraničnej hodnoty 25 %, aj pokiaľ nie sú v rozpore s legislatívou. Od 2. štvrťroka 2014 číslo vyjadruje počet bánk, ktoré tento limit prekračovali ku koncu daného štvrťroka.</t>
  </si>
  <si>
    <t>-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</si>
  <si>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</si>
  <si>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</si>
  <si>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</si>
  <si>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</si>
  <si>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</si>
  <si>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</si>
  <si>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</si>
  <si>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</si>
  <si>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</si>
  <si>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</si>
  <si>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</si>
  <si>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</si>
  <si>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</si>
  <si>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</si>
  <si>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</si>
  <si>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</si>
  <si>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</si>
  <si>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</si>
  <si>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</si>
  <si>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</si>
  <si>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</si>
  <si>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</si>
  <si>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</si>
  <si>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</si>
  <si>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</si>
  <si>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</si>
  <si>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</si>
  <si>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</si>
  <si>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</si>
  <si>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</si>
  <si>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</si>
  <si>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31.12.2018 (údaje v tis. EUR) </t>
  </si>
  <si>
    <t>B. Prehľad o uskutočnených obchodoch k 31.12.2018 (údaje v tis. EUR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</si>
</sst>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1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1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9" fontId="6" fillId="2" borderId="0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164" fontId="6" fillId="2" borderId="4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2" xfId="1" applyNumberFormat="1" applyFont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right" vertical="top" wrapText="1"/>
    </xf>
    <xf numFmtId="0" fontId="20" fillId="0" borderId="0" xfId="1" applyFont="1" applyBorder="1" applyAlignment="1">
      <alignment vertical="top" wrapText="1"/>
    </xf>
    <xf numFmtId="3" fontId="6" fillId="2" borderId="0" xfId="1" applyNumberFormat="1" applyFont="1" applyFill="1" applyBorder="1" applyAlignment="1">
      <alignment horizontal="right" vertical="top" wrapText="1"/>
    </xf>
    <xf numFmtId="3" fontId="6" fillId="0" borderId="0" xfId="1" applyNumberFormat="1" applyFont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top" wrapText="1"/>
    </xf>
    <xf numFmtId="164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6" fillId="0" borderId="14" xfId="1" applyNumberFormat="1" applyFont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14" fontId="26" fillId="0" borderId="0" xfId="0" applyNumberFormat="1" applyFont="1" applyBorder="1" applyAlignment="1">
      <alignment horizontal="right" vertical="center"/>
    </xf>
    <xf numFmtId="2" fontId="4" fillId="0" borderId="0" xfId="8" applyNumberFormat="1" applyFont="1" applyFill="1" applyBorder="1" applyAlignment="1">
      <alignment horizontal="center" vertical="top" wrapText="1"/>
    </xf>
    <xf numFmtId="14" fontId="26" fillId="0" borderId="3" xfId="0" applyNumberFormat="1" applyFont="1" applyBorder="1" applyAlignment="1">
      <alignment horizontal="right" vertical="center"/>
    </xf>
    <xf numFmtId="2" fontId="4" fillId="0" borderId="3" xfId="8" applyNumberFormat="1" applyFont="1" applyFill="1" applyBorder="1" applyAlignment="1">
      <alignment horizontal="center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Border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Border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29" fillId="2" borderId="1" xfId="2" applyFont="1" applyFill="1" applyBorder="1" applyAlignment="1">
      <alignment horizontal="right" vertical="center" wrapText="1"/>
    </xf>
    <xf numFmtId="0" fontId="29" fillId="2" borderId="2" xfId="2" applyFont="1" applyFill="1" applyBorder="1" applyAlignment="1">
      <alignment horizontal="right" vertical="center" wrapText="1"/>
    </xf>
    <xf numFmtId="0" fontId="5" fillId="2" borderId="6" xfId="5" applyFont="1" applyFill="1" applyBorder="1" applyAlignment="1">
      <alignment vertical="top" wrapText="1"/>
    </xf>
    <xf numFmtId="0" fontId="8" fillId="0" borderId="0" xfId="2" applyFont="1" applyBorder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0" fillId="2" borderId="0" xfId="5" applyFont="1" applyFill="1" applyAlignment="1">
      <alignment horizontal="justify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FA9C-40C3-4EC4-95A8-F6BFE9A04C4B}">
  <dimension ref="A1:M142"/>
  <sheetViews>
    <sheetView zoomScale="115" zoomScaleNormal="115" workbookViewId="0">
      <selection sqref="A1:H1"/>
    </sheetView>
  </sheetViews>
  <sheetFormatPr defaultColWidth="9" defaultRowHeight="14.25" x14ac:dyDescent="0.2"/>
  <cols>
    <col min="1" max="1" width="27.625" style="313" customWidth="1"/>
    <col min="2" max="2" width="8.125" style="313" customWidth="1"/>
    <col min="3" max="3" width="8.375" style="313" customWidth="1"/>
    <col min="4" max="5" width="7.625" style="313" customWidth="1"/>
    <col min="6" max="7" width="6.625" style="313" customWidth="1"/>
    <col min="8" max="9" width="6.75" style="313" customWidth="1"/>
    <col min="10" max="10" width="5.375" style="313" customWidth="1"/>
    <col min="11" max="256" width="9" style="313"/>
    <col min="257" max="257" width="27.625" style="313" customWidth="1"/>
    <col min="258" max="258" width="8.125" style="313" customWidth="1"/>
    <col min="259" max="259" width="8.375" style="313" customWidth="1"/>
    <col min="260" max="261" width="7.625" style="313" customWidth="1"/>
    <col min="262" max="263" width="6.625" style="313" customWidth="1"/>
    <col min="264" max="265" width="6.75" style="313" customWidth="1"/>
    <col min="266" max="266" width="5.375" style="313" customWidth="1"/>
    <col min="267" max="512" width="9" style="313"/>
    <col min="513" max="513" width="27.625" style="313" customWidth="1"/>
    <col min="514" max="514" width="8.125" style="313" customWidth="1"/>
    <col min="515" max="515" width="8.375" style="313" customWidth="1"/>
    <col min="516" max="517" width="7.625" style="313" customWidth="1"/>
    <col min="518" max="519" width="6.625" style="313" customWidth="1"/>
    <col min="520" max="521" width="6.75" style="313" customWidth="1"/>
    <col min="522" max="522" width="5.375" style="313" customWidth="1"/>
    <col min="523" max="768" width="9" style="313"/>
    <col min="769" max="769" width="27.625" style="313" customWidth="1"/>
    <col min="770" max="770" width="8.125" style="313" customWidth="1"/>
    <col min="771" max="771" width="8.375" style="313" customWidth="1"/>
    <col min="772" max="773" width="7.625" style="313" customWidth="1"/>
    <col min="774" max="775" width="6.625" style="313" customWidth="1"/>
    <col min="776" max="777" width="6.75" style="313" customWidth="1"/>
    <col min="778" max="778" width="5.375" style="313" customWidth="1"/>
    <col min="779" max="1024" width="9" style="313"/>
    <col min="1025" max="1025" width="27.625" style="313" customWidth="1"/>
    <col min="1026" max="1026" width="8.125" style="313" customWidth="1"/>
    <col min="1027" max="1027" width="8.375" style="313" customWidth="1"/>
    <col min="1028" max="1029" width="7.625" style="313" customWidth="1"/>
    <col min="1030" max="1031" width="6.625" style="313" customWidth="1"/>
    <col min="1032" max="1033" width="6.75" style="313" customWidth="1"/>
    <col min="1034" max="1034" width="5.375" style="313" customWidth="1"/>
    <col min="1035" max="1280" width="9" style="313"/>
    <col min="1281" max="1281" width="27.625" style="313" customWidth="1"/>
    <col min="1282" max="1282" width="8.125" style="313" customWidth="1"/>
    <col min="1283" max="1283" width="8.375" style="313" customWidth="1"/>
    <col min="1284" max="1285" width="7.625" style="313" customWidth="1"/>
    <col min="1286" max="1287" width="6.625" style="313" customWidth="1"/>
    <col min="1288" max="1289" width="6.75" style="313" customWidth="1"/>
    <col min="1290" max="1290" width="5.375" style="313" customWidth="1"/>
    <col min="1291" max="1536" width="9" style="313"/>
    <col min="1537" max="1537" width="27.625" style="313" customWidth="1"/>
    <col min="1538" max="1538" width="8.125" style="313" customWidth="1"/>
    <col min="1539" max="1539" width="8.375" style="313" customWidth="1"/>
    <col min="1540" max="1541" width="7.625" style="313" customWidth="1"/>
    <col min="1542" max="1543" width="6.625" style="313" customWidth="1"/>
    <col min="1544" max="1545" width="6.75" style="313" customWidth="1"/>
    <col min="1546" max="1546" width="5.375" style="313" customWidth="1"/>
    <col min="1547" max="1792" width="9" style="313"/>
    <col min="1793" max="1793" width="27.625" style="313" customWidth="1"/>
    <col min="1794" max="1794" width="8.125" style="313" customWidth="1"/>
    <col min="1795" max="1795" width="8.375" style="313" customWidth="1"/>
    <col min="1796" max="1797" width="7.625" style="313" customWidth="1"/>
    <col min="1798" max="1799" width="6.625" style="313" customWidth="1"/>
    <col min="1800" max="1801" width="6.75" style="313" customWidth="1"/>
    <col min="1802" max="1802" width="5.375" style="313" customWidth="1"/>
    <col min="1803" max="2048" width="9" style="313"/>
    <col min="2049" max="2049" width="27.625" style="313" customWidth="1"/>
    <col min="2050" max="2050" width="8.125" style="313" customWidth="1"/>
    <col min="2051" max="2051" width="8.375" style="313" customWidth="1"/>
    <col min="2052" max="2053" width="7.625" style="313" customWidth="1"/>
    <col min="2054" max="2055" width="6.625" style="313" customWidth="1"/>
    <col min="2056" max="2057" width="6.75" style="313" customWidth="1"/>
    <col min="2058" max="2058" width="5.375" style="313" customWidth="1"/>
    <col min="2059" max="2304" width="9" style="313"/>
    <col min="2305" max="2305" width="27.625" style="313" customWidth="1"/>
    <col min="2306" max="2306" width="8.125" style="313" customWidth="1"/>
    <col min="2307" max="2307" width="8.375" style="313" customWidth="1"/>
    <col min="2308" max="2309" width="7.625" style="313" customWidth="1"/>
    <col min="2310" max="2311" width="6.625" style="313" customWidth="1"/>
    <col min="2312" max="2313" width="6.75" style="313" customWidth="1"/>
    <col min="2314" max="2314" width="5.375" style="313" customWidth="1"/>
    <col min="2315" max="2560" width="9" style="313"/>
    <col min="2561" max="2561" width="27.625" style="313" customWidth="1"/>
    <col min="2562" max="2562" width="8.125" style="313" customWidth="1"/>
    <col min="2563" max="2563" width="8.375" style="313" customWidth="1"/>
    <col min="2564" max="2565" width="7.625" style="313" customWidth="1"/>
    <col min="2566" max="2567" width="6.625" style="313" customWidth="1"/>
    <col min="2568" max="2569" width="6.75" style="313" customWidth="1"/>
    <col min="2570" max="2570" width="5.375" style="313" customWidth="1"/>
    <col min="2571" max="2816" width="9" style="313"/>
    <col min="2817" max="2817" width="27.625" style="313" customWidth="1"/>
    <col min="2818" max="2818" width="8.125" style="313" customWidth="1"/>
    <col min="2819" max="2819" width="8.375" style="313" customWidth="1"/>
    <col min="2820" max="2821" width="7.625" style="313" customWidth="1"/>
    <col min="2822" max="2823" width="6.625" style="313" customWidth="1"/>
    <col min="2824" max="2825" width="6.75" style="313" customWidth="1"/>
    <col min="2826" max="2826" width="5.375" style="313" customWidth="1"/>
    <col min="2827" max="3072" width="9" style="313"/>
    <col min="3073" max="3073" width="27.625" style="313" customWidth="1"/>
    <col min="3074" max="3074" width="8.125" style="313" customWidth="1"/>
    <col min="3075" max="3075" width="8.375" style="313" customWidth="1"/>
    <col min="3076" max="3077" width="7.625" style="313" customWidth="1"/>
    <col min="3078" max="3079" width="6.625" style="313" customWidth="1"/>
    <col min="3080" max="3081" width="6.75" style="313" customWidth="1"/>
    <col min="3082" max="3082" width="5.375" style="313" customWidth="1"/>
    <col min="3083" max="3328" width="9" style="313"/>
    <col min="3329" max="3329" width="27.625" style="313" customWidth="1"/>
    <col min="3330" max="3330" width="8.125" style="313" customWidth="1"/>
    <col min="3331" max="3331" width="8.375" style="313" customWidth="1"/>
    <col min="3332" max="3333" width="7.625" style="313" customWidth="1"/>
    <col min="3334" max="3335" width="6.625" style="313" customWidth="1"/>
    <col min="3336" max="3337" width="6.75" style="313" customWidth="1"/>
    <col min="3338" max="3338" width="5.375" style="313" customWidth="1"/>
    <col min="3339" max="3584" width="9" style="313"/>
    <col min="3585" max="3585" width="27.625" style="313" customWidth="1"/>
    <col min="3586" max="3586" width="8.125" style="313" customWidth="1"/>
    <col min="3587" max="3587" width="8.375" style="313" customWidth="1"/>
    <col min="3588" max="3589" width="7.625" style="313" customWidth="1"/>
    <col min="3590" max="3591" width="6.625" style="313" customWidth="1"/>
    <col min="3592" max="3593" width="6.75" style="313" customWidth="1"/>
    <col min="3594" max="3594" width="5.375" style="313" customWidth="1"/>
    <col min="3595" max="3840" width="9" style="313"/>
    <col min="3841" max="3841" width="27.625" style="313" customWidth="1"/>
    <col min="3842" max="3842" width="8.125" style="313" customWidth="1"/>
    <col min="3843" max="3843" width="8.375" style="313" customWidth="1"/>
    <col min="3844" max="3845" width="7.625" style="313" customWidth="1"/>
    <col min="3846" max="3847" width="6.625" style="313" customWidth="1"/>
    <col min="3848" max="3849" width="6.75" style="313" customWidth="1"/>
    <col min="3850" max="3850" width="5.375" style="313" customWidth="1"/>
    <col min="3851" max="4096" width="9" style="313"/>
    <col min="4097" max="4097" width="27.625" style="313" customWidth="1"/>
    <col min="4098" max="4098" width="8.125" style="313" customWidth="1"/>
    <col min="4099" max="4099" width="8.375" style="313" customWidth="1"/>
    <col min="4100" max="4101" width="7.625" style="313" customWidth="1"/>
    <col min="4102" max="4103" width="6.625" style="313" customWidth="1"/>
    <col min="4104" max="4105" width="6.75" style="313" customWidth="1"/>
    <col min="4106" max="4106" width="5.375" style="313" customWidth="1"/>
    <col min="4107" max="4352" width="9" style="313"/>
    <col min="4353" max="4353" width="27.625" style="313" customWidth="1"/>
    <col min="4354" max="4354" width="8.125" style="313" customWidth="1"/>
    <col min="4355" max="4355" width="8.375" style="313" customWidth="1"/>
    <col min="4356" max="4357" width="7.625" style="313" customWidth="1"/>
    <col min="4358" max="4359" width="6.625" style="313" customWidth="1"/>
    <col min="4360" max="4361" width="6.75" style="313" customWidth="1"/>
    <col min="4362" max="4362" width="5.375" style="313" customWidth="1"/>
    <col min="4363" max="4608" width="9" style="313"/>
    <col min="4609" max="4609" width="27.625" style="313" customWidth="1"/>
    <col min="4610" max="4610" width="8.125" style="313" customWidth="1"/>
    <col min="4611" max="4611" width="8.375" style="313" customWidth="1"/>
    <col min="4612" max="4613" width="7.625" style="313" customWidth="1"/>
    <col min="4614" max="4615" width="6.625" style="313" customWidth="1"/>
    <col min="4616" max="4617" width="6.75" style="313" customWidth="1"/>
    <col min="4618" max="4618" width="5.375" style="313" customWidth="1"/>
    <col min="4619" max="4864" width="9" style="313"/>
    <col min="4865" max="4865" width="27.625" style="313" customWidth="1"/>
    <col min="4866" max="4866" width="8.125" style="313" customWidth="1"/>
    <col min="4867" max="4867" width="8.375" style="313" customWidth="1"/>
    <col min="4868" max="4869" width="7.625" style="313" customWidth="1"/>
    <col min="4870" max="4871" width="6.625" style="313" customWidth="1"/>
    <col min="4872" max="4873" width="6.75" style="313" customWidth="1"/>
    <col min="4874" max="4874" width="5.375" style="313" customWidth="1"/>
    <col min="4875" max="5120" width="9" style="313"/>
    <col min="5121" max="5121" width="27.625" style="313" customWidth="1"/>
    <col min="5122" max="5122" width="8.125" style="313" customWidth="1"/>
    <col min="5123" max="5123" width="8.375" style="313" customWidth="1"/>
    <col min="5124" max="5125" width="7.625" style="313" customWidth="1"/>
    <col min="5126" max="5127" width="6.625" style="313" customWidth="1"/>
    <col min="5128" max="5129" width="6.75" style="313" customWidth="1"/>
    <col min="5130" max="5130" width="5.375" style="313" customWidth="1"/>
    <col min="5131" max="5376" width="9" style="313"/>
    <col min="5377" max="5377" width="27.625" style="313" customWidth="1"/>
    <col min="5378" max="5378" width="8.125" style="313" customWidth="1"/>
    <col min="5379" max="5379" width="8.375" style="313" customWidth="1"/>
    <col min="5380" max="5381" width="7.625" style="313" customWidth="1"/>
    <col min="5382" max="5383" width="6.625" style="313" customWidth="1"/>
    <col min="5384" max="5385" width="6.75" style="313" customWidth="1"/>
    <col min="5386" max="5386" width="5.375" style="313" customWidth="1"/>
    <col min="5387" max="5632" width="9" style="313"/>
    <col min="5633" max="5633" width="27.625" style="313" customWidth="1"/>
    <col min="5634" max="5634" width="8.125" style="313" customWidth="1"/>
    <col min="5635" max="5635" width="8.375" style="313" customWidth="1"/>
    <col min="5636" max="5637" width="7.625" style="313" customWidth="1"/>
    <col min="5638" max="5639" width="6.625" style="313" customWidth="1"/>
    <col min="5640" max="5641" width="6.75" style="313" customWidth="1"/>
    <col min="5642" max="5642" width="5.375" style="313" customWidth="1"/>
    <col min="5643" max="5888" width="9" style="313"/>
    <col min="5889" max="5889" width="27.625" style="313" customWidth="1"/>
    <col min="5890" max="5890" width="8.125" style="313" customWidth="1"/>
    <col min="5891" max="5891" width="8.375" style="313" customWidth="1"/>
    <col min="5892" max="5893" width="7.625" style="313" customWidth="1"/>
    <col min="5894" max="5895" width="6.625" style="313" customWidth="1"/>
    <col min="5896" max="5897" width="6.75" style="313" customWidth="1"/>
    <col min="5898" max="5898" width="5.375" style="313" customWidth="1"/>
    <col min="5899" max="6144" width="9" style="313"/>
    <col min="6145" max="6145" width="27.625" style="313" customWidth="1"/>
    <col min="6146" max="6146" width="8.125" style="313" customWidth="1"/>
    <col min="6147" max="6147" width="8.375" style="313" customWidth="1"/>
    <col min="6148" max="6149" width="7.625" style="313" customWidth="1"/>
    <col min="6150" max="6151" width="6.625" style="313" customWidth="1"/>
    <col min="6152" max="6153" width="6.75" style="313" customWidth="1"/>
    <col min="6154" max="6154" width="5.375" style="313" customWidth="1"/>
    <col min="6155" max="6400" width="9" style="313"/>
    <col min="6401" max="6401" width="27.625" style="313" customWidth="1"/>
    <col min="6402" max="6402" width="8.125" style="313" customWidth="1"/>
    <col min="6403" max="6403" width="8.375" style="313" customWidth="1"/>
    <col min="6404" max="6405" width="7.625" style="313" customWidth="1"/>
    <col min="6406" max="6407" width="6.625" style="313" customWidth="1"/>
    <col min="6408" max="6409" width="6.75" style="313" customWidth="1"/>
    <col min="6410" max="6410" width="5.375" style="313" customWidth="1"/>
    <col min="6411" max="6656" width="9" style="313"/>
    <col min="6657" max="6657" width="27.625" style="313" customWidth="1"/>
    <col min="6658" max="6658" width="8.125" style="313" customWidth="1"/>
    <col min="6659" max="6659" width="8.375" style="313" customWidth="1"/>
    <col min="6660" max="6661" width="7.625" style="313" customWidth="1"/>
    <col min="6662" max="6663" width="6.625" style="313" customWidth="1"/>
    <col min="6664" max="6665" width="6.75" style="313" customWidth="1"/>
    <col min="6666" max="6666" width="5.375" style="313" customWidth="1"/>
    <col min="6667" max="6912" width="9" style="313"/>
    <col min="6913" max="6913" width="27.625" style="313" customWidth="1"/>
    <col min="6914" max="6914" width="8.125" style="313" customWidth="1"/>
    <col min="6915" max="6915" width="8.375" style="313" customWidth="1"/>
    <col min="6916" max="6917" width="7.625" style="313" customWidth="1"/>
    <col min="6918" max="6919" width="6.625" style="313" customWidth="1"/>
    <col min="6920" max="6921" width="6.75" style="313" customWidth="1"/>
    <col min="6922" max="6922" width="5.375" style="313" customWidth="1"/>
    <col min="6923" max="7168" width="9" style="313"/>
    <col min="7169" max="7169" width="27.625" style="313" customWidth="1"/>
    <col min="7170" max="7170" width="8.125" style="313" customWidth="1"/>
    <col min="7171" max="7171" width="8.375" style="313" customWidth="1"/>
    <col min="7172" max="7173" width="7.625" style="313" customWidth="1"/>
    <col min="7174" max="7175" width="6.625" style="313" customWidth="1"/>
    <col min="7176" max="7177" width="6.75" style="313" customWidth="1"/>
    <col min="7178" max="7178" width="5.375" style="313" customWidth="1"/>
    <col min="7179" max="7424" width="9" style="313"/>
    <col min="7425" max="7425" width="27.625" style="313" customWidth="1"/>
    <col min="7426" max="7426" width="8.125" style="313" customWidth="1"/>
    <col min="7427" max="7427" width="8.375" style="313" customWidth="1"/>
    <col min="7428" max="7429" width="7.625" style="313" customWidth="1"/>
    <col min="7430" max="7431" width="6.625" style="313" customWidth="1"/>
    <col min="7432" max="7433" width="6.75" style="313" customWidth="1"/>
    <col min="7434" max="7434" width="5.375" style="313" customWidth="1"/>
    <col min="7435" max="7680" width="9" style="313"/>
    <col min="7681" max="7681" width="27.625" style="313" customWidth="1"/>
    <col min="7682" max="7682" width="8.125" style="313" customWidth="1"/>
    <col min="7683" max="7683" width="8.375" style="313" customWidth="1"/>
    <col min="7684" max="7685" width="7.625" style="313" customWidth="1"/>
    <col min="7686" max="7687" width="6.625" style="313" customWidth="1"/>
    <col min="7688" max="7689" width="6.75" style="313" customWidth="1"/>
    <col min="7690" max="7690" width="5.375" style="313" customWidth="1"/>
    <col min="7691" max="7936" width="9" style="313"/>
    <col min="7937" max="7937" width="27.625" style="313" customWidth="1"/>
    <col min="7938" max="7938" width="8.125" style="313" customWidth="1"/>
    <col min="7939" max="7939" width="8.375" style="313" customWidth="1"/>
    <col min="7940" max="7941" width="7.625" style="313" customWidth="1"/>
    <col min="7942" max="7943" width="6.625" style="313" customWidth="1"/>
    <col min="7944" max="7945" width="6.75" style="313" customWidth="1"/>
    <col min="7946" max="7946" width="5.375" style="313" customWidth="1"/>
    <col min="7947" max="8192" width="9" style="313"/>
    <col min="8193" max="8193" width="27.625" style="313" customWidth="1"/>
    <col min="8194" max="8194" width="8.125" style="313" customWidth="1"/>
    <col min="8195" max="8195" width="8.375" style="313" customWidth="1"/>
    <col min="8196" max="8197" width="7.625" style="313" customWidth="1"/>
    <col min="8198" max="8199" width="6.625" style="313" customWidth="1"/>
    <col min="8200" max="8201" width="6.75" style="313" customWidth="1"/>
    <col min="8202" max="8202" width="5.375" style="313" customWidth="1"/>
    <col min="8203" max="8448" width="9" style="313"/>
    <col min="8449" max="8449" width="27.625" style="313" customWidth="1"/>
    <col min="8450" max="8450" width="8.125" style="313" customWidth="1"/>
    <col min="8451" max="8451" width="8.375" style="313" customWidth="1"/>
    <col min="8452" max="8453" width="7.625" style="313" customWidth="1"/>
    <col min="8454" max="8455" width="6.625" style="313" customWidth="1"/>
    <col min="8456" max="8457" width="6.75" style="313" customWidth="1"/>
    <col min="8458" max="8458" width="5.375" style="313" customWidth="1"/>
    <col min="8459" max="8704" width="9" style="313"/>
    <col min="8705" max="8705" width="27.625" style="313" customWidth="1"/>
    <col min="8706" max="8706" width="8.125" style="313" customWidth="1"/>
    <col min="8707" max="8707" width="8.375" style="313" customWidth="1"/>
    <col min="8708" max="8709" width="7.625" style="313" customWidth="1"/>
    <col min="8710" max="8711" width="6.625" style="313" customWidth="1"/>
    <col min="8712" max="8713" width="6.75" style="313" customWidth="1"/>
    <col min="8714" max="8714" width="5.375" style="313" customWidth="1"/>
    <col min="8715" max="8960" width="9" style="313"/>
    <col min="8961" max="8961" width="27.625" style="313" customWidth="1"/>
    <col min="8962" max="8962" width="8.125" style="313" customWidth="1"/>
    <col min="8963" max="8963" width="8.375" style="313" customWidth="1"/>
    <col min="8964" max="8965" width="7.625" style="313" customWidth="1"/>
    <col min="8966" max="8967" width="6.625" style="313" customWidth="1"/>
    <col min="8968" max="8969" width="6.75" style="313" customWidth="1"/>
    <col min="8970" max="8970" width="5.375" style="313" customWidth="1"/>
    <col min="8971" max="9216" width="9" style="313"/>
    <col min="9217" max="9217" width="27.625" style="313" customWidth="1"/>
    <col min="9218" max="9218" width="8.125" style="313" customWidth="1"/>
    <col min="9219" max="9219" width="8.375" style="313" customWidth="1"/>
    <col min="9220" max="9221" width="7.625" style="313" customWidth="1"/>
    <col min="9222" max="9223" width="6.625" style="313" customWidth="1"/>
    <col min="9224" max="9225" width="6.75" style="313" customWidth="1"/>
    <col min="9226" max="9226" width="5.375" style="313" customWidth="1"/>
    <col min="9227" max="9472" width="9" style="313"/>
    <col min="9473" max="9473" width="27.625" style="313" customWidth="1"/>
    <col min="9474" max="9474" width="8.125" style="313" customWidth="1"/>
    <col min="9475" max="9475" width="8.375" style="313" customWidth="1"/>
    <col min="9476" max="9477" width="7.625" style="313" customWidth="1"/>
    <col min="9478" max="9479" width="6.625" style="313" customWidth="1"/>
    <col min="9480" max="9481" width="6.75" style="313" customWidth="1"/>
    <col min="9482" max="9482" width="5.375" style="313" customWidth="1"/>
    <col min="9483" max="9728" width="9" style="313"/>
    <col min="9729" max="9729" width="27.625" style="313" customWidth="1"/>
    <col min="9730" max="9730" width="8.125" style="313" customWidth="1"/>
    <col min="9731" max="9731" width="8.375" style="313" customWidth="1"/>
    <col min="9732" max="9733" width="7.625" style="313" customWidth="1"/>
    <col min="9734" max="9735" width="6.625" style="313" customWidth="1"/>
    <col min="9736" max="9737" width="6.75" style="313" customWidth="1"/>
    <col min="9738" max="9738" width="5.375" style="313" customWidth="1"/>
    <col min="9739" max="9984" width="9" style="313"/>
    <col min="9985" max="9985" width="27.625" style="313" customWidth="1"/>
    <col min="9986" max="9986" width="8.125" style="313" customWidth="1"/>
    <col min="9987" max="9987" width="8.375" style="313" customWidth="1"/>
    <col min="9988" max="9989" width="7.625" style="313" customWidth="1"/>
    <col min="9990" max="9991" width="6.625" style="313" customWidth="1"/>
    <col min="9992" max="9993" width="6.75" style="313" customWidth="1"/>
    <col min="9994" max="9994" width="5.375" style="313" customWidth="1"/>
    <col min="9995" max="10240" width="9" style="313"/>
    <col min="10241" max="10241" width="27.625" style="313" customWidth="1"/>
    <col min="10242" max="10242" width="8.125" style="313" customWidth="1"/>
    <col min="10243" max="10243" width="8.375" style="313" customWidth="1"/>
    <col min="10244" max="10245" width="7.625" style="313" customWidth="1"/>
    <col min="10246" max="10247" width="6.625" style="313" customWidth="1"/>
    <col min="10248" max="10249" width="6.75" style="313" customWidth="1"/>
    <col min="10250" max="10250" width="5.375" style="313" customWidth="1"/>
    <col min="10251" max="10496" width="9" style="313"/>
    <col min="10497" max="10497" width="27.625" style="313" customWidth="1"/>
    <col min="10498" max="10498" width="8.125" style="313" customWidth="1"/>
    <col min="10499" max="10499" width="8.375" style="313" customWidth="1"/>
    <col min="10500" max="10501" width="7.625" style="313" customWidth="1"/>
    <col min="10502" max="10503" width="6.625" style="313" customWidth="1"/>
    <col min="10504" max="10505" width="6.75" style="313" customWidth="1"/>
    <col min="10506" max="10506" width="5.375" style="313" customWidth="1"/>
    <col min="10507" max="10752" width="9" style="313"/>
    <col min="10753" max="10753" width="27.625" style="313" customWidth="1"/>
    <col min="10754" max="10754" width="8.125" style="313" customWidth="1"/>
    <col min="10755" max="10755" width="8.375" style="313" customWidth="1"/>
    <col min="10756" max="10757" width="7.625" style="313" customWidth="1"/>
    <col min="10758" max="10759" width="6.625" style="313" customWidth="1"/>
    <col min="10760" max="10761" width="6.75" style="313" customWidth="1"/>
    <col min="10762" max="10762" width="5.375" style="313" customWidth="1"/>
    <col min="10763" max="11008" width="9" style="313"/>
    <col min="11009" max="11009" width="27.625" style="313" customWidth="1"/>
    <col min="11010" max="11010" width="8.125" style="313" customWidth="1"/>
    <col min="11011" max="11011" width="8.375" style="313" customWidth="1"/>
    <col min="11012" max="11013" width="7.625" style="313" customWidth="1"/>
    <col min="11014" max="11015" width="6.625" style="313" customWidth="1"/>
    <col min="11016" max="11017" width="6.75" style="313" customWidth="1"/>
    <col min="11018" max="11018" width="5.375" style="313" customWidth="1"/>
    <col min="11019" max="11264" width="9" style="313"/>
    <col min="11265" max="11265" width="27.625" style="313" customWidth="1"/>
    <col min="11266" max="11266" width="8.125" style="313" customWidth="1"/>
    <col min="11267" max="11267" width="8.375" style="313" customWidth="1"/>
    <col min="11268" max="11269" width="7.625" style="313" customWidth="1"/>
    <col min="11270" max="11271" width="6.625" style="313" customWidth="1"/>
    <col min="11272" max="11273" width="6.75" style="313" customWidth="1"/>
    <col min="11274" max="11274" width="5.375" style="313" customWidth="1"/>
    <col min="11275" max="11520" width="9" style="313"/>
    <col min="11521" max="11521" width="27.625" style="313" customWidth="1"/>
    <col min="11522" max="11522" width="8.125" style="313" customWidth="1"/>
    <col min="11523" max="11523" width="8.375" style="313" customWidth="1"/>
    <col min="11524" max="11525" width="7.625" style="313" customWidth="1"/>
    <col min="11526" max="11527" width="6.625" style="313" customWidth="1"/>
    <col min="11528" max="11529" width="6.75" style="313" customWidth="1"/>
    <col min="11530" max="11530" width="5.375" style="313" customWidth="1"/>
    <col min="11531" max="11776" width="9" style="313"/>
    <col min="11777" max="11777" width="27.625" style="313" customWidth="1"/>
    <col min="11778" max="11778" width="8.125" style="313" customWidth="1"/>
    <col min="11779" max="11779" width="8.375" style="313" customWidth="1"/>
    <col min="11780" max="11781" width="7.625" style="313" customWidth="1"/>
    <col min="11782" max="11783" width="6.625" style="313" customWidth="1"/>
    <col min="11784" max="11785" width="6.75" style="313" customWidth="1"/>
    <col min="11786" max="11786" width="5.375" style="313" customWidth="1"/>
    <col min="11787" max="12032" width="9" style="313"/>
    <col min="12033" max="12033" width="27.625" style="313" customWidth="1"/>
    <col min="12034" max="12034" width="8.125" style="313" customWidth="1"/>
    <col min="12035" max="12035" width="8.375" style="313" customWidth="1"/>
    <col min="12036" max="12037" width="7.625" style="313" customWidth="1"/>
    <col min="12038" max="12039" width="6.625" style="313" customWidth="1"/>
    <col min="12040" max="12041" width="6.75" style="313" customWidth="1"/>
    <col min="12042" max="12042" width="5.375" style="313" customWidth="1"/>
    <col min="12043" max="12288" width="9" style="313"/>
    <col min="12289" max="12289" width="27.625" style="313" customWidth="1"/>
    <col min="12290" max="12290" width="8.125" style="313" customWidth="1"/>
    <col min="12291" max="12291" width="8.375" style="313" customWidth="1"/>
    <col min="12292" max="12293" width="7.625" style="313" customWidth="1"/>
    <col min="12294" max="12295" width="6.625" style="313" customWidth="1"/>
    <col min="12296" max="12297" width="6.75" style="313" customWidth="1"/>
    <col min="12298" max="12298" width="5.375" style="313" customWidth="1"/>
    <col min="12299" max="12544" width="9" style="313"/>
    <col min="12545" max="12545" width="27.625" style="313" customWidth="1"/>
    <col min="12546" max="12546" width="8.125" style="313" customWidth="1"/>
    <col min="12547" max="12547" width="8.375" style="313" customWidth="1"/>
    <col min="12548" max="12549" width="7.625" style="313" customWidth="1"/>
    <col min="12550" max="12551" width="6.625" style="313" customWidth="1"/>
    <col min="12552" max="12553" width="6.75" style="313" customWidth="1"/>
    <col min="12554" max="12554" width="5.375" style="313" customWidth="1"/>
    <col min="12555" max="12800" width="9" style="313"/>
    <col min="12801" max="12801" width="27.625" style="313" customWidth="1"/>
    <col min="12802" max="12802" width="8.125" style="313" customWidth="1"/>
    <col min="12803" max="12803" width="8.375" style="313" customWidth="1"/>
    <col min="12804" max="12805" width="7.625" style="313" customWidth="1"/>
    <col min="12806" max="12807" width="6.625" style="313" customWidth="1"/>
    <col min="12808" max="12809" width="6.75" style="313" customWidth="1"/>
    <col min="12810" max="12810" width="5.375" style="313" customWidth="1"/>
    <col min="12811" max="13056" width="9" style="313"/>
    <col min="13057" max="13057" width="27.625" style="313" customWidth="1"/>
    <col min="13058" max="13058" width="8.125" style="313" customWidth="1"/>
    <col min="13059" max="13059" width="8.375" style="313" customWidth="1"/>
    <col min="13060" max="13061" width="7.625" style="313" customWidth="1"/>
    <col min="13062" max="13063" width="6.625" style="313" customWidth="1"/>
    <col min="13064" max="13065" width="6.75" style="313" customWidth="1"/>
    <col min="13066" max="13066" width="5.375" style="313" customWidth="1"/>
    <col min="13067" max="13312" width="9" style="313"/>
    <col min="13313" max="13313" width="27.625" style="313" customWidth="1"/>
    <col min="13314" max="13314" width="8.125" style="313" customWidth="1"/>
    <col min="13315" max="13315" width="8.375" style="313" customWidth="1"/>
    <col min="13316" max="13317" width="7.625" style="313" customWidth="1"/>
    <col min="13318" max="13319" width="6.625" style="313" customWidth="1"/>
    <col min="13320" max="13321" width="6.75" style="313" customWidth="1"/>
    <col min="13322" max="13322" width="5.375" style="313" customWidth="1"/>
    <col min="13323" max="13568" width="9" style="313"/>
    <col min="13569" max="13569" width="27.625" style="313" customWidth="1"/>
    <col min="13570" max="13570" width="8.125" style="313" customWidth="1"/>
    <col min="13571" max="13571" width="8.375" style="313" customWidth="1"/>
    <col min="13572" max="13573" width="7.625" style="313" customWidth="1"/>
    <col min="13574" max="13575" width="6.625" style="313" customWidth="1"/>
    <col min="13576" max="13577" width="6.75" style="313" customWidth="1"/>
    <col min="13578" max="13578" width="5.375" style="313" customWidth="1"/>
    <col min="13579" max="13824" width="9" style="313"/>
    <col min="13825" max="13825" width="27.625" style="313" customWidth="1"/>
    <col min="13826" max="13826" width="8.125" style="313" customWidth="1"/>
    <col min="13827" max="13827" width="8.375" style="313" customWidth="1"/>
    <col min="13828" max="13829" width="7.625" style="313" customWidth="1"/>
    <col min="13830" max="13831" width="6.625" style="313" customWidth="1"/>
    <col min="13832" max="13833" width="6.75" style="313" customWidth="1"/>
    <col min="13834" max="13834" width="5.375" style="313" customWidth="1"/>
    <col min="13835" max="14080" width="9" style="313"/>
    <col min="14081" max="14081" width="27.625" style="313" customWidth="1"/>
    <col min="14082" max="14082" width="8.125" style="313" customWidth="1"/>
    <col min="14083" max="14083" width="8.375" style="313" customWidth="1"/>
    <col min="14084" max="14085" width="7.625" style="313" customWidth="1"/>
    <col min="14086" max="14087" width="6.625" style="313" customWidth="1"/>
    <col min="14088" max="14089" width="6.75" style="313" customWidth="1"/>
    <col min="14090" max="14090" width="5.375" style="313" customWidth="1"/>
    <col min="14091" max="14336" width="9" style="313"/>
    <col min="14337" max="14337" width="27.625" style="313" customWidth="1"/>
    <col min="14338" max="14338" width="8.125" style="313" customWidth="1"/>
    <col min="14339" max="14339" width="8.375" style="313" customWidth="1"/>
    <col min="14340" max="14341" width="7.625" style="313" customWidth="1"/>
    <col min="14342" max="14343" width="6.625" style="313" customWidth="1"/>
    <col min="14344" max="14345" width="6.75" style="313" customWidth="1"/>
    <col min="14346" max="14346" width="5.375" style="313" customWidth="1"/>
    <col min="14347" max="14592" width="9" style="313"/>
    <col min="14593" max="14593" width="27.625" style="313" customWidth="1"/>
    <col min="14594" max="14594" width="8.125" style="313" customWidth="1"/>
    <col min="14595" max="14595" width="8.375" style="313" customWidth="1"/>
    <col min="14596" max="14597" width="7.625" style="313" customWidth="1"/>
    <col min="14598" max="14599" width="6.625" style="313" customWidth="1"/>
    <col min="14600" max="14601" width="6.75" style="313" customWidth="1"/>
    <col min="14602" max="14602" width="5.375" style="313" customWidth="1"/>
    <col min="14603" max="14848" width="9" style="313"/>
    <col min="14849" max="14849" width="27.625" style="313" customWidth="1"/>
    <col min="14850" max="14850" width="8.125" style="313" customWidth="1"/>
    <col min="14851" max="14851" width="8.375" style="313" customWidth="1"/>
    <col min="14852" max="14853" width="7.625" style="313" customWidth="1"/>
    <col min="14854" max="14855" width="6.625" style="313" customWidth="1"/>
    <col min="14856" max="14857" width="6.75" style="313" customWidth="1"/>
    <col min="14858" max="14858" width="5.375" style="313" customWidth="1"/>
    <col min="14859" max="15104" width="9" style="313"/>
    <col min="15105" max="15105" width="27.625" style="313" customWidth="1"/>
    <col min="15106" max="15106" width="8.125" style="313" customWidth="1"/>
    <col min="15107" max="15107" width="8.375" style="313" customWidth="1"/>
    <col min="15108" max="15109" width="7.625" style="313" customWidth="1"/>
    <col min="15110" max="15111" width="6.625" style="313" customWidth="1"/>
    <col min="15112" max="15113" width="6.75" style="313" customWidth="1"/>
    <col min="15114" max="15114" width="5.375" style="313" customWidth="1"/>
    <col min="15115" max="15360" width="9" style="313"/>
    <col min="15361" max="15361" width="27.625" style="313" customWidth="1"/>
    <col min="15362" max="15362" width="8.125" style="313" customWidth="1"/>
    <col min="15363" max="15363" width="8.375" style="313" customWidth="1"/>
    <col min="15364" max="15365" width="7.625" style="313" customWidth="1"/>
    <col min="15366" max="15367" width="6.625" style="313" customWidth="1"/>
    <col min="15368" max="15369" width="6.75" style="313" customWidth="1"/>
    <col min="15370" max="15370" width="5.375" style="313" customWidth="1"/>
    <col min="15371" max="15616" width="9" style="313"/>
    <col min="15617" max="15617" width="27.625" style="313" customWidth="1"/>
    <col min="15618" max="15618" width="8.125" style="313" customWidth="1"/>
    <col min="15619" max="15619" width="8.375" style="313" customWidth="1"/>
    <col min="15620" max="15621" width="7.625" style="313" customWidth="1"/>
    <col min="15622" max="15623" width="6.625" style="313" customWidth="1"/>
    <col min="15624" max="15625" width="6.75" style="313" customWidth="1"/>
    <col min="15626" max="15626" width="5.375" style="313" customWidth="1"/>
    <col min="15627" max="15872" width="9" style="313"/>
    <col min="15873" max="15873" width="27.625" style="313" customWidth="1"/>
    <col min="15874" max="15874" width="8.125" style="313" customWidth="1"/>
    <col min="15875" max="15875" width="8.375" style="313" customWidth="1"/>
    <col min="15876" max="15877" width="7.625" style="313" customWidth="1"/>
    <col min="15878" max="15879" width="6.625" style="313" customWidth="1"/>
    <col min="15880" max="15881" width="6.75" style="313" customWidth="1"/>
    <col min="15882" max="15882" width="5.375" style="313" customWidth="1"/>
    <col min="15883" max="16128" width="9" style="313"/>
    <col min="16129" max="16129" width="27.625" style="313" customWidth="1"/>
    <col min="16130" max="16130" width="8.125" style="313" customWidth="1"/>
    <col min="16131" max="16131" width="8.375" style="313" customWidth="1"/>
    <col min="16132" max="16133" width="7.625" style="313" customWidth="1"/>
    <col min="16134" max="16135" width="6.625" style="313" customWidth="1"/>
    <col min="16136" max="16137" width="6.75" style="313" customWidth="1"/>
    <col min="16138" max="16138" width="5.375" style="313" customWidth="1"/>
    <col min="16139" max="16384" width="9" style="313"/>
  </cols>
  <sheetData>
    <row r="1" spans="1:10" ht="15" thickBot="1" x14ac:dyDescent="0.25">
      <c r="A1" s="378" t="s">
        <v>244</v>
      </c>
      <c r="B1" s="379"/>
      <c r="C1" s="379"/>
      <c r="D1" s="379"/>
      <c r="E1" s="379"/>
      <c r="F1" s="379"/>
      <c r="G1" s="379"/>
      <c r="H1" s="379"/>
    </row>
    <row r="2" spans="1:10" ht="9" customHeight="1" x14ac:dyDescent="0.2">
      <c r="A2" s="314"/>
      <c r="B2" s="315"/>
      <c r="C2" s="315"/>
      <c r="D2" s="315"/>
      <c r="E2" s="315"/>
      <c r="F2" s="315"/>
      <c r="G2" s="315"/>
      <c r="H2" s="315"/>
    </row>
    <row r="3" spans="1:10" ht="31.5" customHeight="1" x14ac:dyDescent="0.2">
      <c r="A3" s="316"/>
      <c r="B3" s="317" t="s">
        <v>245</v>
      </c>
      <c r="C3" s="317" t="s">
        <v>246</v>
      </c>
      <c r="D3" s="317" t="s">
        <v>0</v>
      </c>
      <c r="E3" s="317" t="s">
        <v>247</v>
      </c>
      <c r="F3" s="317" t="s">
        <v>1</v>
      </c>
      <c r="G3" s="317" t="s">
        <v>2</v>
      </c>
      <c r="H3" s="318" t="s">
        <v>3</v>
      </c>
    </row>
    <row r="4" spans="1:10" ht="9" customHeight="1" thickBot="1" x14ac:dyDescent="0.25">
      <c r="A4" s="319"/>
      <c r="B4" s="320"/>
      <c r="C4" s="320"/>
      <c r="D4" s="320"/>
      <c r="E4" s="320"/>
      <c r="F4" s="320"/>
      <c r="G4" s="320"/>
      <c r="H4" s="320"/>
    </row>
    <row r="5" spans="1:10" ht="12" customHeight="1" thickBot="1" x14ac:dyDescent="0.25">
      <c r="A5" s="321" t="s">
        <v>248</v>
      </c>
      <c r="B5" s="322">
        <v>83485572</v>
      </c>
      <c r="C5" s="323">
        <v>4.0219536376896355E-2</v>
      </c>
      <c r="D5" s="323">
        <v>5.4585254362868874E-2</v>
      </c>
      <c r="E5" s="323">
        <v>1</v>
      </c>
      <c r="F5" s="323">
        <v>0.58329081101582436</v>
      </c>
      <c r="G5" s="323">
        <v>0.7535047972121458</v>
      </c>
      <c r="H5" s="322">
        <v>1380.6163422969887</v>
      </c>
      <c r="J5" s="324"/>
    </row>
    <row r="6" spans="1:10" ht="12" customHeight="1" thickBot="1" x14ac:dyDescent="0.25">
      <c r="A6" s="325" t="s">
        <v>249</v>
      </c>
      <c r="B6" s="326">
        <v>60087564</v>
      </c>
      <c r="C6" s="1">
        <v>1.2648873567249289E-2</v>
      </c>
      <c r="D6" s="1">
        <v>9.3306811486595365E-2</v>
      </c>
      <c r="E6" s="1">
        <v>0.71973590837947421</v>
      </c>
      <c r="F6" s="1">
        <v>0.60139211168553941</v>
      </c>
      <c r="G6" s="1">
        <v>0.78019668096380146</v>
      </c>
      <c r="H6" s="326">
        <v>1456.7809489772878</v>
      </c>
    </row>
    <row r="7" spans="1:10" ht="12" customHeight="1" thickBot="1" x14ac:dyDescent="0.25">
      <c r="A7" s="325" t="s">
        <v>250</v>
      </c>
      <c r="B7" s="326">
        <v>36538389</v>
      </c>
      <c r="C7" s="1">
        <v>5.5256951804853792E-5</v>
      </c>
      <c r="D7" s="1">
        <v>0.11341730974633224</v>
      </c>
      <c r="E7" s="1">
        <v>0.43766112065447665</v>
      </c>
      <c r="F7" s="1">
        <v>0.6403996903092799</v>
      </c>
      <c r="G7" s="1">
        <v>0.81412489204162775</v>
      </c>
      <c r="H7" s="326">
        <v>1660.9189402800203</v>
      </c>
    </row>
    <row r="8" spans="1:10" ht="12" customHeight="1" thickBot="1" x14ac:dyDescent="0.25">
      <c r="A8" s="325" t="s">
        <v>251</v>
      </c>
      <c r="B8" s="326">
        <v>35330544</v>
      </c>
      <c r="C8" s="1">
        <v>5.7117716613703994E-5</v>
      </c>
      <c r="D8" s="1">
        <v>0.11725840078101268</v>
      </c>
      <c r="E8" s="1">
        <v>0.42319341119205606</v>
      </c>
      <c r="F8" s="1">
        <v>0.64192300577087069</v>
      </c>
      <c r="G8" s="1">
        <v>0.81536485823711069</v>
      </c>
      <c r="H8" s="326">
        <v>1660.8060328917038</v>
      </c>
    </row>
    <row r="9" spans="1:10" ht="12" customHeight="1" thickBot="1" x14ac:dyDescent="0.25">
      <c r="A9" s="325" t="s">
        <v>252</v>
      </c>
      <c r="B9" s="326">
        <v>18532679</v>
      </c>
      <c r="C9" s="1">
        <v>4.4142026093475202E-3</v>
      </c>
      <c r="D9" s="1">
        <v>5.1385401402956887E-2</v>
      </c>
      <c r="E9" s="1">
        <v>0.22198660865616396</v>
      </c>
      <c r="F9" s="1">
        <v>0.53947435230492036</v>
      </c>
      <c r="G9" s="1">
        <v>0.79035486450717674</v>
      </c>
      <c r="H9" s="326">
        <v>1363.0260026864228</v>
      </c>
    </row>
    <row r="10" spans="1:10" ht="12" customHeight="1" thickBot="1" x14ac:dyDescent="0.25">
      <c r="A10" s="325" t="s">
        <v>253</v>
      </c>
      <c r="B10" s="326">
        <v>901275</v>
      </c>
      <c r="C10" s="1">
        <v>6.657235582924191E-6</v>
      </c>
      <c r="D10" s="1">
        <v>-0.2286437601257757</v>
      </c>
      <c r="E10" s="1">
        <v>1.0795577947288904E-2</v>
      </c>
      <c r="F10" s="1">
        <v>0.70106571246289973</v>
      </c>
      <c r="G10" s="1">
        <v>0.85304152450694848</v>
      </c>
      <c r="H10" s="326">
        <v>2191.4729533688874</v>
      </c>
    </row>
    <row r="11" spans="1:10" ht="12" customHeight="1" thickBot="1" x14ac:dyDescent="0.25">
      <c r="A11" s="325" t="s">
        <v>254</v>
      </c>
      <c r="B11" s="326">
        <v>996750</v>
      </c>
      <c r="C11" s="1">
        <v>7.6749435665914218E-4</v>
      </c>
      <c r="D11" s="1">
        <v>0.18489468791532238</v>
      </c>
      <c r="E11" s="1">
        <v>1.1939188725927398E-2</v>
      </c>
      <c r="F11" s="1">
        <v>0.69826034612490595</v>
      </c>
      <c r="G11" s="1">
        <v>0.91364033107599696</v>
      </c>
      <c r="H11" s="326">
        <v>2250.0727756882807</v>
      </c>
    </row>
    <row r="12" spans="1:10" ht="12" customHeight="1" thickBot="1" x14ac:dyDescent="0.25">
      <c r="A12" s="325" t="s">
        <v>255</v>
      </c>
      <c r="B12" s="326">
        <v>3118471</v>
      </c>
      <c r="C12" s="1">
        <v>0.21659428611008408</v>
      </c>
      <c r="D12" s="1">
        <v>0.24416452089346086</v>
      </c>
      <c r="E12" s="1">
        <v>3.7353412395617291E-2</v>
      </c>
      <c r="F12" s="1">
        <v>0.6927407694347647</v>
      </c>
      <c r="G12" s="1">
        <v>0.80516509533037184</v>
      </c>
      <c r="H12" s="326">
        <v>2318.2131680580342</v>
      </c>
    </row>
    <row r="13" spans="1:10" ht="12" customHeight="1" thickBot="1" x14ac:dyDescent="0.25">
      <c r="A13" s="325" t="s">
        <v>256</v>
      </c>
      <c r="B13" s="326">
        <v>8993024</v>
      </c>
      <c r="C13" s="1" t="s">
        <v>257</v>
      </c>
      <c r="D13" s="1">
        <v>-4.6634734545781487E-2</v>
      </c>
      <c r="E13" s="1">
        <v>0.1077194991249506</v>
      </c>
      <c r="F13" s="1">
        <v>0.54029656765065903</v>
      </c>
      <c r="G13" s="1">
        <v>0.65391652463064709</v>
      </c>
      <c r="H13" s="326">
        <v>1382.3459380747311</v>
      </c>
    </row>
    <row r="14" spans="1:10" ht="23.25" customHeight="1" thickBot="1" x14ac:dyDescent="0.25">
      <c r="A14" s="325" t="s">
        <v>258</v>
      </c>
      <c r="B14" s="326">
        <v>2304050</v>
      </c>
      <c r="C14" s="1" t="s">
        <v>257</v>
      </c>
      <c r="D14" s="1">
        <v>0.15124273056458137</v>
      </c>
      <c r="E14" s="1">
        <v>2.7598181875066987E-2</v>
      </c>
      <c r="F14" s="1">
        <v>0.76895423276404595</v>
      </c>
      <c r="G14" s="1">
        <v>0.86025346672164238</v>
      </c>
      <c r="H14" s="326">
        <v>2619.4888319085026</v>
      </c>
    </row>
    <row r="15" spans="1:10" ht="12" customHeight="1" thickBot="1" x14ac:dyDescent="0.25">
      <c r="A15" s="325" t="s">
        <v>259</v>
      </c>
      <c r="B15" s="326">
        <v>11239725</v>
      </c>
      <c r="C15" s="1" t="s">
        <v>257</v>
      </c>
      <c r="D15" s="1">
        <v>-3.0610181136299319E-2</v>
      </c>
      <c r="E15" s="1">
        <v>0.13463074793330757</v>
      </c>
      <c r="F15" s="1">
        <v>0.6601496922744996</v>
      </c>
      <c r="G15" s="1">
        <v>0.82830514091759366</v>
      </c>
      <c r="H15" s="326">
        <v>1828.9323404617924</v>
      </c>
    </row>
    <row r="16" spans="1:10" ht="12" customHeight="1" thickBot="1" x14ac:dyDescent="0.25">
      <c r="A16" s="325" t="s">
        <v>260</v>
      </c>
      <c r="B16" s="326">
        <v>8744609</v>
      </c>
      <c r="C16" s="1" t="s">
        <v>257</v>
      </c>
      <c r="D16" s="1">
        <v>-6.9732838090638349E-2</v>
      </c>
      <c r="E16" s="1">
        <v>0.10474395503932105</v>
      </c>
      <c r="F16" s="1">
        <v>0.71383488958740182</v>
      </c>
      <c r="G16" s="1">
        <v>0.85328354875558188</v>
      </c>
      <c r="H16" s="326">
        <v>2150.5169510908086</v>
      </c>
    </row>
    <row r="17" spans="1:8" ht="12" customHeight="1" thickBot="1" x14ac:dyDescent="0.25">
      <c r="A17" s="325" t="s">
        <v>261</v>
      </c>
      <c r="B17" s="326">
        <v>7241083</v>
      </c>
      <c r="C17" s="1" t="s">
        <v>257</v>
      </c>
      <c r="D17" s="1">
        <v>-6.3203721164186044E-2</v>
      </c>
      <c r="E17" s="1">
        <v>8.6734543784403845E-2</v>
      </c>
      <c r="F17" s="1">
        <v>0.74940654595452094</v>
      </c>
      <c r="G17" s="1">
        <v>0.86382258013062407</v>
      </c>
      <c r="H17" s="326">
        <v>2434.5106505768786</v>
      </c>
    </row>
    <row r="18" spans="1:8" ht="12" customHeight="1" thickBot="1" x14ac:dyDescent="0.25">
      <c r="A18" s="325" t="s">
        <v>262</v>
      </c>
      <c r="B18" s="326">
        <v>393442</v>
      </c>
      <c r="C18" s="1" t="s">
        <v>257</v>
      </c>
      <c r="D18" s="1">
        <v>-0.11043130658129163</v>
      </c>
      <c r="E18" s="1">
        <v>4.7126945479872857E-3</v>
      </c>
      <c r="F18" s="1">
        <v>0.8597150278821275</v>
      </c>
      <c r="G18" s="1">
        <v>0.98731706325201685</v>
      </c>
      <c r="H18" s="326">
        <v>2776.5782793244657</v>
      </c>
    </row>
    <row r="19" spans="1:8" ht="12" customHeight="1" thickBot="1" x14ac:dyDescent="0.25">
      <c r="A19" s="325" t="s">
        <v>263</v>
      </c>
      <c r="B19" s="326">
        <v>784428</v>
      </c>
      <c r="C19" s="1" t="s">
        <v>257</v>
      </c>
      <c r="D19" s="1">
        <v>-5.616939253601505E-2</v>
      </c>
      <c r="E19" s="1">
        <v>9.3959708391289452E-3</v>
      </c>
      <c r="F19" s="1">
        <v>0.54527375361409847</v>
      </c>
      <c r="G19" s="1">
        <v>0.78943765393382181</v>
      </c>
      <c r="H19" s="326">
        <v>1419.3096405601902</v>
      </c>
    </row>
    <row r="20" spans="1:8" ht="12" customHeight="1" thickBot="1" x14ac:dyDescent="0.25">
      <c r="A20" s="325" t="s">
        <v>264</v>
      </c>
      <c r="B20" s="326">
        <v>0</v>
      </c>
      <c r="C20" s="1" t="s">
        <v>257</v>
      </c>
      <c r="D20" s="1">
        <v>-1</v>
      </c>
      <c r="E20" s="1">
        <v>0</v>
      </c>
      <c r="F20" s="1"/>
      <c r="G20" s="1"/>
      <c r="H20" s="326"/>
    </row>
    <row r="21" spans="1:8" ht="12" customHeight="1" thickBot="1" x14ac:dyDescent="0.25">
      <c r="A21" s="325" t="s">
        <v>265</v>
      </c>
      <c r="B21" s="326">
        <v>325656</v>
      </c>
      <c r="C21" s="1" t="s">
        <v>257</v>
      </c>
      <c r="D21" s="1">
        <v>-0.12913629240585545</v>
      </c>
      <c r="E21" s="1">
        <v>3.9007458678009658E-3</v>
      </c>
      <c r="F21" s="1">
        <v>0.69329292259316577</v>
      </c>
      <c r="G21" s="1">
        <v>0.95741211585231045</v>
      </c>
      <c r="H21" s="326">
        <v>2031.7884411548494</v>
      </c>
    </row>
    <row r="22" spans="1:8" ht="12" customHeight="1" thickBot="1" x14ac:dyDescent="0.25">
      <c r="A22" s="325" t="s">
        <v>266</v>
      </c>
      <c r="B22" s="326">
        <v>2239078</v>
      </c>
      <c r="C22" s="1" t="s">
        <v>257</v>
      </c>
      <c r="D22" s="1">
        <v>0.13394405834518808</v>
      </c>
      <c r="E22" s="1">
        <v>2.6819939617830014E-2</v>
      </c>
      <c r="F22" s="1">
        <v>0.67935552044189618</v>
      </c>
      <c r="G22" s="1">
        <v>0.85506847014708731</v>
      </c>
      <c r="H22" s="326">
        <v>1808.3904354219471</v>
      </c>
    </row>
    <row r="23" spans="1:8" ht="12" customHeight="1" thickBot="1" x14ac:dyDescent="0.25">
      <c r="A23" s="325" t="s">
        <v>267</v>
      </c>
      <c r="B23" s="326">
        <v>1907456</v>
      </c>
      <c r="C23" s="1">
        <v>0.10322492366796403</v>
      </c>
      <c r="D23" s="1">
        <v>0.11907594755504869</v>
      </c>
      <c r="E23" s="1">
        <v>2.2847732300378801E-2</v>
      </c>
      <c r="F23" s="1">
        <v>0.64252229147094353</v>
      </c>
      <c r="G23" s="1">
        <v>0.83788249899342371</v>
      </c>
      <c r="H23" s="326">
        <v>1744.3196536428582</v>
      </c>
    </row>
    <row r="24" spans="1:8" ht="12" customHeight="1" thickBot="1" x14ac:dyDescent="0.25">
      <c r="A24" s="325" t="s">
        <v>268</v>
      </c>
      <c r="B24" s="326">
        <v>344095</v>
      </c>
      <c r="C24" s="1">
        <v>1.3060346706578125E-2</v>
      </c>
      <c r="D24" s="1">
        <v>1.1328246545963938</v>
      </c>
      <c r="E24" s="1">
        <v>4.121610378377715E-3</v>
      </c>
      <c r="F24" s="1">
        <v>0.79590810677283885</v>
      </c>
      <c r="G24" s="1">
        <v>0.96719219982853577</v>
      </c>
      <c r="H24" s="326">
        <v>2916.5689779911731</v>
      </c>
    </row>
    <row r="25" spans="1:8" ht="12" customHeight="1" thickBot="1" x14ac:dyDescent="0.25">
      <c r="A25" s="325" t="s">
        <v>269</v>
      </c>
      <c r="B25" s="326">
        <v>1368545</v>
      </c>
      <c r="C25" s="1">
        <v>0.10933290465421305</v>
      </c>
      <c r="D25" s="1">
        <v>-1.5381416537882608E-2</v>
      </c>
      <c r="E25" s="1">
        <v>1.6392592962050975E-2</v>
      </c>
      <c r="F25" s="1">
        <v>0.66856259750318769</v>
      </c>
      <c r="G25" s="1">
        <v>0.87830433051160173</v>
      </c>
      <c r="H25" s="326">
        <v>1824.0389554785747</v>
      </c>
    </row>
    <row r="26" spans="1:8" ht="12" customHeight="1" thickBot="1" x14ac:dyDescent="0.25">
      <c r="A26" s="325" t="s">
        <v>270</v>
      </c>
      <c r="B26" s="326">
        <v>194816</v>
      </c>
      <c r="C26" s="1">
        <v>0.21957128777923784</v>
      </c>
      <c r="D26" s="1">
        <v>0.27135445557477067</v>
      </c>
      <c r="E26" s="1">
        <v>2.3335289599501095E-3</v>
      </c>
      <c r="F26" s="1">
        <v>0.83345823751642578</v>
      </c>
      <c r="G26" s="1">
        <v>1</v>
      </c>
      <c r="H26" s="326">
        <v>2564.4137354072686</v>
      </c>
    </row>
    <row r="27" spans="1:8" ht="12" customHeight="1" thickBot="1" x14ac:dyDescent="0.25">
      <c r="A27" s="325" t="s">
        <v>265</v>
      </c>
      <c r="B27" s="326">
        <v>331622</v>
      </c>
      <c r="C27" s="1" t="s">
        <v>257</v>
      </c>
      <c r="D27" s="1">
        <v>0.22777035257181577</v>
      </c>
      <c r="E27" s="1">
        <v>3.9722073174512122E-3</v>
      </c>
      <c r="F27" s="1">
        <v>0.9119358788017683</v>
      </c>
      <c r="G27" s="1">
        <v>0.97067745806973005</v>
      </c>
      <c r="H27" s="326">
        <v>4858.7569158913675</v>
      </c>
    </row>
    <row r="28" spans="1:8" ht="12" customHeight="1" thickBot="1" x14ac:dyDescent="0.25">
      <c r="A28" s="325" t="s">
        <v>268</v>
      </c>
      <c r="B28" s="326">
        <v>1664</v>
      </c>
      <c r="C28" s="1" t="s">
        <v>257</v>
      </c>
      <c r="D28" s="1">
        <v>-0.37956748695003728</v>
      </c>
      <c r="E28" s="1">
        <v>1.9931587699968087E-5</v>
      </c>
      <c r="F28" s="1">
        <v>1</v>
      </c>
      <c r="G28" s="1">
        <v>1</v>
      </c>
      <c r="H28" s="326">
        <v>8744.4526627218929</v>
      </c>
    </row>
    <row r="29" spans="1:8" ht="12" customHeight="1" thickBot="1" x14ac:dyDescent="0.25">
      <c r="A29" s="325" t="s">
        <v>270</v>
      </c>
      <c r="B29" s="326">
        <v>329958</v>
      </c>
      <c r="C29" s="1" t="s">
        <v>257</v>
      </c>
      <c r="D29" s="1">
        <v>0.23386146833246713</v>
      </c>
      <c r="E29" s="1">
        <v>3.9522757297512437E-3</v>
      </c>
      <c r="F29" s="1">
        <v>0.91183120275913909</v>
      </c>
      <c r="G29" s="1">
        <v>0.97086901969341555</v>
      </c>
      <c r="H29" s="326">
        <v>4902.9545626415493</v>
      </c>
    </row>
    <row r="30" spans="1:8" ht="12" customHeight="1" thickBot="1" x14ac:dyDescent="0.25">
      <c r="A30" s="327" t="s">
        <v>271</v>
      </c>
      <c r="B30" s="328">
        <v>256038</v>
      </c>
      <c r="C30" s="2">
        <v>0</v>
      </c>
      <c r="D30" s="2">
        <v>0.16412128707244222</v>
      </c>
      <c r="E30" s="2">
        <v>3.0668532761565074E-3</v>
      </c>
      <c r="F30" s="2">
        <v>0.79636616439747221</v>
      </c>
      <c r="G30" s="2">
        <v>0.94962075941852386</v>
      </c>
      <c r="H30" s="328">
        <v>2344.2976858376846</v>
      </c>
    </row>
    <row r="31" spans="1:8" ht="12" customHeight="1" thickBot="1" x14ac:dyDescent="0.25">
      <c r="A31" s="329" t="s">
        <v>272</v>
      </c>
      <c r="B31" s="330">
        <v>80007463</v>
      </c>
      <c r="C31" s="323">
        <v>2.9293804754188992E-2</v>
      </c>
      <c r="D31" s="323">
        <v>5.5599841168152864E-2</v>
      </c>
      <c r="E31" s="323">
        <v>1</v>
      </c>
      <c r="F31" s="323">
        <v>0.58389605479678819</v>
      </c>
      <c r="G31" s="323">
        <v>0.75568287923340349</v>
      </c>
      <c r="H31" s="330">
        <v>1383.0334778205765</v>
      </c>
    </row>
    <row r="32" spans="1:8" ht="12" customHeight="1" thickBot="1" x14ac:dyDescent="0.25">
      <c r="A32" s="325" t="s">
        <v>273</v>
      </c>
      <c r="B32" s="326">
        <v>59735773</v>
      </c>
      <c r="C32" s="1">
        <v>3.1819459338041881E-2</v>
      </c>
      <c r="D32" s="1">
        <v>7.2754167434833761E-2</v>
      </c>
      <c r="E32" s="1">
        <v>0.74662751148602224</v>
      </c>
      <c r="F32" s="1">
        <v>0.59746922501530197</v>
      </c>
      <c r="G32" s="1">
        <v>0.75686594028003962</v>
      </c>
      <c r="H32" s="326">
        <v>1430.0686504065866</v>
      </c>
    </row>
    <row r="33" spans="1:8" ht="12" customHeight="1" thickBot="1" x14ac:dyDescent="0.25">
      <c r="A33" s="325" t="s">
        <v>274</v>
      </c>
      <c r="B33" s="326">
        <v>52555964</v>
      </c>
      <c r="C33" s="1">
        <v>3.0076890988052277E-2</v>
      </c>
      <c r="D33" s="1">
        <v>7.3204453960812543E-2</v>
      </c>
      <c r="E33" s="1">
        <v>0.65688827053546239</v>
      </c>
      <c r="F33" s="1">
        <v>0.61636087580850007</v>
      </c>
      <c r="G33" s="1">
        <v>0.76867091620657935</v>
      </c>
      <c r="H33" s="326">
        <v>1527.0252173568902</v>
      </c>
    </row>
    <row r="34" spans="1:8" ht="12" customHeight="1" thickBot="1" x14ac:dyDescent="0.25">
      <c r="A34" s="325" t="s">
        <v>275</v>
      </c>
      <c r="B34" s="326">
        <v>37372946</v>
      </c>
      <c r="C34" s="1">
        <v>2.4533629219382385E-2</v>
      </c>
      <c r="D34" s="1">
        <v>6.6155633158518024E-2</v>
      </c>
      <c r="E34" s="1">
        <v>0.46711824870637381</v>
      </c>
      <c r="F34" s="1">
        <v>0.58696825773381633</v>
      </c>
      <c r="G34" s="1">
        <v>0.74229259315013596</v>
      </c>
      <c r="H34" s="326">
        <v>1504.0366644858627</v>
      </c>
    </row>
    <row r="35" spans="1:8" ht="12" customHeight="1" thickBot="1" x14ac:dyDescent="0.25">
      <c r="A35" s="325" t="s">
        <v>276</v>
      </c>
      <c r="B35" s="326">
        <v>35204054</v>
      </c>
      <c r="C35" s="1">
        <v>2.5394092396290497E-2</v>
      </c>
      <c r="D35" s="1">
        <v>6.4889977317733161E-2</v>
      </c>
      <c r="E35" s="1">
        <v>0.44000962760186507</v>
      </c>
      <c r="F35" s="1">
        <v>0.58111591352518666</v>
      </c>
      <c r="G35" s="1">
        <v>0.74065719817382392</v>
      </c>
      <c r="H35" s="326">
        <v>1497.40716620646</v>
      </c>
    </row>
    <row r="36" spans="1:8" ht="12" customHeight="1" thickBot="1" x14ac:dyDescent="0.25">
      <c r="A36" s="325" t="s">
        <v>277</v>
      </c>
      <c r="B36" s="326">
        <v>13189241</v>
      </c>
      <c r="C36" s="1">
        <v>4.3636324485995817E-2</v>
      </c>
      <c r="D36" s="1">
        <v>6.9826977365327725E-2</v>
      </c>
      <c r="E36" s="1">
        <v>0.16485013404312046</v>
      </c>
      <c r="F36" s="1">
        <v>0.62660087870105641</v>
      </c>
      <c r="G36" s="1">
        <v>0.84858499439050361</v>
      </c>
      <c r="H36" s="326">
        <v>1775.9951618769589</v>
      </c>
    </row>
    <row r="37" spans="1:8" ht="12" customHeight="1" thickBot="1" x14ac:dyDescent="0.25">
      <c r="A37" s="325" t="s">
        <v>278</v>
      </c>
      <c r="B37" s="326">
        <v>3465858</v>
      </c>
      <c r="C37" s="1">
        <v>4.2631867779926357E-2</v>
      </c>
      <c r="D37" s="1">
        <v>-5.0785598847092661E-2</v>
      </c>
      <c r="E37" s="1">
        <v>4.331918386163551E-2</v>
      </c>
      <c r="F37" s="1">
        <v>0.69086384958645164</v>
      </c>
      <c r="G37" s="1">
        <v>0.90980790326666583</v>
      </c>
      <c r="H37" s="326">
        <v>1963.8789443053847</v>
      </c>
    </row>
    <row r="38" spans="1:8" ht="12" customHeight="1" thickBot="1" x14ac:dyDescent="0.25">
      <c r="A38" s="325" t="s">
        <v>279</v>
      </c>
      <c r="B38" s="326">
        <v>2756230</v>
      </c>
      <c r="C38" s="1">
        <v>9.5057379101163545E-4</v>
      </c>
      <c r="D38" s="1">
        <v>0.42610042717353513</v>
      </c>
      <c r="E38" s="1">
        <v>3.4449661277223598E-2</v>
      </c>
      <c r="F38" s="1">
        <v>0.67633905733556343</v>
      </c>
      <c r="G38" s="1">
        <v>0.8983401240099701</v>
      </c>
      <c r="H38" s="326">
        <v>1952.7549956219036</v>
      </c>
    </row>
    <row r="39" spans="1:8" ht="12" customHeight="1" thickBot="1" x14ac:dyDescent="0.25">
      <c r="A39" s="325" t="s">
        <v>280</v>
      </c>
      <c r="B39" s="326">
        <v>2951498</v>
      </c>
      <c r="C39" s="1">
        <v>8.7399686532059317E-2</v>
      </c>
      <c r="D39" s="1">
        <v>8.5835711455565233E-2</v>
      </c>
      <c r="E39" s="1">
        <v>3.6890283597668883E-2</v>
      </c>
      <c r="F39" s="1">
        <v>0.5755775541775735</v>
      </c>
      <c r="G39" s="1">
        <v>0.80184536801312423</v>
      </c>
      <c r="H39" s="326">
        <v>1541.3994293590295</v>
      </c>
    </row>
    <row r="40" spans="1:8" ht="12" customHeight="1" thickBot="1" x14ac:dyDescent="0.25">
      <c r="A40" s="325" t="s">
        <v>281</v>
      </c>
      <c r="B40" s="326">
        <v>4974863</v>
      </c>
      <c r="C40" s="1">
        <v>4.5997045546781891E-2</v>
      </c>
      <c r="D40" s="1">
        <v>4.3400795858832719E-2</v>
      </c>
      <c r="E40" s="1">
        <v>6.2179986884473515E-2</v>
      </c>
      <c r="F40" s="1">
        <v>0.63948273550447521</v>
      </c>
      <c r="G40" s="1">
        <v>0.75120380199414538</v>
      </c>
      <c r="H40" s="326">
        <v>1496.5949100603345</v>
      </c>
    </row>
    <row r="41" spans="1:8" ht="12" customHeight="1" thickBot="1" x14ac:dyDescent="0.25">
      <c r="A41" s="325" t="s">
        <v>282</v>
      </c>
      <c r="B41" s="326">
        <v>1183023</v>
      </c>
      <c r="C41" s="1">
        <v>0</v>
      </c>
      <c r="D41" s="1">
        <v>7.4678238688391074E-2</v>
      </c>
      <c r="E41" s="1">
        <v>1.4786408112953163E-2</v>
      </c>
      <c r="F41" s="1">
        <v>0.89142391990688263</v>
      </c>
      <c r="G41" s="1">
        <v>0.98662071658792772</v>
      </c>
      <c r="H41" s="326">
        <v>4107.9359568085229</v>
      </c>
    </row>
    <row r="42" spans="1:8" ht="12" customHeight="1" thickBot="1" x14ac:dyDescent="0.25">
      <c r="A42" s="325" t="s">
        <v>283</v>
      </c>
      <c r="B42" s="326">
        <v>3600369</v>
      </c>
      <c r="C42" s="1">
        <v>6.2806340127914667E-2</v>
      </c>
      <c r="D42" s="1">
        <v>7.7580218373194176E-2</v>
      </c>
      <c r="E42" s="1">
        <v>4.5000414523830107E-2</v>
      </c>
      <c r="F42" s="1">
        <v>0.60545210782561454</v>
      </c>
      <c r="G42" s="1">
        <v>0.7596121397556751</v>
      </c>
      <c r="H42" s="326">
        <v>1618.4542550736703</v>
      </c>
    </row>
    <row r="43" spans="1:8" ht="12" customHeight="1" thickBot="1" x14ac:dyDescent="0.25">
      <c r="A43" s="325" t="s">
        <v>284</v>
      </c>
      <c r="B43" s="326">
        <v>5662246</v>
      </c>
      <c r="C43" s="1">
        <v>1.2980184894827954E-2</v>
      </c>
      <c r="D43" s="1">
        <v>-2.889769928041741E-2</v>
      </c>
      <c r="E43" s="1">
        <v>7.0771472906221267E-2</v>
      </c>
      <c r="F43" s="1">
        <v>0.85270827159399287</v>
      </c>
      <c r="G43" s="1">
        <v>0.96389842475936227</v>
      </c>
      <c r="H43" s="326">
        <v>3020.9310560864988</v>
      </c>
    </row>
    <row r="44" spans="1:8" ht="12" customHeight="1" thickBot="1" x14ac:dyDescent="0.25">
      <c r="A44" s="325" t="s">
        <v>285</v>
      </c>
      <c r="B44" s="326">
        <v>1485656</v>
      </c>
      <c r="C44" s="1">
        <v>0</v>
      </c>
      <c r="D44" s="1">
        <v>-0.70974046234632071</v>
      </c>
      <c r="E44" s="1">
        <v>1.8568967747421262E-2</v>
      </c>
      <c r="F44" s="1">
        <v>0.9986760057509948</v>
      </c>
      <c r="G44" s="1">
        <v>1</v>
      </c>
      <c r="H44" s="326">
        <v>5206.5244943179523</v>
      </c>
    </row>
    <row r="45" spans="1:8" ht="12" customHeight="1" thickBot="1" x14ac:dyDescent="0.25">
      <c r="A45" s="325" t="s">
        <v>286</v>
      </c>
      <c r="B45" s="326">
        <v>9459</v>
      </c>
      <c r="C45" s="1">
        <v>2.4738344433872503E-2</v>
      </c>
      <c r="D45" s="1">
        <v>-0.50875097377304601</v>
      </c>
      <c r="E45" s="1">
        <v>1.1822647094809143E-4</v>
      </c>
      <c r="F45" s="1">
        <v>1</v>
      </c>
      <c r="G45" s="1">
        <v>1</v>
      </c>
      <c r="H45" s="326">
        <v>10000</v>
      </c>
    </row>
    <row r="46" spans="1:8" ht="12" customHeight="1" thickBot="1" x14ac:dyDescent="0.25">
      <c r="A46" s="325" t="s">
        <v>287</v>
      </c>
      <c r="B46" s="331">
        <v>3883538</v>
      </c>
      <c r="C46" s="1">
        <v>1.8865014324566928E-2</v>
      </c>
      <c r="D46" s="1">
        <v>8.4058587742349573</v>
      </c>
      <c r="E46" s="1">
        <v>4.8539696853029821E-2</v>
      </c>
      <c r="F46" s="1">
        <v>0.94891045058568024</v>
      </c>
      <c r="G46" s="1">
        <v>0.98891590895339665</v>
      </c>
      <c r="H46" s="331">
        <v>4190.3408755967785</v>
      </c>
    </row>
    <row r="47" spans="1:8" ht="12" customHeight="1" thickBot="1" x14ac:dyDescent="0.25">
      <c r="A47" s="327" t="s">
        <v>288</v>
      </c>
      <c r="B47" s="332">
        <v>283593</v>
      </c>
      <c r="C47" s="2">
        <v>0</v>
      </c>
      <c r="D47" s="2">
        <v>1.2000856439353447E-2</v>
      </c>
      <c r="E47" s="2">
        <v>3.5445818348220841E-3</v>
      </c>
      <c r="F47" s="2">
        <v>0.77350287207371127</v>
      </c>
      <c r="G47" s="2">
        <v>0.93610914232720832</v>
      </c>
      <c r="H47" s="332">
        <v>2207.4197881131763</v>
      </c>
    </row>
    <row r="48" spans="1:8" ht="12" customHeight="1" thickBot="1" x14ac:dyDescent="0.25">
      <c r="A48" s="333" t="s">
        <v>289</v>
      </c>
      <c r="B48" s="334">
        <v>32146585.440000001</v>
      </c>
      <c r="C48" s="3"/>
      <c r="D48" s="335">
        <v>7.7313266454834828E-2</v>
      </c>
      <c r="E48" s="335">
        <v>0.40179483556427731</v>
      </c>
      <c r="F48" s="335">
        <v>0.62117514773911242</v>
      </c>
      <c r="G48" s="335">
        <v>0.83550140434448583</v>
      </c>
      <c r="H48" s="334">
        <v>1633.4769009632262</v>
      </c>
    </row>
    <row r="49" spans="1:10" ht="12" customHeight="1" thickBot="1" x14ac:dyDescent="0.25">
      <c r="A49" s="325" t="s">
        <v>290</v>
      </c>
      <c r="B49" s="326">
        <v>132516.59</v>
      </c>
      <c r="C49" s="1"/>
      <c r="D49" s="1">
        <v>-0.43689141957156075</v>
      </c>
      <c r="E49" s="1">
        <v>1.6563028626467007E-3</v>
      </c>
      <c r="F49" s="1">
        <v>0.80012048303691496</v>
      </c>
      <c r="G49" s="1">
        <v>0.99900231352182478</v>
      </c>
      <c r="H49" s="326">
        <v>2535.374069814924</v>
      </c>
    </row>
    <row r="50" spans="1:10" ht="12" customHeight="1" thickBot="1" x14ac:dyDescent="0.25">
      <c r="A50" s="325" t="s">
        <v>291</v>
      </c>
      <c r="B50" s="326">
        <v>3086788.88</v>
      </c>
      <c r="C50" s="1"/>
      <c r="D50" s="1">
        <v>-0.15540154982513332</v>
      </c>
      <c r="E50" s="1">
        <v>3.858126185053512E-2</v>
      </c>
      <c r="F50" s="1">
        <v>0.648337430190561</v>
      </c>
      <c r="G50" s="1">
        <v>0.85472969243040686</v>
      </c>
      <c r="H50" s="326">
        <v>1792.5117163498001</v>
      </c>
    </row>
    <row r="51" spans="1:10" ht="11.25" customHeight="1" thickBot="1" x14ac:dyDescent="0.25">
      <c r="A51" s="327" t="s">
        <v>292</v>
      </c>
      <c r="B51" s="328">
        <v>6518568.9800000004</v>
      </c>
      <c r="C51" s="2"/>
      <c r="D51" s="2">
        <v>2.7539060612718824E-2</v>
      </c>
      <c r="E51" s="2">
        <v>8.1474511696490115E-2</v>
      </c>
      <c r="F51" s="2">
        <v>0.60568896978980802</v>
      </c>
      <c r="G51" s="2">
        <v>0.82369529055746837</v>
      </c>
      <c r="H51" s="328">
        <v>1566.9463820528565</v>
      </c>
    </row>
    <row r="52" spans="1:10" ht="72" customHeight="1" x14ac:dyDescent="0.2">
      <c r="A52" s="380" t="s">
        <v>293</v>
      </c>
      <c r="B52" s="380"/>
      <c r="C52" s="380"/>
      <c r="D52" s="380"/>
      <c r="E52" s="380"/>
      <c r="F52" s="380"/>
      <c r="G52" s="380"/>
      <c r="H52" s="380"/>
      <c r="I52" s="380"/>
      <c r="J52" s="380"/>
    </row>
    <row r="53" spans="1:10" ht="16.5" thickBot="1" x14ac:dyDescent="0.25">
      <c r="A53" s="336" t="s">
        <v>294</v>
      </c>
    </row>
    <row r="54" spans="1:10" ht="9.75" customHeight="1" x14ac:dyDescent="0.2">
      <c r="A54" s="314"/>
      <c r="B54" s="337"/>
      <c r="C54" s="337"/>
      <c r="D54" s="337"/>
      <c r="E54" s="337"/>
      <c r="F54" s="337"/>
    </row>
    <row r="55" spans="1:10" ht="38.25" customHeight="1" x14ac:dyDescent="0.2">
      <c r="A55" s="338"/>
      <c r="B55" s="317" t="s">
        <v>295</v>
      </c>
      <c r="C55" s="317" t="s">
        <v>296</v>
      </c>
      <c r="D55" s="317" t="s">
        <v>1</v>
      </c>
      <c r="E55" s="317" t="s">
        <v>2</v>
      </c>
      <c r="F55" s="318" t="s">
        <v>3</v>
      </c>
      <c r="G55" s="339"/>
      <c r="H55" s="339"/>
    </row>
    <row r="56" spans="1:10" ht="9.75" customHeight="1" thickBot="1" x14ac:dyDescent="0.25">
      <c r="A56" s="320"/>
      <c r="B56" s="320"/>
      <c r="C56" s="320"/>
      <c r="D56" s="320"/>
      <c r="E56" s="320"/>
      <c r="F56" s="320"/>
      <c r="G56" s="339"/>
      <c r="H56" s="339"/>
    </row>
    <row r="57" spans="1:10" ht="12.75" customHeight="1" thickBot="1" x14ac:dyDescent="0.25">
      <c r="A57" s="340" t="s">
        <v>297</v>
      </c>
      <c r="B57" s="322">
        <v>1295165</v>
      </c>
      <c r="C57" s="322">
        <v>1246095</v>
      </c>
      <c r="D57" s="335">
        <v>0.56739334370524219</v>
      </c>
      <c r="E57" s="335">
        <v>0.75265082055182153</v>
      </c>
      <c r="F57" s="322">
        <v>1335.3451826844603</v>
      </c>
      <c r="G57" s="339"/>
      <c r="H57" s="339"/>
    </row>
    <row r="58" spans="1:10" ht="12" customHeight="1" thickBot="1" x14ac:dyDescent="0.25">
      <c r="A58" s="325" t="s">
        <v>298</v>
      </c>
      <c r="B58" s="326">
        <v>1169485</v>
      </c>
      <c r="C58" s="326">
        <v>1114160</v>
      </c>
      <c r="D58" s="1">
        <v>0.56115127598900372</v>
      </c>
      <c r="E58" s="1">
        <v>0.74741873559729277</v>
      </c>
      <c r="F58" s="326">
        <v>1310.7411119897345</v>
      </c>
      <c r="G58" s="339"/>
      <c r="H58" s="339"/>
    </row>
    <row r="59" spans="1:10" ht="12" customHeight="1" thickBot="1" x14ac:dyDescent="0.25">
      <c r="A59" s="325" t="s">
        <v>299</v>
      </c>
      <c r="B59" s="326">
        <v>520259</v>
      </c>
      <c r="C59" s="326">
        <v>506951</v>
      </c>
      <c r="D59" s="1">
        <v>0.51769407160664205</v>
      </c>
      <c r="E59" s="1">
        <v>0.72032968194687641</v>
      </c>
      <c r="F59" s="326">
        <v>1205.0098467618739</v>
      </c>
      <c r="G59" s="339"/>
      <c r="H59" s="339"/>
    </row>
    <row r="60" spans="1:10" ht="12" customHeight="1" thickBot="1" x14ac:dyDescent="0.25">
      <c r="A60" s="325" t="s">
        <v>300</v>
      </c>
      <c r="B60" s="326">
        <v>649226</v>
      </c>
      <c r="C60" s="326">
        <v>607209</v>
      </c>
      <c r="D60" s="1">
        <v>0.59597582351908274</v>
      </c>
      <c r="E60" s="1">
        <v>0.76912662154627198</v>
      </c>
      <c r="F60" s="326">
        <v>1410.5957830599662</v>
      </c>
      <c r="G60" s="339"/>
      <c r="H60" s="339"/>
    </row>
    <row r="61" spans="1:10" ht="12" customHeight="1" thickBot="1" x14ac:dyDescent="0.25">
      <c r="A61" s="325" t="s">
        <v>301</v>
      </c>
      <c r="B61" s="326">
        <v>120714</v>
      </c>
      <c r="C61" s="326">
        <v>127199</v>
      </c>
      <c r="D61" s="1">
        <v>0.64400152426396273</v>
      </c>
      <c r="E61" s="1">
        <v>0.80756995874546444</v>
      </c>
      <c r="F61" s="326">
        <v>1757.6585955380021</v>
      </c>
      <c r="G61" s="339"/>
      <c r="H61" s="339"/>
    </row>
    <row r="62" spans="1:10" ht="12" customHeight="1" thickBot="1" x14ac:dyDescent="0.25">
      <c r="A62" s="325" t="s">
        <v>302</v>
      </c>
      <c r="B62" s="326">
        <v>4966</v>
      </c>
      <c r="C62" s="326">
        <v>4736</v>
      </c>
      <c r="D62" s="1">
        <v>0.58076845705089519</v>
      </c>
      <c r="E62" s="1">
        <v>0.73285053309193326</v>
      </c>
      <c r="F62" s="326">
        <v>1615.4335993008604</v>
      </c>
      <c r="G62" s="339"/>
      <c r="H62" s="339"/>
    </row>
    <row r="63" spans="1:10" ht="12" customHeight="1" thickBot="1" x14ac:dyDescent="0.25">
      <c r="A63" s="325" t="s">
        <v>303</v>
      </c>
      <c r="B63" s="326">
        <v>2278365</v>
      </c>
      <c r="C63" s="326">
        <v>2150076</v>
      </c>
      <c r="D63" s="1">
        <v>0.61126228666921067</v>
      </c>
      <c r="E63" s="1">
        <v>0.78662008588058296</v>
      </c>
      <c r="F63" s="326">
        <v>1485.7325461032899</v>
      </c>
      <c r="G63" s="339"/>
      <c r="H63" s="339"/>
    </row>
    <row r="64" spans="1:10" ht="12" customHeight="1" thickBot="1" x14ac:dyDescent="0.25">
      <c r="A64" s="325" t="s">
        <v>304</v>
      </c>
      <c r="B64" s="326">
        <v>1772260</v>
      </c>
      <c r="C64" s="326">
        <v>1710945</v>
      </c>
      <c r="D64" s="1">
        <v>0.59989843476690774</v>
      </c>
      <c r="E64" s="1">
        <v>0.78588017559500301</v>
      </c>
      <c r="F64" s="326">
        <v>1477.8776872682511</v>
      </c>
      <c r="G64" s="339"/>
      <c r="H64" s="339"/>
    </row>
    <row r="65" spans="1:9" ht="12" customHeight="1" thickBot="1" x14ac:dyDescent="0.25">
      <c r="A65" s="325" t="s">
        <v>305</v>
      </c>
      <c r="B65" s="326">
        <v>272350</v>
      </c>
      <c r="C65" s="326">
        <v>273240</v>
      </c>
      <c r="D65" s="1">
        <v>0.50157314577817547</v>
      </c>
      <c r="E65" s="1">
        <v>0.72201524007891393</v>
      </c>
      <c r="F65" s="326">
        <v>1211.2491439361809</v>
      </c>
      <c r="G65" s="339"/>
      <c r="H65" s="341"/>
    </row>
    <row r="66" spans="1:9" ht="12" customHeight="1" thickBot="1" x14ac:dyDescent="0.25">
      <c r="A66" s="325" t="s">
        <v>306</v>
      </c>
      <c r="B66" s="326">
        <v>2044610</v>
      </c>
      <c r="C66" s="326">
        <v>1984185</v>
      </c>
      <c r="D66" s="1">
        <v>0.58228170653572076</v>
      </c>
      <c r="E66" s="1">
        <v>0.75865715221973873</v>
      </c>
      <c r="F66" s="326">
        <v>1401.6353646861205</v>
      </c>
      <c r="G66" s="339"/>
      <c r="H66" s="339"/>
    </row>
    <row r="67" spans="1:9" ht="12" customHeight="1" thickBot="1" x14ac:dyDescent="0.25">
      <c r="A67" s="325" t="s">
        <v>307</v>
      </c>
      <c r="B67" s="326">
        <v>247926</v>
      </c>
      <c r="C67" s="326">
        <v>274814</v>
      </c>
      <c r="D67" s="1">
        <v>0.72614005792050851</v>
      </c>
      <c r="E67" s="1">
        <v>0.8649193711026677</v>
      </c>
      <c r="F67" s="326">
        <v>2458.3323082598636</v>
      </c>
      <c r="G67" s="339"/>
      <c r="H67" s="339"/>
    </row>
    <row r="68" spans="1:9" ht="12" customHeight="1" thickBot="1" x14ac:dyDescent="0.25">
      <c r="A68" s="325" t="s">
        <v>308</v>
      </c>
      <c r="B68" s="326">
        <v>506105</v>
      </c>
      <c r="C68" s="326">
        <v>439131</v>
      </c>
      <c r="D68" s="1">
        <v>0.64846169243268059</v>
      </c>
      <c r="E68" s="1">
        <v>0.79103625295828384</v>
      </c>
      <c r="F68" s="326">
        <v>1601.6183017677686</v>
      </c>
      <c r="G68" s="339"/>
      <c r="H68" s="339"/>
    </row>
    <row r="69" spans="1:9" ht="12" customHeight="1" thickBot="1" x14ac:dyDescent="0.25">
      <c r="A69" s="325" t="s">
        <v>309</v>
      </c>
      <c r="B69" s="326">
        <v>18828</v>
      </c>
      <c r="C69" s="326">
        <v>15648</v>
      </c>
      <c r="D69" s="1">
        <v>0.88894200127469725</v>
      </c>
      <c r="E69" s="1">
        <v>0.97105374973443803</v>
      </c>
      <c r="F69" s="326">
        <v>3660.8233789641727</v>
      </c>
      <c r="G69" s="339"/>
      <c r="H69" s="339"/>
    </row>
    <row r="70" spans="1:9" ht="12" customHeight="1" thickBot="1" x14ac:dyDescent="0.25">
      <c r="A70" s="325" t="s">
        <v>310</v>
      </c>
      <c r="B70" s="326">
        <v>602913</v>
      </c>
      <c r="C70" s="326">
        <v>533484</v>
      </c>
      <c r="D70" s="1">
        <v>0.60629808944242369</v>
      </c>
      <c r="E70" s="1">
        <v>0.7755364372637511</v>
      </c>
      <c r="F70" s="326">
        <v>1435.1878903737168</v>
      </c>
      <c r="G70" s="339"/>
      <c r="H70" s="339"/>
    </row>
    <row r="71" spans="1:9" ht="12" customHeight="1" thickBot="1" x14ac:dyDescent="0.25">
      <c r="A71" s="325" t="s">
        <v>311</v>
      </c>
      <c r="B71" s="326">
        <v>65008</v>
      </c>
      <c r="C71" s="326">
        <v>133084</v>
      </c>
      <c r="D71" s="1"/>
      <c r="E71" s="1"/>
      <c r="F71" s="326"/>
      <c r="G71" s="339"/>
      <c r="H71" s="339"/>
    </row>
    <row r="72" spans="1:9" ht="12" customHeight="1" thickBot="1" x14ac:dyDescent="0.25">
      <c r="A72" s="325" t="s">
        <v>312</v>
      </c>
      <c r="B72" s="326">
        <v>-180644</v>
      </c>
      <c r="C72" s="326">
        <v>-243085</v>
      </c>
      <c r="D72" s="1"/>
      <c r="E72" s="1"/>
      <c r="F72" s="326"/>
      <c r="G72" s="339"/>
      <c r="H72" s="339"/>
    </row>
    <row r="73" spans="1:9" ht="12" customHeight="1" thickBot="1" x14ac:dyDescent="0.25">
      <c r="A73" s="325" t="s">
        <v>313</v>
      </c>
      <c r="B73" s="326">
        <v>983200</v>
      </c>
      <c r="C73" s="326">
        <v>903981</v>
      </c>
      <c r="D73" s="1">
        <v>0.66619506650270222</v>
      </c>
      <c r="E73" s="1">
        <v>0.83365020549496782</v>
      </c>
      <c r="F73" s="326">
        <v>1741.6623038197122</v>
      </c>
      <c r="G73" s="339"/>
      <c r="H73" s="339"/>
    </row>
    <row r="74" spans="1:9" ht="12" customHeight="1" thickBot="1" x14ac:dyDescent="0.25">
      <c r="A74" s="325" t="s">
        <v>314</v>
      </c>
      <c r="B74" s="326">
        <v>158513</v>
      </c>
      <c r="C74" s="326">
        <v>131424</v>
      </c>
      <c r="D74" s="1"/>
      <c r="E74" s="1"/>
      <c r="F74" s="326"/>
      <c r="G74" s="339"/>
      <c r="H74" s="339"/>
    </row>
    <row r="75" spans="1:9" ht="12" customHeight="1" thickBot="1" x14ac:dyDescent="0.25">
      <c r="A75" s="325" t="s">
        <v>315</v>
      </c>
      <c r="B75" s="326">
        <v>216</v>
      </c>
      <c r="C75" s="326">
        <v>-21959</v>
      </c>
      <c r="D75" s="1"/>
      <c r="E75" s="1"/>
      <c r="F75" s="326"/>
      <c r="G75" s="339"/>
      <c r="H75" s="339"/>
    </row>
    <row r="76" spans="1:9" ht="12" customHeight="1" thickBot="1" x14ac:dyDescent="0.25">
      <c r="A76" s="342" t="s">
        <v>316</v>
      </c>
      <c r="B76" s="326">
        <v>824471</v>
      </c>
      <c r="C76" s="326">
        <v>794516</v>
      </c>
      <c r="D76" s="1">
        <v>0.68601670946350968</v>
      </c>
      <c r="E76" s="1">
        <v>0.84523302669968192</v>
      </c>
      <c r="F76" s="326">
        <v>1824.6554217983746</v>
      </c>
      <c r="G76" s="339"/>
      <c r="H76" s="339"/>
    </row>
    <row r="77" spans="1:9" ht="12" customHeight="1" thickBot="1" x14ac:dyDescent="0.25">
      <c r="A77" s="325" t="s">
        <v>317</v>
      </c>
      <c r="B77" s="326">
        <v>0</v>
      </c>
      <c r="C77" s="326">
        <v>0</v>
      </c>
      <c r="D77" s="1"/>
      <c r="E77" s="1"/>
      <c r="F77" s="326"/>
      <c r="G77" s="339"/>
      <c r="H77" s="339"/>
    </row>
    <row r="78" spans="1:9" ht="12" customHeight="1" thickBot="1" x14ac:dyDescent="0.25">
      <c r="A78" s="325" t="s">
        <v>318</v>
      </c>
      <c r="B78" s="326">
        <v>184502</v>
      </c>
      <c r="C78" s="326">
        <v>182735</v>
      </c>
      <c r="D78" s="1">
        <v>0.68757668960372764</v>
      </c>
      <c r="E78" s="1">
        <v>0.85540462380877735</v>
      </c>
      <c r="F78" s="326">
        <v>1832.5122094772908</v>
      </c>
      <c r="G78" s="339"/>
      <c r="H78" s="339"/>
    </row>
    <row r="79" spans="1:9" ht="12" customHeight="1" thickBot="1" x14ac:dyDescent="0.25">
      <c r="A79" s="343" t="s">
        <v>319</v>
      </c>
      <c r="B79" s="328">
        <v>639969</v>
      </c>
      <c r="C79" s="328">
        <v>611781</v>
      </c>
      <c r="D79" s="2">
        <v>0.68504007855925064</v>
      </c>
      <c r="E79" s="2">
        <v>0.84166215488769158</v>
      </c>
      <c r="F79" s="328">
        <v>1825.5335980196085</v>
      </c>
      <c r="G79" s="339"/>
      <c r="H79" s="339"/>
    </row>
    <row r="80" spans="1:9" ht="63" customHeight="1" x14ac:dyDescent="0.2">
      <c r="A80" s="380" t="s">
        <v>320</v>
      </c>
      <c r="B80" s="380"/>
      <c r="C80" s="380"/>
      <c r="D80" s="380"/>
      <c r="E80" s="380"/>
      <c r="F80" s="380"/>
      <c r="G80" s="380"/>
      <c r="H80" s="339"/>
      <c r="I80" s="339"/>
    </row>
    <row r="81" spans="1:9" ht="9.75" customHeight="1" x14ac:dyDescent="0.2">
      <c r="A81" s="339"/>
      <c r="B81" s="339"/>
      <c r="C81" s="339"/>
      <c r="D81" s="339"/>
      <c r="E81" s="339"/>
      <c r="F81" s="339"/>
      <c r="G81" s="339"/>
      <c r="H81" s="339"/>
      <c r="I81" s="339"/>
    </row>
    <row r="82" spans="1:9" ht="18" customHeight="1" thickBot="1" x14ac:dyDescent="0.25">
      <c r="A82" s="344" t="s">
        <v>321</v>
      </c>
      <c r="B82" s="339"/>
      <c r="C82" s="339"/>
      <c r="D82" s="339"/>
      <c r="E82" s="339"/>
      <c r="F82" s="339"/>
      <c r="G82" s="339"/>
      <c r="H82" s="339"/>
      <c r="I82" s="339"/>
    </row>
    <row r="83" spans="1:9" ht="9" customHeight="1" x14ac:dyDescent="0.2">
      <c r="A83" s="314"/>
      <c r="B83" s="337"/>
      <c r="C83" s="337"/>
      <c r="D83" s="337"/>
      <c r="E83" s="337"/>
      <c r="F83" s="337"/>
      <c r="G83" s="337"/>
      <c r="H83" s="337"/>
      <c r="I83" s="337"/>
    </row>
    <row r="84" spans="1:9" s="345" customFormat="1" ht="46.5" customHeight="1" x14ac:dyDescent="0.2">
      <c r="A84" s="338"/>
      <c r="B84" s="317" t="s">
        <v>322</v>
      </c>
      <c r="C84" s="317" t="s">
        <v>323</v>
      </c>
      <c r="D84" s="317" t="s">
        <v>324</v>
      </c>
      <c r="E84" s="317" t="s">
        <v>325</v>
      </c>
      <c r="F84" s="317" t="s">
        <v>4</v>
      </c>
      <c r="G84" s="317" t="s">
        <v>5</v>
      </c>
      <c r="H84" s="317" t="s">
        <v>6</v>
      </c>
      <c r="I84" s="318" t="s">
        <v>326</v>
      </c>
    </row>
    <row r="85" spans="1:9" ht="10.5" customHeight="1" thickBot="1" x14ac:dyDescent="0.25">
      <c r="A85" s="320"/>
      <c r="B85" s="346"/>
      <c r="C85" s="346"/>
      <c r="D85" s="346"/>
      <c r="E85" s="346"/>
      <c r="F85" s="346"/>
      <c r="G85" s="346"/>
      <c r="H85" s="346"/>
      <c r="I85" s="346"/>
    </row>
    <row r="86" spans="1:9" ht="21" customHeight="1" thickBot="1" x14ac:dyDescent="0.25">
      <c r="A86" s="347" t="s">
        <v>327</v>
      </c>
      <c r="B86" s="348">
        <v>8.26E-3</v>
      </c>
      <c r="C86" s="348">
        <v>8.2797830825702152E-3</v>
      </c>
      <c r="D86" s="348">
        <v>8.2890482150271404E-3</v>
      </c>
      <c r="E86" s="349">
        <v>-0.253141</v>
      </c>
      <c r="F86" s="350" t="s">
        <v>328</v>
      </c>
      <c r="G86" s="351" t="s">
        <v>329</v>
      </c>
      <c r="H86" s="350" t="s">
        <v>330</v>
      </c>
      <c r="I86" s="351" t="s">
        <v>331</v>
      </c>
    </row>
    <row r="87" spans="1:9" ht="21" customHeight="1" thickBot="1" x14ac:dyDescent="0.25">
      <c r="A87" s="352" t="s">
        <v>332</v>
      </c>
      <c r="B87" s="353">
        <v>9.1738014264609341E-2</v>
      </c>
      <c r="C87" s="353">
        <v>9.1612099930578922E-2</v>
      </c>
      <c r="D87" s="353">
        <v>9.727365095906744E-2</v>
      </c>
      <c r="E87" s="349">
        <v>-3.0199E-2</v>
      </c>
      <c r="F87" s="350" t="s">
        <v>333</v>
      </c>
      <c r="G87" s="351" t="s">
        <v>334</v>
      </c>
      <c r="H87" s="350" t="s">
        <v>335</v>
      </c>
      <c r="I87" s="351" t="s">
        <v>336</v>
      </c>
    </row>
    <row r="88" spans="1:9" ht="21" customHeight="1" thickBot="1" x14ac:dyDescent="0.25">
      <c r="A88" s="352" t="s">
        <v>337</v>
      </c>
      <c r="B88" s="353">
        <v>0.56846200000000002</v>
      </c>
      <c r="C88" s="353">
        <v>0.57955900000000005</v>
      </c>
      <c r="D88" s="353">
        <v>0.58090970985211721</v>
      </c>
      <c r="E88" s="349">
        <v>-0.56569599999999998</v>
      </c>
      <c r="F88" s="350" t="s">
        <v>338</v>
      </c>
      <c r="G88" s="351" t="s">
        <v>339</v>
      </c>
      <c r="H88" s="350" t="s">
        <v>340</v>
      </c>
      <c r="I88" s="351" t="s">
        <v>341</v>
      </c>
    </row>
    <row r="89" spans="1:9" ht="21" customHeight="1" thickBot="1" x14ac:dyDescent="0.25">
      <c r="A89" s="352" t="s">
        <v>342</v>
      </c>
      <c r="B89" s="353">
        <v>0.77786500000000003</v>
      </c>
      <c r="C89" s="353">
        <v>0.79576000000000002</v>
      </c>
      <c r="D89" s="353">
        <v>0.78077440160990974</v>
      </c>
      <c r="E89" s="349">
        <v>-1.9417E-2</v>
      </c>
      <c r="F89" s="350" t="s">
        <v>343</v>
      </c>
      <c r="G89" s="351" t="s">
        <v>344</v>
      </c>
      <c r="H89" s="350" t="s">
        <v>345</v>
      </c>
      <c r="I89" s="351" t="s">
        <v>346</v>
      </c>
    </row>
    <row r="90" spans="1:9" ht="21" customHeight="1" thickBot="1" x14ac:dyDescent="0.25">
      <c r="A90" s="352" t="s">
        <v>347</v>
      </c>
      <c r="B90" s="353">
        <v>2.3025E-2</v>
      </c>
      <c r="C90" s="353">
        <v>2.3119953862297871E-2</v>
      </c>
      <c r="D90" s="353">
        <v>2.2718270048507849E-2</v>
      </c>
      <c r="E90" s="349">
        <v>-5.5941970000000003</v>
      </c>
      <c r="F90" s="350" t="s">
        <v>348</v>
      </c>
      <c r="G90" s="351" t="s">
        <v>349</v>
      </c>
      <c r="H90" s="350" t="s">
        <v>350</v>
      </c>
      <c r="I90" s="351" t="s">
        <v>351</v>
      </c>
    </row>
    <row r="91" spans="1:9" ht="21" customHeight="1" thickBot="1" x14ac:dyDescent="0.25">
      <c r="A91" s="352" t="s">
        <v>352</v>
      </c>
      <c r="B91" s="353">
        <v>2.8895000000000001E-2</v>
      </c>
      <c r="C91" s="353">
        <v>3.1282939265425254E-2</v>
      </c>
      <c r="D91" s="353">
        <v>2.8420902471148219E-2</v>
      </c>
      <c r="E91" s="349">
        <v>1.4496999999999999E-2</v>
      </c>
      <c r="F91" s="350" t="s">
        <v>353</v>
      </c>
      <c r="G91" s="351" t="s">
        <v>354</v>
      </c>
      <c r="H91" s="350" t="s">
        <v>355</v>
      </c>
      <c r="I91" s="351" t="s">
        <v>356</v>
      </c>
    </row>
    <row r="92" spans="1:9" ht="21" customHeight="1" thickBot="1" x14ac:dyDescent="0.25">
      <c r="A92" s="352" t="s">
        <v>357</v>
      </c>
      <c r="B92" s="353">
        <v>2.7278E-2</v>
      </c>
      <c r="C92" s="353">
        <v>2.5677823624697709E-2</v>
      </c>
      <c r="D92" s="353">
        <v>2.8405347403179126E-2</v>
      </c>
      <c r="E92" s="349">
        <v>0</v>
      </c>
      <c r="F92" s="350" t="s">
        <v>358</v>
      </c>
      <c r="G92" s="351" t="s">
        <v>359</v>
      </c>
      <c r="H92" s="350" t="s">
        <v>360</v>
      </c>
      <c r="I92" s="351" t="s">
        <v>361</v>
      </c>
    </row>
    <row r="93" spans="1:9" ht="21" customHeight="1" thickBot="1" x14ac:dyDescent="0.25">
      <c r="A93" s="352" t="s">
        <v>362</v>
      </c>
      <c r="B93" s="353">
        <v>9.0150000000000004E-3</v>
      </c>
      <c r="C93" s="353">
        <v>1.8330034620354305E-2</v>
      </c>
      <c r="D93" s="353">
        <v>1.0675384407614575E-2</v>
      </c>
      <c r="E93" s="349">
        <v>-1.885E-3</v>
      </c>
      <c r="F93" s="350" t="s">
        <v>363</v>
      </c>
      <c r="G93" s="351" t="s">
        <v>364</v>
      </c>
      <c r="H93" s="350" t="s">
        <v>365</v>
      </c>
      <c r="I93" s="351" t="s">
        <v>366</v>
      </c>
    </row>
    <row r="94" spans="1:9" ht="21" customHeight="1" thickBot="1" x14ac:dyDescent="0.25">
      <c r="A94" s="352" t="s">
        <v>367</v>
      </c>
      <c r="B94" s="353">
        <v>2.63E-4</v>
      </c>
      <c r="C94" s="353">
        <v>-1.7882501588525196E-3</v>
      </c>
      <c r="D94" s="353">
        <v>-0.30547837927743066</v>
      </c>
      <c r="E94" s="349">
        <v>-20.659555000000001</v>
      </c>
      <c r="F94" s="350" t="s">
        <v>368</v>
      </c>
      <c r="G94" s="351" t="s">
        <v>369</v>
      </c>
      <c r="H94" s="350" t="s">
        <v>370</v>
      </c>
      <c r="I94" s="351" t="s">
        <v>371</v>
      </c>
    </row>
    <row r="95" spans="1:9" ht="23.25" customHeight="1" thickBot="1" x14ac:dyDescent="0.25">
      <c r="A95" s="354" t="s">
        <v>372</v>
      </c>
      <c r="B95" s="355">
        <v>2.2623999999999998E-2</v>
      </c>
      <c r="C95" s="355">
        <v>2.2759554181097246E-2</v>
      </c>
      <c r="D95" s="355">
        <v>2.2611160000811426E-2</v>
      </c>
      <c r="E95" s="349">
        <v>0</v>
      </c>
      <c r="F95" s="350" t="s">
        <v>373</v>
      </c>
      <c r="G95" s="351" t="s">
        <v>374</v>
      </c>
      <c r="H95" s="350" t="s">
        <v>375</v>
      </c>
      <c r="I95" s="351" t="s">
        <v>376</v>
      </c>
    </row>
    <row r="96" spans="1:9" ht="24" customHeight="1" x14ac:dyDescent="0.2">
      <c r="A96" s="381" t="s">
        <v>377</v>
      </c>
      <c r="B96" s="381"/>
      <c r="C96" s="381"/>
      <c r="D96" s="381"/>
      <c r="E96" s="381"/>
      <c r="F96" s="381"/>
      <c r="G96" s="381"/>
      <c r="H96" s="381"/>
      <c r="I96" s="381"/>
    </row>
    <row r="97" spans="1:10" ht="12" customHeight="1" x14ac:dyDescent="0.2">
      <c r="A97" s="339"/>
      <c r="B97" s="339"/>
      <c r="C97" s="339"/>
      <c r="D97" s="339"/>
      <c r="E97" s="339"/>
      <c r="F97" s="339"/>
      <c r="G97" s="339"/>
      <c r="H97" s="339"/>
      <c r="I97" s="339"/>
    </row>
    <row r="98" spans="1:10" ht="31.5" customHeight="1" thickBot="1" x14ac:dyDescent="0.25">
      <c r="A98" s="378" t="s">
        <v>378</v>
      </c>
      <c r="B98" s="379"/>
      <c r="C98" s="379"/>
      <c r="D98" s="379"/>
      <c r="E98" s="379"/>
      <c r="F98" s="379"/>
      <c r="G98" s="379"/>
      <c r="H98" s="379"/>
      <c r="I98" s="379"/>
      <c r="J98" s="379"/>
    </row>
    <row r="99" spans="1:10" ht="10.5" customHeight="1" x14ac:dyDescent="0.2">
      <c r="A99" s="336"/>
    </row>
    <row r="100" spans="1:10" s="345" customFormat="1" ht="54" customHeight="1" x14ac:dyDescent="0.2">
      <c r="A100" s="338"/>
      <c r="B100" s="317" t="s">
        <v>322</v>
      </c>
      <c r="C100" s="317" t="s">
        <v>323</v>
      </c>
      <c r="D100" s="317" t="s">
        <v>324</v>
      </c>
      <c r="E100" s="317" t="s">
        <v>325</v>
      </c>
      <c r="F100" s="317" t="s">
        <v>4</v>
      </c>
      <c r="G100" s="317" t="s">
        <v>5</v>
      </c>
      <c r="H100" s="317" t="s">
        <v>6</v>
      </c>
      <c r="I100" s="317" t="s">
        <v>326</v>
      </c>
      <c r="J100" s="318" t="s">
        <v>379</v>
      </c>
    </row>
    <row r="101" spans="1:10" ht="8.25" customHeight="1" thickBot="1" x14ac:dyDescent="0.25">
      <c r="A101" s="338"/>
      <c r="B101" s="356"/>
      <c r="C101" s="356"/>
      <c r="D101" s="356"/>
      <c r="E101" s="356"/>
      <c r="F101" s="356"/>
      <c r="G101" s="356"/>
      <c r="H101" s="356"/>
      <c r="I101" s="356"/>
      <c r="J101" s="356"/>
    </row>
    <row r="102" spans="1:10" ht="10.5" customHeight="1" thickBot="1" x14ac:dyDescent="0.25">
      <c r="A102" s="321" t="s">
        <v>380</v>
      </c>
      <c r="B102" s="357"/>
      <c r="C102" s="358"/>
      <c r="D102" s="357"/>
      <c r="E102" s="358"/>
      <c r="F102" s="357"/>
      <c r="G102" s="358"/>
      <c r="H102" s="357"/>
      <c r="I102" s="358"/>
      <c r="J102" s="359"/>
    </row>
    <row r="103" spans="1:10" ht="24.75" customHeight="1" thickBot="1" x14ac:dyDescent="0.25">
      <c r="A103" s="325" t="s">
        <v>381</v>
      </c>
      <c r="B103" s="353">
        <v>3.1154000000000001E-2</v>
      </c>
      <c r="C103" s="353">
        <v>3.7471999999999998E-2</v>
      </c>
      <c r="D103" s="353">
        <v>3.3015305409059149E-2</v>
      </c>
      <c r="E103" s="349">
        <v>0</v>
      </c>
      <c r="F103" s="350" t="s">
        <v>382</v>
      </c>
      <c r="G103" s="351" t="s">
        <v>383</v>
      </c>
      <c r="H103" s="350" t="s">
        <v>384</v>
      </c>
      <c r="I103" s="351" t="s">
        <v>385</v>
      </c>
      <c r="J103" s="360"/>
    </row>
    <row r="104" spans="1:10" ht="24.75" customHeight="1" thickBot="1" x14ac:dyDescent="0.25">
      <c r="A104" s="325" t="s">
        <v>386</v>
      </c>
      <c r="B104" s="353">
        <v>2.9388000000000001E-2</v>
      </c>
      <c r="C104" s="353">
        <v>3.1777E-2</v>
      </c>
      <c r="D104" s="353">
        <v>3.656222357703056E-2</v>
      </c>
      <c r="E104" s="349">
        <v>0</v>
      </c>
      <c r="F104" s="350" t="s">
        <v>387</v>
      </c>
      <c r="G104" s="351" t="s">
        <v>388</v>
      </c>
      <c r="H104" s="350" t="s">
        <v>389</v>
      </c>
      <c r="I104" s="351" t="s">
        <v>390</v>
      </c>
      <c r="J104" s="360"/>
    </row>
    <row r="105" spans="1:10" ht="24.75" customHeight="1" thickBot="1" x14ac:dyDescent="0.25">
      <c r="A105" s="325" t="s">
        <v>391</v>
      </c>
      <c r="B105" s="353">
        <v>3.875E-2</v>
      </c>
      <c r="C105" s="353">
        <v>5.2003000000000001E-2</v>
      </c>
      <c r="D105" s="353">
        <v>4.4626842399789632E-2</v>
      </c>
      <c r="E105" s="349">
        <v>0</v>
      </c>
      <c r="F105" s="350" t="s">
        <v>392</v>
      </c>
      <c r="G105" s="351" t="s">
        <v>393</v>
      </c>
      <c r="H105" s="350" t="s">
        <v>394</v>
      </c>
      <c r="I105" s="351" t="s">
        <v>395</v>
      </c>
      <c r="J105" s="360"/>
    </row>
    <row r="106" spans="1:10" ht="24.75" customHeight="1" thickBot="1" x14ac:dyDescent="0.25">
      <c r="A106" s="325" t="s">
        <v>396</v>
      </c>
      <c r="B106" s="353">
        <v>1.3866E-2</v>
      </c>
      <c r="C106" s="353">
        <v>1.1313999999999999E-2</v>
      </c>
      <c r="D106" s="353">
        <v>2.6678255540286286E-2</v>
      </c>
      <c r="E106" s="349">
        <v>0</v>
      </c>
      <c r="F106" s="350" t="s">
        <v>397</v>
      </c>
      <c r="G106" s="351" t="s">
        <v>398</v>
      </c>
      <c r="H106" s="350" t="s">
        <v>398</v>
      </c>
      <c r="I106" s="351" t="s">
        <v>399</v>
      </c>
      <c r="J106" s="360"/>
    </row>
    <row r="107" spans="1:10" ht="24.75" customHeight="1" thickBot="1" x14ac:dyDescent="0.25">
      <c r="A107" s="325" t="s">
        <v>400</v>
      </c>
      <c r="B107" s="353">
        <v>1.006842</v>
      </c>
      <c r="C107" s="353">
        <v>0.84624500000000002</v>
      </c>
      <c r="D107" s="353">
        <v>0.99419364928567988</v>
      </c>
      <c r="E107" s="349">
        <v>0</v>
      </c>
      <c r="F107" s="350" t="s">
        <v>401</v>
      </c>
      <c r="G107" s="351" t="s">
        <v>402</v>
      </c>
      <c r="H107" s="350" t="s">
        <v>403</v>
      </c>
      <c r="I107" s="351" t="s">
        <v>404</v>
      </c>
      <c r="J107" s="360"/>
    </row>
    <row r="108" spans="1:10" ht="24.75" customHeight="1" thickBot="1" x14ac:dyDescent="0.25">
      <c r="A108" s="325" t="s">
        <v>405</v>
      </c>
      <c r="B108" s="353">
        <v>0.80291423983261934</v>
      </c>
      <c r="C108" s="353">
        <v>0.88775314189370436</v>
      </c>
      <c r="D108" s="353">
        <v>0.76846434485204462</v>
      </c>
      <c r="E108" s="349">
        <v>0.12019815748706952</v>
      </c>
      <c r="F108" s="350" t="s">
        <v>406</v>
      </c>
      <c r="G108" s="351" t="s">
        <v>407</v>
      </c>
      <c r="H108" s="350" t="s">
        <v>408</v>
      </c>
      <c r="I108" s="351" t="s">
        <v>409</v>
      </c>
      <c r="J108" s="350"/>
    </row>
    <row r="109" spans="1:10" ht="24.75" customHeight="1" thickBot="1" x14ac:dyDescent="0.25">
      <c r="A109" s="325" t="s">
        <v>410</v>
      </c>
      <c r="B109" s="353"/>
      <c r="C109" s="353"/>
      <c r="D109" s="353"/>
      <c r="E109" s="349"/>
      <c r="F109" s="350"/>
      <c r="G109" s="351"/>
      <c r="H109" s="350"/>
      <c r="I109" s="351"/>
      <c r="J109" s="361">
        <v>1</v>
      </c>
    </row>
    <row r="110" spans="1:10" ht="24.75" customHeight="1" thickBot="1" x14ac:dyDescent="0.25">
      <c r="A110" s="327" t="s">
        <v>411</v>
      </c>
      <c r="B110" s="353">
        <v>0.33627683721940721</v>
      </c>
      <c r="C110" s="353">
        <v>0.304199</v>
      </c>
      <c r="D110" s="353">
        <v>0.40109685466073108</v>
      </c>
      <c r="E110" s="349">
        <v>0</v>
      </c>
      <c r="F110" s="350" t="s">
        <v>412</v>
      </c>
      <c r="G110" s="351" t="s">
        <v>413</v>
      </c>
      <c r="H110" s="350" t="s">
        <v>414</v>
      </c>
      <c r="I110" s="351" t="s">
        <v>415</v>
      </c>
      <c r="J110" s="362"/>
    </row>
    <row r="111" spans="1:10" ht="12" customHeight="1" thickBot="1" x14ac:dyDescent="0.25">
      <c r="A111" s="329" t="s">
        <v>416</v>
      </c>
      <c r="B111" s="363"/>
      <c r="C111" s="364"/>
      <c r="D111" s="363"/>
      <c r="E111" s="364"/>
      <c r="F111" s="357"/>
      <c r="G111" s="358"/>
      <c r="H111" s="357"/>
      <c r="I111" s="358"/>
      <c r="J111" s="359"/>
    </row>
    <row r="112" spans="1:10" ht="24.75" customHeight="1" thickBot="1" x14ac:dyDescent="0.25">
      <c r="A112" s="325" t="s">
        <v>417</v>
      </c>
      <c r="B112" s="353">
        <v>0.15681914016768142</v>
      </c>
      <c r="C112" s="353">
        <v>0.28571117299973714</v>
      </c>
      <c r="D112" s="353">
        <v>0.12993115035384686</v>
      </c>
      <c r="E112" s="349">
        <v>-0.26332899999999998</v>
      </c>
      <c r="F112" s="350" t="s">
        <v>418</v>
      </c>
      <c r="G112" s="351" t="s">
        <v>419</v>
      </c>
      <c r="H112" s="350" t="s">
        <v>420</v>
      </c>
      <c r="I112" s="351" t="s">
        <v>421</v>
      </c>
      <c r="J112" s="360"/>
    </row>
    <row r="113" spans="1:10" ht="24.75" customHeight="1" thickBot="1" x14ac:dyDescent="0.25">
      <c r="A113" s="325" t="s">
        <v>422</v>
      </c>
      <c r="B113" s="353">
        <v>-0.10821949736223853</v>
      </c>
      <c r="C113" s="353">
        <v>-0.24657130357175008</v>
      </c>
      <c r="D113" s="353">
        <v>-7.9359630314574534E-2</v>
      </c>
      <c r="E113" s="349">
        <v>-0.65657200000000004</v>
      </c>
      <c r="F113" s="350" t="s">
        <v>423</v>
      </c>
      <c r="G113" s="351" t="s">
        <v>424</v>
      </c>
      <c r="H113" s="350" t="s">
        <v>425</v>
      </c>
      <c r="I113" s="351" t="s">
        <v>426</v>
      </c>
      <c r="J113" s="360"/>
    </row>
    <row r="114" spans="1:10" ht="24.75" customHeight="1" thickBot="1" x14ac:dyDescent="0.25">
      <c r="A114" s="325" t="s">
        <v>427</v>
      </c>
      <c r="B114" s="353">
        <v>4.8600013233513394E-2</v>
      </c>
      <c r="C114" s="353">
        <v>3.9139577519685199E-2</v>
      </c>
      <c r="D114" s="353">
        <v>5.0571877597193157E-2</v>
      </c>
      <c r="E114" s="349">
        <v>-0.13545499999999999</v>
      </c>
      <c r="F114" s="350" t="s">
        <v>428</v>
      </c>
      <c r="G114" s="351" t="s">
        <v>429</v>
      </c>
      <c r="H114" s="350" t="s">
        <v>430</v>
      </c>
      <c r="I114" s="351" t="s">
        <v>431</v>
      </c>
      <c r="J114" s="360"/>
    </row>
    <row r="115" spans="1:10" ht="24.75" customHeight="1" thickBot="1" x14ac:dyDescent="0.25">
      <c r="A115" s="327" t="s">
        <v>432</v>
      </c>
      <c r="B115" s="365">
        <v>4.0413999999999999E-2</v>
      </c>
      <c r="C115" s="365">
        <v>3.7828000000000001E-2</v>
      </c>
      <c r="D115" s="365"/>
      <c r="E115" s="366"/>
      <c r="F115" s="367"/>
      <c r="G115" s="368"/>
      <c r="H115" s="367"/>
      <c r="I115" s="368"/>
      <c r="J115" s="369"/>
    </row>
    <row r="116" spans="1:10" ht="12.75" customHeight="1" thickBot="1" x14ac:dyDescent="0.25">
      <c r="A116" s="329" t="s">
        <v>433</v>
      </c>
      <c r="B116" s="4"/>
      <c r="C116" s="4"/>
      <c r="D116" s="4"/>
      <c r="E116" s="370"/>
      <c r="F116" s="362"/>
      <c r="G116" s="371"/>
      <c r="H116" s="362"/>
      <c r="I116" s="371"/>
      <c r="J116" s="360"/>
    </row>
    <row r="117" spans="1:10" ht="24.75" customHeight="1" thickBot="1" x14ac:dyDescent="0.25">
      <c r="A117" s="325" t="s">
        <v>434</v>
      </c>
      <c r="B117" s="372">
        <v>3.5898184064318974E-4</v>
      </c>
      <c r="C117" s="353">
        <v>9.7738429421786736E-5</v>
      </c>
      <c r="D117" s="353">
        <v>3.0568617807566278E-4</v>
      </c>
      <c r="E117" s="349">
        <v>-3.369E-3</v>
      </c>
      <c r="F117" s="350" t="s">
        <v>435</v>
      </c>
      <c r="G117" s="351" t="s">
        <v>398</v>
      </c>
      <c r="H117" s="350" t="s">
        <v>398</v>
      </c>
      <c r="I117" s="351" t="s">
        <v>436</v>
      </c>
      <c r="J117" s="360"/>
    </row>
    <row r="118" spans="1:10" ht="24.75" customHeight="1" thickBot="1" x14ac:dyDescent="0.25">
      <c r="A118" s="325" t="s">
        <v>437</v>
      </c>
      <c r="B118" s="372">
        <v>-2.2225729516664561E-3</v>
      </c>
      <c r="C118" s="353">
        <v>-1.1685179490171678E-3</v>
      </c>
      <c r="D118" s="353">
        <v>-2.3283433010368045E-3</v>
      </c>
      <c r="E118" s="349">
        <v>-9.4739999999999998E-3</v>
      </c>
      <c r="F118" s="350" t="s">
        <v>438</v>
      </c>
      <c r="G118" s="351" t="s">
        <v>439</v>
      </c>
      <c r="H118" s="350" t="s">
        <v>398</v>
      </c>
      <c r="I118" s="351" t="s">
        <v>440</v>
      </c>
      <c r="J118" s="360"/>
    </row>
    <row r="119" spans="1:10" ht="24.75" customHeight="1" thickBot="1" x14ac:dyDescent="0.25">
      <c r="A119" s="325" t="s">
        <v>441</v>
      </c>
      <c r="B119" s="372">
        <v>0.15601405507737529</v>
      </c>
      <c r="C119" s="353">
        <v>0.15254511899321815</v>
      </c>
      <c r="D119" s="353">
        <v>0.14593870075710311</v>
      </c>
      <c r="E119" s="349">
        <v>-0.123835</v>
      </c>
      <c r="F119" s="350" t="s">
        <v>442</v>
      </c>
      <c r="G119" s="351" t="s">
        <v>443</v>
      </c>
      <c r="H119" s="350" t="s">
        <v>444</v>
      </c>
      <c r="I119" s="351" t="s">
        <v>445</v>
      </c>
      <c r="J119" s="360"/>
    </row>
    <row r="120" spans="1:10" ht="24.75" customHeight="1" thickBot="1" x14ac:dyDescent="0.25">
      <c r="A120" s="325" t="s">
        <v>446</v>
      </c>
      <c r="B120" s="372">
        <v>0.15266995944976097</v>
      </c>
      <c r="C120" s="353">
        <v>0.14686284311463349</v>
      </c>
      <c r="D120" s="353">
        <v>0.14338764718760047</v>
      </c>
      <c r="E120" s="349">
        <v>-0.123835</v>
      </c>
      <c r="F120" s="350" t="s">
        <v>447</v>
      </c>
      <c r="G120" s="351" t="s">
        <v>448</v>
      </c>
      <c r="H120" s="350" t="s">
        <v>449</v>
      </c>
      <c r="I120" s="351" t="s">
        <v>450</v>
      </c>
      <c r="J120" s="360"/>
    </row>
    <row r="121" spans="1:10" ht="24.75" customHeight="1" thickBot="1" x14ac:dyDescent="0.25">
      <c r="A121" s="325" t="s">
        <v>451</v>
      </c>
      <c r="B121" s="372">
        <v>-0.57091254217600373</v>
      </c>
      <c r="C121" s="353">
        <v>-0.28462963544992737</v>
      </c>
      <c r="D121" s="353">
        <v>-0.36336786230102058</v>
      </c>
      <c r="E121" s="349">
        <v>-3.753231</v>
      </c>
      <c r="F121" s="350" t="s">
        <v>452</v>
      </c>
      <c r="G121" s="351" t="s">
        <v>453</v>
      </c>
      <c r="H121" s="350" t="s">
        <v>454</v>
      </c>
      <c r="I121" s="351" t="s">
        <v>455</v>
      </c>
      <c r="J121" s="360"/>
    </row>
    <row r="122" spans="1:10" ht="24.75" customHeight="1" thickBot="1" x14ac:dyDescent="0.25">
      <c r="A122" s="325" t="s">
        <v>456</v>
      </c>
      <c r="B122" s="372">
        <v>-0.34918678948566412</v>
      </c>
      <c r="C122" s="353">
        <v>-0.55184264220574608</v>
      </c>
      <c r="D122" s="353">
        <v>-0.29694533919549482</v>
      </c>
      <c r="E122" s="349">
        <v>-3.421977</v>
      </c>
      <c r="F122" s="350" t="s">
        <v>457</v>
      </c>
      <c r="G122" s="351" t="s">
        <v>458</v>
      </c>
      <c r="H122" s="350" t="s">
        <v>459</v>
      </c>
      <c r="I122" s="351" t="s">
        <v>460</v>
      </c>
      <c r="J122" s="360"/>
    </row>
    <row r="123" spans="1:10" ht="24.75" customHeight="1" thickBot="1" x14ac:dyDescent="0.25">
      <c r="A123" s="327" t="s">
        <v>461</v>
      </c>
      <c r="B123" s="372">
        <v>0.94294097058285953</v>
      </c>
      <c r="C123" s="353">
        <v>0.67569849215130995</v>
      </c>
      <c r="D123" s="353">
        <v>0.91982254911476202</v>
      </c>
      <c r="E123" s="349">
        <v>-6.7101220000000001</v>
      </c>
      <c r="F123" s="350" t="s">
        <v>462</v>
      </c>
      <c r="G123" s="351" t="s">
        <v>463</v>
      </c>
      <c r="H123" s="350" t="s">
        <v>464</v>
      </c>
      <c r="I123" s="351" t="s">
        <v>465</v>
      </c>
      <c r="J123" s="362"/>
    </row>
    <row r="124" spans="1:10" ht="10.5" customHeight="1" thickBot="1" x14ac:dyDescent="0.25">
      <c r="A124" s="329" t="s">
        <v>466</v>
      </c>
      <c r="B124" s="363"/>
      <c r="C124" s="363"/>
      <c r="D124" s="363"/>
      <c r="E124" s="364"/>
      <c r="F124" s="357"/>
      <c r="G124" s="358"/>
      <c r="H124" s="357"/>
      <c r="I124" s="358"/>
      <c r="J124" s="359"/>
    </row>
    <row r="125" spans="1:10" ht="23.25" thickBot="1" x14ac:dyDescent="0.25">
      <c r="A125" s="325" t="s">
        <v>467</v>
      </c>
      <c r="B125" s="353">
        <v>1.71366</v>
      </c>
      <c r="C125" s="353">
        <v>1.461592</v>
      </c>
      <c r="D125" s="353">
        <v>1.7464039720741673</v>
      </c>
      <c r="E125" s="349">
        <v>0</v>
      </c>
      <c r="F125" s="350" t="s">
        <v>468</v>
      </c>
      <c r="G125" s="351" t="s">
        <v>398</v>
      </c>
      <c r="H125" s="350" t="s">
        <v>469</v>
      </c>
      <c r="I125" s="351" t="s">
        <v>470</v>
      </c>
      <c r="J125" s="360">
        <v>0</v>
      </c>
    </row>
    <row r="126" spans="1:10" ht="23.25" customHeight="1" thickBot="1" x14ac:dyDescent="0.25">
      <c r="A126" s="325" t="s">
        <v>471</v>
      </c>
      <c r="B126" s="353">
        <v>5.0408000000000001E-2</v>
      </c>
      <c r="C126" s="353">
        <v>6.8888000000000005E-2</v>
      </c>
      <c r="D126" s="353">
        <v>1.8540869199481798</v>
      </c>
      <c r="E126" s="349">
        <v>0</v>
      </c>
      <c r="F126" s="350" t="s">
        <v>472</v>
      </c>
      <c r="G126" s="351" t="s">
        <v>473</v>
      </c>
      <c r="H126" s="350" t="s">
        <v>474</v>
      </c>
      <c r="I126" s="351" t="s">
        <v>475</v>
      </c>
      <c r="J126" s="360"/>
    </row>
    <row r="127" spans="1:10" ht="23.25" customHeight="1" thickBot="1" x14ac:dyDescent="0.25">
      <c r="A127" s="325" t="s">
        <v>476</v>
      </c>
      <c r="B127" s="353">
        <v>0.154784</v>
      </c>
      <c r="C127" s="353">
        <v>0.133161</v>
      </c>
      <c r="D127" s="353">
        <v>0.16512584521230228</v>
      </c>
      <c r="E127" s="349">
        <v>0</v>
      </c>
      <c r="F127" s="350" t="s">
        <v>477</v>
      </c>
      <c r="G127" s="351" t="s">
        <v>478</v>
      </c>
      <c r="H127" s="350" t="s">
        <v>479</v>
      </c>
      <c r="I127" s="351" t="s">
        <v>480</v>
      </c>
      <c r="J127" s="360"/>
    </row>
    <row r="128" spans="1:10" ht="23.25" customHeight="1" thickBot="1" x14ac:dyDescent="0.25">
      <c r="A128" s="325" t="s">
        <v>481</v>
      </c>
      <c r="B128" s="353"/>
      <c r="C128" s="353"/>
      <c r="D128" s="353"/>
      <c r="E128" s="349"/>
      <c r="F128" s="350"/>
      <c r="G128" s="351"/>
      <c r="H128" s="350"/>
      <c r="I128" s="351"/>
      <c r="J128" s="360"/>
    </row>
    <row r="129" spans="1:13" ht="23.25" customHeight="1" thickBot="1" x14ac:dyDescent="0.25">
      <c r="A129" s="325" t="s">
        <v>482</v>
      </c>
      <c r="B129" s="353">
        <v>0.92279999999999995</v>
      </c>
      <c r="C129" s="353">
        <v>0.89751700000000001</v>
      </c>
      <c r="D129" s="353">
        <v>0.9985866925528436</v>
      </c>
      <c r="E129" s="349">
        <v>0</v>
      </c>
      <c r="F129" s="350" t="s">
        <v>483</v>
      </c>
      <c r="G129" s="351" t="s">
        <v>484</v>
      </c>
      <c r="H129" s="350" t="s">
        <v>485</v>
      </c>
      <c r="I129" s="351" t="s">
        <v>486</v>
      </c>
      <c r="J129" s="360"/>
    </row>
    <row r="130" spans="1:13" ht="23.25" customHeight="1" thickBot="1" x14ac:dyDescent="0.25">
      <c r="A130" s="325" t="s">
        <v>487</v>
      </c>
      <c r="B130" s="353">
        <v>-0.58106199999999997</v>
      </c>
      <c r="C130" s="353">
        <v>-0.54595700000000003</v>
      </c>
      <c r="D130" s="353">
        <v>-0.58106235327361899</v>
      </c>
      <c r="E130" s="349">
        <v>-0.91326099999999999</v>
      </c>
      <c r="F130" s="350" t="s">
        <v>488</v>
      </c>
      <c r="G130" s="351" t="s">
        <v>489</v>
      </c>
      <c r="H130" s="350" t="s">
        <v>490</v>
      </c>
      <c r="I130" s="351" t="s">
        <v>491</v>
      </c>
      <c r="J130" s="362"/>
    </row>
    <row r="131" spans="1:13" ht="23.25" customHeight="1" thickBot="1" x14ac:dyDescent="0.25">
      <c r="A131" s="325" t="s">
        <v>492</v>
      </c>
      <c r="B131" s="353">
        <v>-1.9177E-2</v>
      </c>
      <c r="C131" s="353">
        <v>-2.725E-3</v>
      </c>
      <c r="D131" s="353">
        <v>-1.917656626208732E-2</v>
      </c>
      <c r="E131" s="349">
        <v>-0.60739799999999999</v>
      </c>
      <c r="F131" s="350" t="s">
        <v>493</v>
      </c>
      <c r="G131" s="351" t="s">
        <v>494</v>
      </c>
      <c r="H131" s="350" t="s">
        <v>495</v>
      </c>
      <c r="I131" s="351" t="s">
        <v>496</v>
      </c>
      <c r="J131" s="350"/>
    </row>
    <row r="132" spans="1:13" ht="23.25" customHeight="1" thickBot="1" x14ac:dyDescent="0.25">
      <c r="A132" s="325" t="s">
        <v>497</v>
      </c>
      <c r="B132" s="353">
        <v>-0.64945799999999998</v>
      </c>
      <c r="C132" s="353">
        <v>-0.62649100000000002</v>
      </c>
      <c r="D132" s="353">
        <v>-0.64945841023631756</v>
      </c>
      <c r="E132" s="349">
        <v>-0.86890900000000004</v>
      </c>
      <c r="F132" s="350" t="s">
        <v>498</v>
      </c>
      <c r="G132" s="351" t="s">
        <v>499</v>
      </c>
      <c r="H132" s="350" t="s">
        <v>500</v>
      </c>
      <c r="I132" s="351" t="s">
        <v>501</v>
      </c>
      <c r="J132" s="350"/>
    </row>
    <row r="133" spans="1:13" ht="23.25" customHeight="1" thickBot="1" x14ac:dyDescent="0.25">
      <c r="A133" s="327" t="s">
        <v>502</v>
      </c>
      <c r="B133" s="355">
        <v>-5.4949999999999999E-2</v>
      </c>
      <c r="C133" s="355">
        <v>-5.1709999999999999E-2</v>
      </c>
      <c r="D133" s="355">
        <v>-5.4949957373089053E-2</v>
      </c>
      <c r="E133" s="366">
        <v>-0.63816700000000004</v>
      </c>
      <c r="F133" s="367" t="s">
        <v>503</v>
      </c>
      <c r="G133" s="368" t="s">
        <v>504</v>
      </c>
      <c r="H133" s="367" t="s">
        <v>505</v>
      </c>
      <c r="I133" s="368" t="s">
        <v>506</v>
      </c>
      <c r="J133" s="367"/>
    </row>
    <row r="134" spans="1:13" ht="10.5" customHeight="1" thickBot="1" x14ac:dyDescent="0.25">
      <c r="A134" s="329" t="s">
        <v>507</v>
      </c>
      <c r="B134" s="4"/>
      <c r="C134" s="370"/>
      <c r="D134" s="4"/>
      <c r="E134" s="370"/>
      <c r="F134" s="362"/>
      <c r="G134" s="371"/>
      <c r="H134" s="362"/>
      <c r="I134" s="371"/>
      <c r="J134" s="362"/>
    </row>
    <row r="135" spans="1:13" ht="24.75" customHeight="1" thickBot="1" x14ac:dyDescent="0.25">
      <c r="A135" s="325" t="s">
        <v>508</v>
      </c>
      <c r="B135" s="372">
        <v>0.18431796327234612</v>
      </c>
      <c r="C135" s="353">
        <v>0.1880797104824041</v>
      </c>
      <c r="D135" s="353">
        <v>0.18298584537838433</v>
      </c>
      <c r="E135" s="349">
        <v>0.14355000000000001</v>
      </c>
      <c r="F135" s="350" t="s">
        <v>509</v>
      </c>
      <c r="G135" s="351" t="s">
        <v>510</v>
      </c>
      <c r="H135" s="350" t="s">
        <v>511</v>
      </c>
      <c r="I135" s="351" t="s">
        <v>512</v>
      </c>
      <c r="J135" s="350">
        <v>0</v>
      </c>
    </row>
    <row r="136" spans="1:13" ht="24.75" customHeight="1" thickBot="1" x14ac:dyDescent="0.25">
      <c r="A136" s="325" t="s">
        <v>513</v>
      </c>
      <c r="B136" s="372">
        <v>0.16732199621798016</v>
      </c>
      <c r="C136" s="353">
        <v>0.16833569585575256</v>
      </c>
      <c r="D136" s="353">
        <v>0.16542915387489487</v>
      </c>
      <c r="E136" s="353">
        <v>0.13700100000000001</v>
      </c>
      <c r="F136" s="350" t="s">
        <v>514</v>
      </c>
      <c r="G136" s="350" t="s">
        <v>515</v>
      </c>
      <c r="H136" s="350" t="s">
        <v>516</v>
      </c>
      <c r="I136" s="350" t="s">
        <v>512</v>
      </c>
      <c r="J136" s="350"/>
      <c r="L136" s="373"/>
      <c r="M136" s="373"/>
    </row>
    <row r="137" spans="1:13" ht="24.75" customHeight="1" thickBot="1" x14ac:dyDescent="0.25">
      <c r="A137" s="325" t="s">
        <v>517</v>
      </c>
      <c r="B137" s="372">
        <v>0.16025319711489436</v>
      </c>
      <c r="C137" s="353">
        <v>0.16388859330204245</v>
      </c>
      <c r="D137" s="353">
        <v>0.15712857908035491</v>
      </c>
      <c r="E137" s="353">
        <v>0.13700100000000001</v>
      </c>
      <c r="F137" s="350" t="s">
        <v>518</v>
      </c>
      <c r="G137" s="350" t="s">
        <v>519</v>
      </c>
      <c r="H137" s="350" t="s">
        <v>520</v>
      </c>
      <c r="I137" s="350" t="s">
        <v>512</v>
      </c>
      <c r="J137" s="350"/>
      <c r="L137" s="373"/>
      <c r="M137" s="373"/>
    </row>
    <row r="138" spans="1:13" ht="24.75" customHeight="1" thickBot="1" x14ac:dyDescent="0.25">
      <c r="A138" s="325" t="s">
        <v>521</v>
      </c>
      <c r="B138" s="372">
        <v>0.90778972486619891</v>
      </c>
      <c r="C138" s="353">
        <v>0.89502377259670829</v>
      </c>
      <c r="D138" s="353">
        <v>0.90334531848857802</v>
      </c>
      <c r="E138" s="353">
        <v>0.86405100000000001</v>
      </c>
      <c r="F138" s="350" t="s">
        <v>522</v>
      </c>
      <c r="G138" s="350" t="s">
        <v>523</v>
      </c>
      <c r="H138" s="350" t="s">
        <v>524</v>
      </c>
      <c r="I138" s="350" t="s">
        <v>525</v>
      </c>
      <c r="J138" s="374"/>
    </row>
    <row r="139" spans="1:13" ht="24.75" customHeight="1" thickBot="1" x14ac:dyDescent="0.25">
      <c r="A139" s="325" t="s">
        <v>526</v>
      </c>
      <c r="B139" s="372">
        <v>9.3732927353817261E-2</v>
      </c>
      <c r="C139" s="353">
        <v>9.7322082309203958E-2</v>
      </c>
      <c r="D139" s="353">
        <v>9.3732981720712413E-2</v>
      </c>
      <c r="E139" s="353">
        <v>7.5087000000000001E-2</v>
      </c>
      <c r="F139" s="350" t="s">
        <v>527</v>
      </c>
      <c r="G139" s="350" t="s">
        <v>528</v>
      </c>
      <c r="H139" s="350" t="s">
        <v>529</v>
      </c>
      <c r="I139" s="350" t="s">
        <v>530</v>
      </c>
      <c r="J139" s="374"/>
    </row>
    <row r="140" spans="1:13" ht="24.75" customHeight="1" thickBot="1" x14ac:dyDescent="0.25">
      <c r="A140" s="327" t="s">
        <v>531</v>
      </c>
      <c r="B140" s="372">
        <v>0.56596750848111921</v>
      </c>
      <c r="C140" s="355">
        <v>0.57464850353576102</v>
      </c>
      <c r="D140" s="353">
        <v>0.55388667162580518</v>
      </c>
      <c r="E140" s="353">
        <v>0.44270100000000001</v>
      </c>
      <c r="F140" s="350" t="s">
        <v>532</v>
      </c>
      <c r="G140" s="350" t="s">
        <v>533</v>
      </c>
      <c r="H140" s="350" t="s">
        <v>534</v>
      </c>
      <c r="I140" s="350" t="s">
        <v>535</v>
      </c>
      <c r="J140" s="375"/>
    </row>
    <row r="141" spans="1:13" ht="96" customHeight="1" x14ac:dyDescent="0.2">
      <c r="A141" s="381" t="s">
        <v>536</v>
      </c>
      <c r="B141" s="381"/>
      <c r="C141" s="381"/>
      <c r="D141" s="381"/>
      <c r="E141" s="381"/>
      <c r="F141" s="381"/>
      <c r="G141" s="381"/>
      <c r="H141" s="381"/>
      <c r="I141" s="381"/>
    </row>
    <row r="142" spans="1:13" x14ac:dyDescent="0.2">
      <c r="A142" s="377"/>
      <c r="B142" s="377"/>
      <c r="C142" s="377"/>
      <c r="D142" s="377"/>
      <c r="E142" s="377"/>
      <c r="F142" s="377"/>
      <c r="G142" s="377"/>
      <c r="H142" s="377"/>
      <c r="I142" s="377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zoomScale="115" zoomScaleNormal="100" zoomScaleSheetLayoutView="115" workbookViewId="0">
      <selection activeCell="A3" sqref="A3"/>
    </sheetView>
  </sheetViews>
  <sheetFormatPr defaultColWidth="9" defaultRowHeight="12.75" x14ac:dyDescent="0.2"/>
  <cols>
    <col min="1" max="1" width="37.625" style="12" customWidth="1"/>
    <col min="2" max="3" width="8.125" style="12" customWidth="1"/>
    <col min="4" max="4" width="7" style="12" customWidth="1"/>
    <col min="5" max="5" width="7" style="117" customWidth="1"/>
    <col min="6" max="6" width="7" style="12" customWidth="1"/>
    <col min="7" max="7" width="7.25" style="12" customWidth="1"/>
    <col min="8" max="8" width="5.875" style="12" customWidth="1"/>
    <col min="9" max="9" width="9.875" style="12" bestFit="1" customWidth="1"/>
    <col min="10" max="16384" width="9" style="12"/>
  </cols>
  <sheetData>
    <row r="1" spans="1:10" s="8" customFormat="1" ht="16.5" thickBot="1" x14ac:dyDescent="0.3">
      <c r="A1" s="5" t="s">
        <v>7</v>
      </c>
      <c r="B1" s="6"/>
      <c r="C1" s="6"/>
      <c r="D1" s="6"/>
      <c r="E1" s="6"/>
      <c r="F1" s="7"/>
      <c r="G1" s="7"/>
      <c r="H1" s="7"/>
    </row>
    <row r="2" spans="1:10" x14ac:dyDescent="0.2">
      <c r="A2" s="9"/>
      <c r="B2" s="10"/>
      <c r="C2" s="10"/>
      <c r="D2" s="10"/>
      <c r="E2" s="10"/>
      <c r="F2" s="11"/>
      <c r="G2" s="11"/>
      <c r="H2" s="11"/>
    </row>
    <row r="3" spans="1:10" ht="22.5" x14ac:dyDescent="0.2">
      <c r="A3" s="13"/>
      <c r="B3" s="14" t="s">
        <v>215</v>
      </c>
      <c r="C3" s="15" t="s">
        <v>236</v>
      </c>
      <c r="D3" s="14" t="s">
        <v>0</v>
      </c>
      <c r="E3" s="14" t="s">
        <v>1</v>
      </c>
      <c r="F3" s="16"/>
      <c r="G3" s="16"/>
      <c r="H3" s="16"/>
    </row>
    <row r="4" spans="1:10" ht="14.25" thickBot="1" x14ac:dyDescent="0.3">
      <c r="A4" s="17"/>
      <c r="B4" s="18"/>
      <c r="C4" s="18"/>
      <c r="D4" s="18"/>
      <c r="E4" s="18"/>
      <c r="F4" s="19"/>
      <c r="G4" s="19"/>
      <c r="H4" s="19"/>
    </row>
    <row r="5" spans="1:10" ht="14.25" thickBot="1" x14ac:dyDescent="0.3">
      <c r="A5" s="20" t="s">
        <v>8</v>
      </c>
      <c r="B5" s="21">
        <v>154967</v>
      </c>
      <c r="C5" s="21">
        <v>161236</v>
      </c>
      <c r="D5" s="22">
        <v>-3.8899999999999997E-2</v>
      </c>
      <c r="E5" s="312">
        <v>0.78195062263405435</v>
      </c>
      <c r="F5" s="23"/>
      <c r="G5" s="24"/>
      <c r="H5" s="24"/>
      <c r="J5" s="25"/>
    </row>
    <row r="6" spans="1:10" s="32" customFormat="1" ht="14.25" thickBot="1" x14ac:dyDescent="0.3">
      <c r="A6" s="26" t="s">
        <v>9</v>
      </c>
      <c r="B6" s="27">
        <v>91883</v>
      </c>
      <c r="C6" s="27">
        <v>-31085</v>
      </c>
      <c r="D6" s="28">
        <v>3.9558</v>
      </c>
      <c r="E6" s="29">
        <v>0.55661252900232017</v>
      </c>
      <c r="F6" s="23"/>
      <c r="G6" s="30"/>
      <c r="H6" s="31"/>
      <c r="J6" s="25"/>
    </row>
    <row r="7" spans="1:10" s="37" customFormat="1" ht="14.25" thickBot="1" x14ac:dyDescent="0.3">
      <c r="A7" s="33" t="s">
        <v>10</v>
      </c>
      <c r="B7" s="27">
        <v>1122612</v>
      </c>
      <c r="C7" s="27">
        <v>1076544</v>
      </c>
      <c r="D7" s="28">
        <v>4.2799999999999998E-2</v>
      </c>
      <c r="E7" s="29">
        <v>0.58507532885389502</v>
      </c>
      <c r="F7" s="23"/>
      <c r="G7" s="35"/>
      <c r="H7" s="36"/>
      <c r="J7" s="25"/>
    </row>
    <row r="8" spans="1:10" s="41" customFormat="1" ht="14.25" thickBot="1" x14ac:dyDescent="0.3">
      <c r="A8" s="38" t="s">
        <v>11</v>
      </c>
      <c r="B8" s="27">
        <v>1027044</v>
      </c>
      <c r="C8" s="27">
        <v>1027418</v>
      </c>
      <c r="D8" s="28">
        <v>-4.0000000000000002E-4</v>
      </c>
      <c r="E8" s="29">
        <v>0.62514556338384719</v>
      </c>
      <c r="F8" s="23"/>
      <c r="G8" s="39"/>
      <c r="H8" s="40"/>
      <c r="J8" s="25"/>
    </row>
    <row r="9" spans="1:10" s="41" customFormat="1" ht="14.25" thickBot="1" x14ac:dyDescent="0.3">
      <c r="A9" s="38" t="s">
        <v>12</v>
      </c>
      <c r="B9" s="27">
        <v>95568</v>
      </c>
      <c r="C9" s="27">
        <v>49126</v>
      </c>
      <c r="D9" s="28">
        <v>0.94530000000000003</v>
      </c>
      <c r="E9" s="29">
        <v>0.89724378963229601</v>
      </c>
      <c r="F9" s="23"/>
      <c r="G9" s="39"/>
      <c r="H9" s="40"/>
      <c r="J9" s="25"/>
    </row>
    <row r="10" spans="1:10" s="37" customFormat="1" ht="14.25" thickBot="1" x14ac:dyDescent="0.3">
      <c r="A10" s="33" t="s">
        <v>13</v>
      </c>
      <c r="B10" s="27">
        <v>1030728</v>
      </c>
      <c r="C10" s="27">
        <v>1107629</v>
      </c>
      <c r="D10" s="28">
        <v>-6.9400000000000003E-2</v>
      </c>
      <c r="E10" s="29">
        <v>0.62687731389852608</v>
      </c>
      <c r="F10" s="23"/>
      <c r="G10" s="35"/>
      <c r="H10" s="36"/>
      <c r="J10" s="25"/>
    </row>
    <row r="11" spans="1:10" s="41" customFormat="1" ht="14.25" thickBot="1" x14ac:dyDescent="0.3">
      <c r="A11" s="38" t="s">
        <v>14</v>
      </c>
      <c r="B11" s="27">
        <v>725830</v>
      </c>
      <c r="C11" s="27">
        <v>680822</v>
      </c>
      <c r="D11" s="28">
        <v>6.6100000000000006E-2</v>
      </c>
      <c r="E11" s="29">
        <v>0.68542590610185039</v>
      </c>
      <c r="F11" s="23"/>
      <c r="G11" s="39"/>
      <c r="H11" s="40"/>
      <c r="J11" s="25"/>
    </row>
    <row r="12" spans="1:10" s="41" customFormat="1" ht="14.25" thickBot="1" x14ac:dyDescent="0.3">
      <c r="A12" s="38" t="s">
        <v>15</v>
      </c>
      <c r="B12" s="27">
        <v>66045</v>
      </c>
      <c r="C12" s="27">
        <v>102857</v>
      </c>
      <c r="D12" s="28">
        <v>-0.3579</v>
      </c>
      <c r="E12" s="29">
        <v>1.0444092318291422</v>
      </c>
      <c r="F12" s="23"/>
      <c r="G12" s="39"/>
      <c r="H12" s="40"/>
      <c r="J12" s="25"/>
    </row>
    <row r="13" spans="1:10" s="41" customFormat="1" ht="23.25" thickBot="1" x14ac:dyDescent="0.3">
      <c r="A13" s="42" t="s">
        <v>16</v>
      </c>
      <c r="B13" s="27">
        <v>-60163</v>
      </c>
      <c r="C13" s="27">
        <v>67696</v>
      </c>
      <c r="D13" s="28">
        <v>-1.8887</v>
      </c>
      <c r="E13" s="29">
        <v>-0.95650596947257061</v>
      </c>
      <c r="F13" s="23"/>
      <c r="G13" s="39"/>
      <c r="H13" s="40"/>
      <c r="J13" s="25"/>
    </row>
    <row r="14" spans="1:10" s="41" customFormat="1" ht="14.25" thickBot="1" x14ac:dyDescent="0.3">
      <c r="A14" s="38" t="s">
        <v>17</v>
      </c>
      <c r="B14" s="27">
        <v>273814</v>
      </c>
      <c r="C14" s="27">
        <v>241905</v>
      </c>
      <c r="D14" s="28">
        <v>0.13189999999999999</v>
      </c>
      <c r="E14" s="29">
        <v>0.50516408949140656</v>
      </c>
      <c r="F14" s="23"/>
      <c r="G14" s="39"/>
      <c r="H14" s="40"/>
      <c r="J14" s="25"/>
    </row>
    <row r="15" spans="1:10" s="41" customFormat="1" ht="14.25" thickBot="1" x14ac:dyDescent="0.3">
      <c r="A15" s="38" t="s">
        <v>18</v>
      </c>
      <c r="B15" s="27">
        <v>25204</v>
      </c>
      <c r="C15" s="27">
        <v>14349</v>
      </c>
      <c r="D15" s="28">
        <v>0.75649999999999995</v>
      </c>
      <c r="E15" s="29">
        <v>0.97358912274166509</v>
      </c>
      <c r="F15" s="23"/>
      <c r="G15" s="39"/>
      <c r="H15" s="40"/>
      <c r="J15" s="43"/>
    </row>
    <row r="16" spans="1:10" s="47" customFormat="1" ht="14.25" thickBot="1" x14ac:dyDescent="0.3">
      <c r="A16" s="44" t="s">
        <v>19</v>
      </c>
      <c r="B16" s="27">
        <v>30882</v>
      </c>
      <c r="C16" s="27">
        <v>44636</v>
      </c>
      <c r="D16" s="28">
        <v>-0.30809999999999998</v>
      </c>
      <c r="E16" s="29">
        <v>1.3682424675357807</v>
      </c>
      <c r="F16" s="23"/>
      <c r="G16" s="45"/>
      <c r="H16" s="46"/>
      <c r="J16" s="25"/>
    </row>
    <row r="17" spans="1:10" s="37" customFormat="1" ht="14.25" thickBot="1" x14ac:dyDescent="0.3">
      <c r="A17" s="33" t="s">
        <v>20</v>
      </c>
      <c r="B17" s="27">
        <v>956208</v>
      </c>
      <c r="C17" s="27">
        <v>882242</v>
      </c>
      <c r="D17" s="28">
        <v>8.3799999999999999E-2</v>
      </c>
      <c r="E17" s="29">
        <v>0.70502725874209249</v>
      </c>
      <c r="F17" s="23"/>
      <c r="G17" s="35"/>
      <c r="H17" s="36"/>
      <c r="J17" s="25"/>
    </row>
    <row r="18" spans="1:10" s="41" customFormat="1" ht="14.25" thickBot="1" x14ac:dyDescent="0.3">
      <c r="A18" s="38" t="s">
        <v>11</v>
      </c>
      <c r="B18" s="27">
        <v>844520</v>
      </c>
      <c r="C18" s="27">
        <v>764670</v>
      </c>
      <c r="D18" s="28">
        <v>0.10440000000000001</v>
      </c>
      <c r="E18" s="29">
        <v>0.70465791770226605</v>
      </c>
      <c r="F18" s="23"/>
      <c r="G18" s="39"/>
      <c r="H18" s="40"/>
      <c r="J18" s="25"/>
    </row>
    <row r="19" spans="1:10" s="41" customFormat="1" ht="14.25" thickBot="1" x14ac:dyDescent="0.3">
      <c r="A19" s="38" t="s">
        <v>12</v>
      </c>
      <c r="B19" s="27">
        <v>111688</v>
      </c>
      <c r="C19" s="27">
        <v>117572</v>
      </c>
      <c r="D19" s="28">
        <v>-0.05</v>
      </c>
      <c r="E19" s="29">
        <v>0.70781999856743782</v>
      </c>
      <c r="F19" s="23"/>
      <c r="G19" s="39"/>
      <c r="H19" s="40"/>
      <c r="J19" s="25"/>
    </row>
    <row r="20" spans="1:10" s="37" customFormat="1" ht="14.25" thickBot="1" x14ac:dyDescent="0.3">
      <c r="A20" s="33" t="s">
        <v>21</v>
      </c>
      <c r="B20" s="27">
        <v>925326</v>
      </c>
      <c r="C20" s="27">
        <v>837605</v>
      </c>
      <c r="D20" s="28">
        <v>0.1047</v>
      </c>
      <c r="E20" s="29">
        <v>0.68423310728662901</v>
      </c>
      <c r="F20" s="23"/>
      <c r="G20" s="35"/>
      <c r="H20" s="36"/>
      <c r="J20" s="25"/>
    </row>
    <row r="21" spans="1:10" s="41" customFormat="1" ht="14.25" thickBot="1" x14ac:dyDescent="0.3">
      <c r="A21" s="38" t="s">
        <v>14</v>
      </c>
      <c r="B21" s="27">
        <v>442894</v>
      </c>
      <c r="C21" s="27">
        <v>397666</v>
      </c>
      <c r="D21" s="28">
        <v>0.1137</v>
      </c>
      <c r="E21" s="29">
        <v>0.71613426176799966</v>
      </c>
      <c r="F21" s="23"/>
      <c r="G21" s="39"/>
      <c r="H21" s="40"/>
      <c r="J21" s="25"/>
    </row>
    <row r="22" spans="1:10" s="41" customFormat="1" ht="14.25" thickBot="1" x14ac:dyDescent="0.3">
      <c r="A22" s="38" t="s">
        <v>15</v>
      </c>
      <c r="B22" s="27">
        <v>950</v>
      </c>
      <c r="C22" s="27">
        <v>3510</v>
      </c>
      <c r="D22" s="28">
        <v>-0.72929999999999995</v>
      </c>
      <c r="E22" s="29">
        <v>1.29</v>
      </c>
      <c r="F22" s="23"/>
      <c r="G22" s="39"/>
      <c r="H22" s="40"/>
      <c r="J22" s="25"/>
    </row>
    <row r="23" spans="1:10" s="41" customFormat="1" ht="14.25" thickBot="1" x14ac:dyDescent="0.3">
      <c r="A23" s="38" t="s">
        <v>17</v>
      </c>
      <c r="B23" s="27">
        <v>379671</v>
      </c>
      <c r="C23" s="27">
        <v>348076</v>
      </c>
      <c r="D23" s="28">
        <v>9.0800000000000006E-2</v>
      </c>
      <c r="E23" s="29">
        <v>0.64808122843522009</v>
      </c>
      <c r="F23" s="23"/>
      <c r="G23" s="39"/>
      <c r="H23" s="40"/>
      <c r="J23" s="25"/>
    </row>
    <row r="24" spans="1:10" s="41" customFormat="1" ht="14.25" thickBot="1" x14ac:dyDescent="0.3">
      <c r="A24" s="38" t="s">
        <v>18</v>
      </c>
      <c r="B24" s="27">
        <v>101810</v>
      </c>
      <c r="C24" s="27">
        <v>88353</v>
      </c>
      <c r="D24" s="28">
        <v>0.15229999999999999</v>
      </c>
      <c r="E24" s="29">
        <v>0.73889341806716502</v>
      </c>
      <c r="F24" s="23"/>
      <c r="G24" s="39"/>
      <c r="H24" s="40"/>
      <c r="J24" s="25"/>
    </row>
    <row r="25" spans="1:10" s="47" customFormat="1" ht="14.25" thickBot="1" x14ac:dyDescent="0.3">
      <c r="A25" s="44" t="s">
        <v>22</v>
      </c>
      <c r="B25" s="27">
        <v>142182</v>
      </c>
      <c r="C25" s="27">
        <v>159245</v>
      </c>
      <c r="D25" s="28">
        <v>-0.1071</v>
      </c>
      <c r="E25" s="29">
        <v>0.75654751061474435</v>
      </c>
      <c r="F25" s="23"/>
      <c r="G25" s="45"/>
      <c r="H25" s="46"/>
      <c r="J25" s="25"/>
    </row>
    <row r="26" spans="1:10" s="47" customFormat="1" ht="14.25" thickBot="1" x14ac:dyDescent="0.3">
      <c r="A26" s="44" t="s">
        <v>23</v>
      </c>
      <c r="B26" s="48">
        <v>-45272</v>
      </c>
      <c r="C26" s="48">
        <v>62629</v>
      </c>
      <c r="D26" s="49">
        <v>-1.7229000000000001</v>
      </c>
      <c r="E26" s="29">
        <v>0</v>
      </c>
      <c r="F26" s="23"/>
      <c r="G26" s="45"/>
      <c r="H26" s="46"/>
      <c r="J26" s="25"/>
    </row>
    <row r="27" spans="1:10" ht="14.25" thickBot="1" x14ac:dyDescent="0.3">
      <c r="A27" s="50" t="s">
        <v>24</v>
      </c>
      <c r="B27" s="34">
        <v>2.2599999999999999E-2</v>
      </c>
      <c r="C27" s="34">
        <v>2.3699999999999999E-2</v>
      </c>
      <c r="D27" s="28"/>
      <c r="E27" s="29"/>
      <c r="F27" s="23"/>
      <c r="G27" s="45"/>
      <c r="H27" s="46"/>
      <c r="J27" s="25"/>
    </row>
    <row r="28" spans="1:10" ht="14.25" thickBot="1" x14ac:dyDescent="0.3">
      <c r="A28" s="50" t="s">
        <v>25</v>
      </c>
      <c r="B28" s="34">
        <v>0.14030000000000001</v>
      </c>
      <c r="C28" s="34">
        <v>0.14000000000000001</v>
      </c>
      <c r="D28" s="28"/>
      <c r="E28" s="29"/>
      <c r="F28" s="23"/>
      <c r="G28" s="45"/>
      <c r="H28" s="46"/>
    </row>
    <row r="29" spans="1:10" ht="14.25" thickBot="1" x14ac:dyDescent="0.3">
      <c r="A29" s="51" t="s">
        <v>26</v>
      </c>
      <c r="B29" s="34">
        <v>3.04E-2</v>
      </c>
      <c r="C29" s="34">
        <v>3.4299999999999997E-2</v>
      </c>
      <c r="D29" s="52"/>
      <c r="E29" s="52"/>
      <c r="F29" s="53"/>
      <c r="G29" s="54"/>
      <c r="H29" s="53"/>
    </row>
    <row r="30" spans="1:10" ht="14.25" thickBot="1" x14ac:dyDescent="0.3">
      <c r="A30" s="55" t="s">
        <v>27</v>
      </c>
      <c r="B30" s="56">
        <v>-3.7199999999999997E-2</v>
      </c>
      <c r="C30" s="56">
        <v>5.16E-2</v>
      </c>
      <c r="D30" s="52"/>
      <c r="E30" s="57"/>
      <c r="F30" s="53"/>
      <c r="G30" s="53"/>
      <c r="H30" s="53"/>
    </row>
    <row r="31" spans="1:10" s="8" customFormat="1" ht="19.149999999999999" customHeight="1" x14ac:dyDescent="0.3">
      <c r="A31" s="382" t="s">
        <v>28</v>
      </c>
      <c r="B31" s="382"/>
      <c r="C31" s="382"/>
      <c r="D31" s="382"/>
      <c r="E31" s="382"/>
      <c r="F31" s="383"/>
      <c r="G31" s="383"/>
      <c r="H31" s="383"/>
    </row>
    <row r="32" spans="1:10" ht="14.25" x14ac:dyDescent="0.3">
      <c r="A32" s="383"/>
      <c r="B32" s="383"/>
      <c r="C32" s="383"/>
      <c r="D32" s="383"/>
      <c r="E32" s="383"/>
      <c r="F32" s="383"/>
      <c r="G32" s="383"/>
      <c r="H32" s="383"/>
    </row>
    <row r="33" spans="1:20" ht="16.5" thickBot="1" x14ac:dyDescent="0.3">
      <c r="A33" s="5" t="s">
        <v>29</v>
      </c>
      <c r="B33" s="6"/>
      <c r="C33" s="6"/>
      <c r="D33" s="6"/>
      <c r="E33" s="6"/>
      <c r="F33" s="6"/>
      <c r="G33" s="6"/>
      <c r="H33" s="6"/>
    </row>
    <row r="34" spans="1:20" x14ac:dyDescent="0.2">
      <c r="A34" s="9"/>
      <c r="B34" s="10"/>
      <c r="C34" s="10"/>
      <c r="D34" s="10"/>
      <c r="E34" s="10"/>
      <c r="F34" s="10"/>
      <c r="G34" s="10"/>
      <c r="H34" s="11"/>
    </row>
    <row r="35" spans="1:20" ht="45" x14ac:dyDescent="0.25">
      <c r="A35" s="59"/>
      <c r="B35" s="60" t="s">
        <v>215</v>
      </c>
      <c r="C35" s="60" t="s">
        <v>236</v>
      </c>
      <c r="D35" s="60" t="s">
        <v>0</v>
      </c>
      <c r="E35" s="61" t="s">
        <v>30</v>
      </c>
      <c r="F35" s="14" t="s">
        <v>1</v>
      </c>
      <c r="G35" s="62" t="s">
        <v>216</v>
      </c>
      <c r="H35" s="63" t="s">
        <v>237</v>
      </c>
      <c r="I35" s="64"/>
      <c r="J35" s="64"/>
      <c r="K35" s="64"/>
      <c r="L35" s="64"/>
      <c r="M35" s="64"/>
      <c r="N35" s="64"/>
      <c r="O35" s="64"/>
      <c r="P35" s="64"/>
      <c r="Q35" s="65"/>
      <c r="R35" s="65"/>
      <c r="S35" s="65"/>
      <c r="T35" s="65"/>
    </row>
    <row r="36" spans="1:20" ht="14.25" thickBot="1" x14ac:dyDescent="0.3">
      <c r="A36" s="66"/>
      <c r="B36" s="18"/>
      <c r="C36" s="18"/>
      <c r="D36" s="18"/>
      <c r="E36" s="18"/>
      <c r="F36" s="18"/>
      <c r="G36" s="18"/>
      <c r="H36" s="18"/>
    </row>
    <row r="37" spans="1:20" ht="14.25" thickBot="1" x14ac:dyDescent="0.3">
      <c r="A37" s="67" t="s">
        <v>31</v>
      </c>
      <c r="B37" s="68">
        <v>2247393</v>
      </c>
      <c r="C37" s="68">
        <v>2167142</v>
      </c>
      <c r="D37" s="28">
        <v>3.6999999999999998E-2</v>
      </c>
      <c r="E37" s="28">
        <v>1</v>
      </c>
      <c r="F37" s="69">
        <v>0.66672836773241906</v>
      </c>
      <c r="G37" s="68">
        <v>2012.8128347080744</v>
      </c>
      <c r="H37" s="68">
        <v>1630.2614040348924</v>
      </c>
    </row>
    <row r="38" spans="1:20" ht="14.25" thickBot="1" x14ac:dyDescent="0.3">
      <c r="A38" s="70" t="s">
        <v>32</v>
      </c>
      <c r="B38" s="71">
        <v>1027448</v>
      </c>
      <c r="C38" s="71">
        <v>1072956</v>
      </c>
      <c r="D38" s="28">
        <v>-4.24E-2</v>
      </c>
      <c r="E38" s="28">
        <v>0.4572</v>
      </c>
      <c r="F38" s="28">
        <v>0.62669971940213087</v>
      </c>
      <c r="G38" s="71">
        <v>2198.7851407784519</v>
      </c>
      <c r="H38" s="71">
        <v>1407.309941676014</v>
      </c>
    </row>
    <row r="39" spans="1:20" ht="14.25" thickBot="1" x14ac:dyDescent="0.3">
      <c r="A39" s="72" t="s">
        <v>33</v>
      </c>
      <c r="B39" s="71">
        <v>62934</v>
      </c>
      <c r="C39" s="71">
        <v>47366</v>
      </c>
      <c r="D39" s="28">
        <v>0.32869999999999999</v>
      </c>
      <c r="E39" s="28">
        <v>2.8000000000000001E-2</v>
      </c>
      <c r="F39" s="28">
        <v>0.81460941969109513</v>
      </c>
      <c r="G39" s="71">
        <v>2467.7070706737304</v>
      </c>
      <c r="H39" s="71">
        <v>3285.8905017785219</v>
      </c>
      <c r="I39" s="64"/>
      <c r="J39" s="64"/>
    </row>
    <row r="40" spans="1:20" ht="14.25" thickBot="1" x14ac:dyDescent="0.3">
      <c r="A40" s="72" t="s">
        <v>34</v>
      </c>
      <c r="B40" s="71">
        <v>503288</v>
      </c>
      <c r="C40" s="71">
        <v>532972</v>
      </c>
      <c r="D40" s="28">
        <v>-5.57E-2</v>
      </c>
      <c r="E40" s="28">
        <v>0.22389999999999999</v>
      </c>
      <c r="F40" s="28">
        <v>0.84576058685963729</v>
      </c>
      <c r="G40" s="71">
        <v>4760.396920244184</v>
      </c>
      <c r="H40" s="71">
        <v>2793.6612150105748</v>
      </c>
    </row>
    <row r="41" spans="1:20" ht="14.25" thickBot="1" x14ac:dyDescent="0.3">
      <c r="A41" s="73" t="s">
        <v>35</v>
      </c>
      <c r="B41" s="71">
        <v>2700</v>
      </c>
      <c r="C41" s="71">
        <v>2631</v>
      </c>
      <c r="D41" s="28">
        <v>2.6499999999999999E-2</v>
      </c>
      <c r="E41" s="28">
        <v>1.1999999999999999E-3</v>
      </c>
      <c r="F41" s="28">
        <v>1</v>
      </c>
      <c r="G41" s="71">
        <v>6618.495130704956</v>
      </c>
      <c r="H41" s="71">
        <v>6266.8615433060322</v>
      </c>
    </row>
    <row r="42" spans="1:20" ht="14.25" thickBot="1" x14ac:dyDescent="0.3">
      <c r="A42" s="72" t="s">
        <v>36</v>
      </c>
      <c r="B42" s="71">
        <v>253455</v>
      </c>
      <c r="C42" s="71">
        <v>239497</v>
      </c>
      <c r="D42" s="28">
        <v>5.8299999999999998E-2</v>
      </c>
      <c r="E42" s="28">
        <v>0.1128</v>
      </c>
      <c r="F42" s="28">
        <v>0.4546114512972666</v>
      </c>
      <c r="G42" s="71">
        <v>1213.2289671348099</v>
      </c>
      <c r="H42" s="71">
        <v>1171.3587359240294</v>
      </c>
    </row>
    <row r="43" spans="1:20" ht="14.25" thickBot="1" x14ac:dyDescent="0.3">
      <c r="A43" s="72" t="s">
        <v>37</v>
      </c>
      <c r="B43" s="71">
        <v>202595</v>
      </c>
      <c r="C43" s="71">
        <v>249194</v>
      </c>
      <c r="D43" s="28">
        <v>-0.187</v>
      </c>
      <c r="E43" s="28">
        <v>9.01E-2</v>
      </c>
      <c r="F43" s="28">
        <v>0.66319177081482361</v>
      </c>
      <c r="G43" s="71">
        <v>1958.2101388363176</v>
      </c>
      <c r="H43" s="71">
        <v>1974.7762804754861</v>
      </c>
    </row>
    <row r="44" spans="1:20" ht="14.25" thickBot="1" x14ac:dyDescent="0.3">
      <c r="A44" s="72" t="s">
        <v>38</v>
      </c>
      <c r="B44" s="71">
        <v>839</v>
      </c>
      <c r="C44" s="71">
        <v>1890</v>
      </c>
      <c r="D44" s="28">
        <v>-0.55589999999999995</v>
      </c>
      <c r="E44" s="28">
        <v>4.0000000000000002E-4</v>
      </c>
      <c r="F44" s="28">
        <v>1</v>
      </c>
      <c r="G44" s="71">
        <v>10000</v>
      </c>
      <c r="H44" s="71">
        <v>10000</v>
      </c>
    </row>
    <row r="45" spans="1:20" ht="14.25" thickBot="1" x14ac:dyDescent="0.3">
      <c r="A45" s="72" t="s">
        <v>39</v>
      </c>
      <c r="B45" s="71">
        <v>163</v>
      </c>
      <c r="C45" s="71">
        <v>504</v>
      </c>
      <c r="D45" s="28">
        <v>-0.67589999999999995</v>
      </c>
      <c r="E45" s="28">
        <v>1E-4</v>
      </c>
      <c r="F45" s="28">
        <v>1</v>
      </c>
      <c r="G45" s="71">
        <v>10000</v>
      </c>
      <c r="H45" s="71">
        <v>10000</v>
      </c>
    </row>
    <row r="46" spans="1:20" ht="14.25" thickBot="1" x14ac:dyDescent="0.3">
      <c r="A46" s="72" t="s">
        <v>40</v>
      </c>
      <c r="B46" s="71">
        <v>4173</v>
      </c>
      <c r="C46" s="71">
        <v>1533</v>
      </c>
      <c r="D46" s="28">
        <v>1.7223999999999999</v>
      </c>
      <c r="E46" s="28">
        <v>1.9E-3</v>
      </c>
      <c r="F46" s="28">
        <v>1</v>
      </c>
      <c r="G46" s="71">
        <v>10000</v>
      </c>
      <c r="H46" s="71">
        <v>10000</v>
      </c>
    </row>
    <row r="47" spans="1:20" ht="14.25" thickBot="1" x14ac:dyDescent="0.3">
      <c r="A47" s="72" t="s">
        <v>41</v>
      </c>
      <c r="B47" s="71">
        <v>0</v>
      </c>
      <c r="C47" s="71">
        <v>0</v>
      </c>
      <c r="D47" s="28"/>
      <c r="E47" s="28">
        <v>0</v>
      </c>
      <c r="F47" s="28" t="s">
        <v>243</v>
      </c>
      <c r="G47" s="71" t="s">
        <v>243</v>
      </c>
      <c r="H47" s="71" t="s">
        <v>243</v>
      </c>
    </row>
    <row r="48" spans="1:20" ht="14.25" thickBot="1" x14ac:dyDescent="0.3">
      <c r="A48" s="70" t="s">
        <v>42</v>
      </c>
      <c r="B48" s="71">
        <v>1219945</v>
      </c>
      <c r="C48" s="71">
        <v>1094186</v>
      </c>
      <c r="D48" s="28">
        <v>0.1149</v>
      </c>
      <c r="E48" s="28">
        <v>0.54279999999999995</v>
      </c>
      <c r="F48" s="28">
        <v>0.70044116779130849</v>
      </c>
      <c r="G48" s="71">
        <v>1953.4270909283407</v>
      </c>
      <c r="H48" s="71">
        <v>2063.2691995634427</v>
      </c>
    </row>
    <row r="49" spans="1:8" ht="14.25" thickBot="1" x14ac:dyDescent="0.3">
      <c r="A49" s="72" t="s">
        <v>43</v>
      </c>
      <c r="B49" s="71"/>
      <c r="C49" s="71"/>
      <c r="D49" s="28"/>
      <c r="E49" s="28"/>
      <c r="F49" s="28" t="s">
        <v>243</v>
      </c>
      <c r="G49" s="71" t="s">
        <v>243</v>
      </c>
      <c r="H49" s="71" t="s">
        <v>243</v>
      </c>
    </row>
    <row r="50" spans="1:8" ht="14.25" thickBot="1" x14ac:dyDescent="0.3">
      <c r="A50" s="73" t="s">
        <v>44</v>
      </c>
      <c r="B50" s="71">
        <v>13034</v>
      </c>
      <c r="C50" s="71">
        <v>11550</v>
      </c>
      <c r="D50" s="28">
        <v>0.1285</v>
      </c>
      <c r="E50" s="28">
        <v>5.7999999999999996E-3</v>
      </c>
      <c r="F50" s="28">
        <v>0.97245453847924501</v>
      </c>
      <c r="G50" s="71">
        <v>5042.135661047846</v>
      </c>
      <c r="H50" s="71">
        <v>5124.1642398006052</v>
      </c>
    </row>
    <row r="51" spans="1:8" ht="14.25" thickBot="1" x14ac:dyDescent="0.3">
      <c r="A51" s="73" t="s">
        <v>45</v>
      </c>
      <c r="B51" s="71">
        <v>102436</v>
      </c>
      <c r="C51" s="71">
        <v>55873</v>
      </c>
      <c r="D51" s="28">
        <v>0.83340000000000003</v>
      </c>
      <c r="E51" s="28">
        <v>4.5600000000000002E-2</v>
      </c>
      <c r="F51" s="28">
        <v>0.68512046546136129</v>
      </c>
      <c r="G51" s="71">
        <v>1387.0278093916654</v>
      </c>
      <c r="H51" s="71">
        <v>1308.8634506041697</v>
      </c>
    </row>
    <row r="52" spans="1:8" ht="14.25" thickBot="1" x14ac:dyDescent="0.3">
      <c r="A52" s="73" t="s">
        <v>46</v>
      </c>
      <c r="B52" s="71">
        <v>0</v>
      </c>
      <c r="C52" s="71">
        <v>0</v>
      </c>
      <c r="D52" s="28"/>
      <c r="E52" s="28">
        <v>0</v>
      </c>
      <c r="F52" s="28" t="s">
        <v>243</v>
      </c>
      <c r="G52" s="71" t="s">
        <v>243</v>
      </c>
      <c r="H52" s="71" t="s">
        <v>243</v>
      </c>
    </row>
    <row r="53" spans="1:8" ht="14.25" thickBot="1" x14ac:dyDescent="0.3">
      <c r="A53" s="73" t="s">
        <v>47</v>
      </c>
      <c r="B53" s="71">
        <v>336537</v>
      </c>
      <c r="C53" s="71">
        <v>308769</v>
      </c>
      <c r="D53" s="28">
        <v>8.9899999999999994E-2</v>
      </c>
      <c r="E53" s="28">
        <v>0.1497</v>
      </c>
      <c r="F53" s="28">
        <v>0.70685331225597114</v>
      </c>
      <c r="G53" s="71">
        <v>2660.9234603928285</v>
      </c>
      <c r="H53" s="71">
        <v>2653.7830133457096</v>
      </c>
    </row>
    <row r="54" spans="1:8" ht="14.25" thickBot="1" x14ac:dyDescent="0.3">
      <c r="A54" s="73" t="s">
        <v>48</v>
      </c>
      <c r="B54" s="71">
        <v>340921</v>
      </c>
      <c r="C54" s="71">
        <v>310482</v>
      </c>
      <c r="D54" s="28">
        <v>9.8000000000000004E-2</v>
      </c>
      <c r="E54" s="28">
        <v>0.1517</v>
      </c>
      <c r="F54" s="28">
        <v>0.74404259063709965</v>
      </c>
      <c r="G54" s="71">
        <v>2367.5250516966757</v>
      </c>
      <c r="H54" s="71">
        <v>2402.2819566760336</v>
      </c>
    </row>
    <row r="55" spans="1:8" s="8" customFormat="1" ht="16.5" thickBot="1" x14ac:dyDescent="0.3">
      <c r="A55" s="73" t="s">
        <v>49</v>
      </c>
      <c r="B55" s="71">
        <v>11138</v>
      </c>
      <c r="C55" s="71">
        <v>10443</v>
      </c>
      <c r="D55" s="28">
        <v>6.6600000000000006E-2</v>
      </c>
      <c r="E55" s="28">
        <v>5.0000000000000001E-3</v>
      </c>
      <c r="F55" s="28">
        <v>0.76124629613001704</v>
      </c>
      <c r="G55" s="71">
        <v>2833.8982061762708</v>
      </c>
      <c r="H55" s="71">
        <v>3094.0552727871714</v>
      </c>
    </row>
    <row r="56" spans="1:8" ht="14.25" thickBot="1" x14ac:dyDescent="0.3">
      <c r="A56" s="73" t="s">
        <v>50</v>
      </c>
      <c r="B56" s="71">
        <v>292620</v>
      </c>
      <c r="C56" s="71">
        <v>276227</v>
      </c>
      <c r="D56" s="28">
        <v>5.9299999999999999E-2</v>
      </c>
      <c r="E56" s="28">
        <v>0.13020000000000001</v>
      </c>
      <c r="F56" s="28">
        <v>0.72643018248923519</v>
      </c>
      <c r="G56" s="71">
        <v>2014.9011434585375</v>
      </c>
      <c r="H56" s="71">
        <v>2323.6731175583418</v>
      </c>
    </row>
    <row r="57" spans="1:8" ht="14.25" thickBot="1" x14ac:dyDescent="0.3">
      <c r="A57" s="73" t="s">
        <v>51</v>
      </c>
      <c r="B57" s="71">
        <v>83397</v>
      </c>
      <c r="C57" s="71">
        <v>79517</v>
      </c>
      <c r="D57" s="28">
        <v>4.8800000000000003E-2</v>
      </c>
      <c r="E57" s="28">
        <v>3.7100000000000001E-2</v>
      </c>
      <c r="F57" s="28">
        <v>0.80940561411081935</v>
      </c>
      <c r="G57" s="71">
        <v>2391.5973425299285</v>
      </c>
      <c r="H57" s="71">
        <v>2486.8202424146134</v>
      </c>
    </row>
    <row r="58" spans="1:8" ht="14.25" thickBot="1" x14ac:dyDescent="0.3">
      <c r="A58" s="73" t="s">
        <v>52</v>
      </c>
      <c r="B58" s="71">
        <v>2538</v>
      </c>
      <c r="C58" s="71">
        <v>3841</v>
      </c>
      <c r="D58" s="28">
        <v>-0.33910000000000001</v>
      </c>
      <c r="E58" s="28">
        <v>1.1000000000000001E-3</v>
      </c>
      <c r="F58" s="28">
        <v>0.9621749408983451</v>
      </c>
      <c r="G58" s="71">
        <v>4950.2234792050713</v>
      </c>
      <c r="H58" s="71">
        <v>5890.4989237859672</v>
      </c>
    </row>
    <row r="59" spans="1:8" ht="14.25" thickBot="1" x14ac:dyDescent="0.3">
      <c r="A59" s="73" t="s">
        <v>53</v>
      </c>
      <c r="B59" s="71">
        <v>1865</v>
      </c>
      <c r="C59" s="71">
        <v>350</v>
      </c>
      <c r="D59" s="28">
        <v>4.3357000000000001</v>
      </c>
      <c r="E59" s="28">
        <v>8.0000000000000004E-4</v>
      </c>
      <c r="F59" s="28">
        <v>0.98445873526259375</v>
      </c>
      <c r="G59" s="71">
        <v>7653.0864197530864</v>
      </c>
      <c r="H59" s="71">
        <v>8279.3469387755122</v>
      </c>
    </row>
    <row r="60" spans="1:8" ht="14.25" thickBot="1" x14ac:dyDescent="0.3">
      <c r="A60" s="73" t="s">
        <v>54</v>
      </c>
      <c r="B60" s="71">
        <v>28961</v>
      </c>
      <c r="C60" s="71">
        <v>26286</v>
      </c>
      <c r="D60" s="28">
        <v>0.1018</v>
      </c>
      <c r="E60" s="28">
        <v>1.29E-2</v>
      </c>
      <c r="F60" s="28">
        <v>0.79637430939226517</v>
      </c>
      <c r="G60" s="71">
        <v>3144.5166671966122</v>
      </c>
      <c r="H60" s="71">
        <v>3283.8879308230485</v>
      </c>
    </row>
    <row r="61" spans="1:8" ht="14.25" thickBot="1" x14ac:dyDescent="0.3">
      <c r="A61" s="73" t="s">
        <v>55</v>
      </c>
      <c r="B61" s="71">
        <v>6498</v>
      </c>
      <c r="C61" s="71">
        <v>10850</v>
      </c>
      <c r="D61" s="28">
        <v>-0.40110000000000001</v>
      </c>
      <c r="E61" s="28">
        <v>2.8999999999999998E-3</v>
      </c>
      <c r="F61" s="28">
        <v>0.82915191626904727</v>
      </c>
      <c r="G61" s="71">
        <v>4938.2484555154797</v>
      </c>
      <c r="H61" s="71">
        <v>6152.574681788361</v>
      </c>
    </row>
    <row r="62" spans="1:8" ht="14.25" thickBot="1" x14ac:dyDescent="0.3">
      <c r="A62" s="74" t="s">
        <v>56</v>
      </c>
      <c r="B62" s="71">
        <v>0</v>
      </c>
      <c r="C62" s="71">
        <v>0</v>
      </c>
      <c r="D62" s="28"/>
      <c r="E62" s="28">
        <v>0</v>
      </c>
      <c r="F62" s="28"/>
      <c r="G62" s="71"/>
      <c r="H62" s="71"/>
    </row>
    <row r="63" spans="1:8" s="8" customFormat="1" ht="20.45" customHeight="1" x14ac:dyDescent="0.3">
      <c r="A63" s="382" t="s">
        <v>57</v>
      </c>
      <c r="B63" s="382"/>
      <c r="C63" s="382"/>
      <c r="D63" s="382"/>
      <c r="E63" s="382"/>
      <c r="F63" s="382"/>
      <c r="G63" s="382"/>
      <c r="H63" s="382"/>
    </row>
    <row r="64" spans="1:8" ht="14.25" x14ac:dyDescent="0.3">
      <c r="A64" s="383"/>
      <c r="B64" s="383"/>
      <c r="C64" s="383"/>
      <c r="D64" s="383"/>
      <c r="E64" s="383"/>
      <c r="F64" s="383"/>
      <c r="G64" s="383"/>
      <c r="H64" s="383"/>
    </row>
    <row r="65" spans="1:20" ht="16.5" thickBot="1" x14ac:dyDescent="0.3">
      <c r="A65" s="5" t="s">
        <v>58</v>
      </c>
      <c r="B65" s="6"/>
      <c r="C65" s="6"/>
      <c r="D65" s="6"/>
      <c r="E65" s="6"/>
      <c r="F65" s="7"/>
      <c r="G65" s="7"/>
      <c r="H65" s="7"/>
    </row>
    <row r="66" spans="1:20" x14ac:dyDescent="0.2">
      <c r="A66" s="9"/>
      <c r="B66" s="10"/>
      <c r="C66" s="10"/>
      <c r="D66" s="10"/>
      <c r="E66" s="10"/>
      <c r="F66" s="75"/>
      <c r="G66" s="75"/>
      <c r="H66" s="75"/>
    </row>
    <row r="67" spans="1:20" ht="34.5" thickBot="1" x14ac:dyDescent="0.3">
      <c r="A67" s="59"/>
      <c r="B67" s="14" t="s">
        <v>215</v>
      </c>
      <c r="C67" s="76" t="s">
        <v>236</v>
      </c>
      <c r="D67" s="14" t="s">
        <v>0</v>
      </c>
      <c r="E67" s="61" t="s">
        <v>59</v>
      </c>
      <c r="F67" s="75"/>
      <c r="G67" s="75"/>
      <c r="H67" s="75"/>
      <c r="I67" s="64"/>
      <c r="J67" s="64"/>
      <c r="K67" s="64"/>
      <c r="L67" s="64"/>
      <c r="M67" s="64"/>
      <c r="N67" s="64"/>
      <c r="O67" s="64"/>
      <c r="P67" s="64"/>
      <c r="Q67" s="65"/>
      <c r="R67" s="65"/>
      <c r="S67" s="65"/>
      <c r="T67" s="65"/>
    </row>
    <row r="68" spans="1:20" ht="14.25" thickBot="1" x14ac:dyDescent="0.3">
      <c r="A68" s="66"/>
      <c r="B68" s="77"/>
      <c r="C68" s="78"/>
      <c r="D68" s="79"/>
      <c r="E68" s="80"/>
      <c r="F68" s="75"/>
      <c r="G68" s="75"/>
      <c r="H68" s="75"/>
    </row>
    <row r="69" spans="1:20" ht="14.25" thickBot="1" x14ac:dyDescent="0.3">
      <c r="A69" s="81" t="s">
        <v>31</v>
      </c>
      <c r="B69" s="68">
        <v>323880</v>
      </c>
      <c r="C69" s="68">
        <v>318704</v>
      </c>
      <c r="D69" s="82">
        <v>3.6999999999999998E-2</v>
      </c>
      <c r="E69" s="82">
        <v>0.14410000000000001</v>
      </c>
      <c r="F69" s="75"/>
      <c r="G69" s="75"/>
      <c r="H69" s="75"/>
    </row>
    <row r="70" spans="1:20" ht="14.25" thickBot="1" x14ac:dyDescent="0.3">
      <c r="A70" s="51" t="s">
        <v>32</v>
      </c>
      <c r="B70" s="71">
        <v>44237</v>
      </c>
      <c r="C70" s="71">
        <v>32140</v>
      </c>
      <c r="D70" s="28">
        <v>-4.24E-2</v>
      </c>
      <c r="E70" s="28">
        <v>4.3099999999999999E-2</v>
      </c>
      <c r="F70" s="75"/>
      <c r="G70" s="75"/>
      <c r="H70" s="75"/>
    </row>
    <row r="71" spans="1:20" ht="14.25" thickBot="1" x14ac:dyDescent="0.3">
      <c r="A71" s="55" t="s">
        <v>42</v>
      </c>
      <c r="B71" s="83">
        <v>279644</v>
      </c>
      <c r="C71" s="83">
        <v>286564</v>
      </c>
      <c r="D71" s="84">
        <v>0.1149</v>
      </c>
      <c r="E71" s="84">
        <v>0.22919999999999999</v>
      </c>
      <c r="F71" s="75"/>
      <c r="G71" s="85"/>
      <c r="H71" s="75"/>
      <c r="I71" s="64"/>
      <c r="J71" s="64"/>
    </row>
    <row r="72" spans="1:20" ht="13.5" x14ac:dyDescent="0.25">
      <c r="A72" s="86"/>
      <c r="B72" s="86"/>
      <c r="C72" s="86"/>
      <c r="D72" s="86"/>
      <c r="E72" s="86"/>
      <c r="F72" s="75"/>
      <c r="G72" s="75"/>
      <c r="H72" s="75"/>
    </row>
    <row r="73" spans="1:20" ht="13.5" x14ac:dyDescent="0.25">
      <c r="A73" s="86"/>
      <c r="B73" s="86"/>
      <c r="C73" s="86"/>
      <c r="D73" s="86"/>
      <c r="E73" s="86"/>
      <c r="F73" s="75"/>
      <c r="G73" s="75"/>
      <c r="H73" s="75"/>
    </row>
    <row r="74" spans="1:20" ht="16.5" thickBot="1" x14ac:dyDescent="0.3">
      <c r="A74" s="5" t="s">
        <v>60</v>
      </c>
      <c r="B74" s="6"/>
      <c r="C74" s="6"/>
      <c r="D74" s="6"/>
      <c r="E74" s="6"/>
      <c r="F74" s="6"/>
      <c r="G74" s="6"/>
      <c r="H74" s="6"/>
    </row>
    <row r="75" spans="1:20" x14ac:dyDescent="0.2">
      <c r="A75" s="9"/>
      <c r="B75" s="10"/>
      <c r="C75" s="10"/>
      <c r="D75" s="10"/>
      <c r="E75" s="10"/>
      <c r="F75" s="10"/>
      <c r="G75" s="10"/>
      <c r="H75" s="11"/>
    </row>
    <row r="76" spans="1:20" ht="34.5" thickBot="1" x14ac:dyDescent="0.3">
      <c r="A76" s="87"/>
      <c r="B76" s="14" t="s">
        <v>215</v>
      </c>
      <c r="C76" s="76" t="s">
        <v>236</v>
      </c>
      <c r="D76" s="14" t="s">
        <v>0</v>
      </c>
      <c r="E76" s="61" t="s">
        <v>59</v>
      </c>
      <c r="F76" s="14" t="s">
        <v>1</v>
      </c>
      <c r="G76" s="88" t="s">
        <v>216</v>
      </c>
      <c r="H76" s="63" t="s">
        <v>237</v>
      </c>
    </row>
    <row r="77" spans="1:20" ht="14.25" thickBot="1" x14ac:dyDescent="0.3">
      <c r="A77" s="89"/>
      <c r="B77" s="77"/>
      <c r="C77" s="78"/>
      <c r="D77" s="77"/>
      <c r="E77" s="80"/>
      <c r="F77" s="77"/>
      <c r="G77" s="77"/>
      <c r="H77" s="77"/>
    </row>
    <row r="78" spans="1:20" ht="14.25" thickBot="1" x14ac:dyDescent="0.3">
      <c r="A78" s="67" t="s">
        <v>31</v>
      </c>
      <c r="B78" s="68">
        <v>1324442</v>
      </c>
      <c r="C78" s="68">
        <v>1200128</v>
      </c>
      <c r="D78" s="90">
        <v>0.1036</v>
      </c>
      <c r="E78" s="82">
        <v>0.58930000000000005</v>
      </c>
      <c r="F78" s="90">
        <v>0.67862767867524587</v>
      </c>
      <c r="G78" s="68">
        <v>1972.0962164787702</v>
      </c>
      <c r="H78" s="68">
        <v>1804.2243816416385</v>
      </c>
    </row>
    <row r="79" spans="1:20" ht="14.25" thickBot="1" x14ac:dyDescent="0.3">
      <c r="A79" s="70" t="s">
        <v>32</v>
      </c>
      <c r="B79" s="71">
        <v>741323</v>
      </c>
      <c r="C79" s="71">
        <v>680164</v>
      </c>
      <c r="D79" s="28">
        <v>8.9899999999999994E-2</v>
      </c>
      <c r="E79" s="28">
        <v>0.72150000000000003</v>
      </c>
      <c r="F79" s="28">
        <v>0.68760487991755292</v>
      </c>
      <c r="G79" s="71">
        <v>2177.4424087052776</v>
      </c>
      <c r="H79" s="71">
        <v>1697.6290720147033</v>
      </c>
    </row>
    <row r="80" spans="1:20" ht="14.25" thickBot="1" x14ac:dyDescent="0.3">
      <c r="A80" s="72" t="s">
        <v>33</v>
      </c>
      <c r="B80" s="71">
        <v>15173</v>
      </c>
      <c r="C80" s="71">
        <v>12463</v>
      </c>
      <c r="D80" s="28">
        <v>0.2175</v>
      </c>
      <c r="E80" s="28">
        <v>0.24110000000000001</v>
      </c>
      <c r="F80" s="28">
        <v>0.74784156066697427</v>
      </c>
      <c r="G80" s="71">
        <v>2375.1082383489052</v>
      </c>
      <c r="H80" s="71">
        <v>3010.9337553873611</v>
      </c>
    </row>
    <row r="81" spans="1:20" ht="14.25" thickBot="1" x14ac:dyDescent="0.3">
      <c r="A81" s="72" t="s">
        <v>34</v>
      </c>
      <c r="B81" s="71">
        <v>468091</v>
      </c>
      <c r="C81" s="71">
        <v>382360</v>
      </c>
      <c r="D81" s="28">
        <v>0.22420000000000001</v>
      </c>
      <c r="E81" s="28">
        <v>0.93010000000000004</v>
      </c>
      <c r="F81" s="28">
        <v>0.83027268143869148</v>
      </c>
      <c r="G81" s="71">
        <v>3536.2675062163803</v>
      </c>
      <c r="H81" s="71">
        <v>2531.6700682760174</v>
      </c>
    </row>
    <row r="82" spans="1:20" ht="14.25" thickBot="1" x14ac:dyDescent="0.3">
      <c r="A82" s="73" t="s">
        <v>35</v>
      </c>
      <c r="B82" s="71">
        <v>407</v>
      </c>
      <c r="C82" s="71">
        <v>242</v>
      </c>
      <c r="D82" s="28">
        <v>0.68500000000000005</v>
      </c>
      <c r="E82" s="28">
        <v>0.15090000000000001</v>
      </c>
      <c r="F82" s="28">
        <v>1</v>
      </c>
      <c r="G82" s="71">
        <v>6799.7885428681284</v>
      </c>
      <c r="H82" s="71">
        <v>7038.4536575370539</v>
      </c>
    </row>
    <row r="83" spans="1:20" ht="14.25" thickBot="1" x14ac:dyDescent="0.3">
      <c r="A83" s="72" t="s">
        <v>36</v>
      </c>
      <c r="B83" s="71">
        <v>147451</v>
      </c>
      <c r="C83" s="71">
        <v>147830</v>
      </c>
      <c r="D83" s="28">
        <v>-2.5999999999999999E-3</v>
      </c>
      <c r="E83" s="28">
        <v>0.58179999999999998</v>
      </c>
      <c r="F83" s="28">
        <v>0.61885643366270826</v>
      </c>
      <c r="G83" s="71">
        <v>1613.7622185912853</v>
      </c>
      <c r="H83" s="71">
        <v>1182.3530589048871</v>
      </c>
    </row>
    <row r="84" spans="1:20" ht="14.25" thickBot="1" x14ac:dyDescent="0.3">
      <c r="A84" s="72" t="s">
        <v>37</v>
      </c>
      <c r="B84" s="71">
        <v>109864</v>
      </c>
      <c r="C84" s="71">
        <v>137925</v>
      </c>
      <c r="D84" s="28">
        <v>-0.20349999999999999</v>
      </c>
      <c r="E84" s="28">
        <v>0.5423</v>
      </c>
      <c r="F84" s="28">
        <v>0.84943202504915172</v>
      </c>
      <c r="G84" s="71">
        <v>2977.0074926818561</v>
      </c>
      <c r="H84" s="71">
        <v>3302.3438351107175</v>
      </c>
    </row>
    <row r="85" spans="1:20" ht="14.25" thickBot="1" x14ac:dyDescent="0.3">
      <c r="A85" s="72" t="s">
        <v>38</v>
      </c>
      <c r="B85" s="71">
        <v>-644</v>
      </c>
      <c r="C85" s="71">
        <v>-1231</v>
      </c>
      <c r="D85" s="28">
        <v>0.4768</v>
      </c>
      <c r="E85" s="28">
        <v>-0.76729999999999998</v>
      </c>
      <c r="F85" s="28" t="s">
        <v>243</v>
      </c>
      <c r="G85" s="71">
        <v>10000</v>
      </c>
      <c r="H85" s="71">
        <v>10000</v>
      </c>
    </row>
    <row r="86" spans="1:20" ht="14.25" thickBot="1" x14ac:dyDescent="0.3">
      <c r="A86" s="72" t="s">
        <v>39</v>
      </c>
      <c r="B86" s="71">
        <v>459</v>
      </c>
      <c r="C86" s="71">
        <v>55</v>
      </c>
      <c r="D86" s="28">
        <v>7.3090999999999999</v>
      </c>
      <c r="E86" s="28">
        <v>2.8119999999999998</v>
      </c>
      <c r="F86" s="28">
        <v>1</v>
      </c>
      <c r="G86" s="71">
        <v>5004.0108030624497</v>
      </c>
      <c r="H86" s="71">
        <v>267812.5</v>
      </c>
      <c r="J86" s="64"/>
    </row>
    <row r="87" spans="1:20" s="8" customFormat="1" ht="16.5" thickBot="1" x14ac:dyDescent="0.3">
      <c r="A87" s="72" t="s">
        <v>40</v>
      </c>
      <c r="B87" s="71">
        <v>928</v>
      </c>
      <c r="C87" s="71">
        <v>761</v>
      </c>
      <c r="D87" s="28">
        <v>0.21920000000000001</v>
      </c>
      <c r="E87" s="28">
        <v>0.22239999999999999</v>
      </c>
      <c r="F87" s="28">
        <v>1</v>
      </c>
      <c r="G87" s="71">
        <v>10000</v>
      </c>
      <c r="H87" s="71">
        <v>10000</v>
      </c>
    </row>
    <row r="88" spans="1:20" ht="14.25" thickBot="1" x14ac:dyDescent="0.3">
      <c r="A88" s="72" t="s">
        <v>41</v>
      </c>
      <c r="B88" s="71">
        <v>0</v>
      </c>
      <c r="C88" s="71">
        <v>0</v>
      </c>
      <c r="D88" s="28"/>
      <c r="E88" s="28"/>
      <c r="F88" s="28" t="s">
        <v>243</v>
      </c>
      <c r="G88" s="71" t="s">
        <v>243</v>
      </c>
      <c r="H88" s="71" t="s">
        <v>243</v>
      </c>
    </row>
    <row r="89" spans="1:20" ht="14.25" thickBot="1" x14ac:dyDescent="0.3">
      <c r="A89" s="70" t="s">
        <v>42</v>
      </c>
      <c r="B89" s="71">
        <v>583119</v>
      </c>
      <c r="C89" s="71">
        <v>519965</v>
      </c>
      <c r="D89" s="28">
        <v>0.1215</v>
      </c>
      <c r="E89" s="28">
        <v>0.47799999999999998</v>
      </c>
      <c r="F89" s="28">
        <v>0.69850236401146248</v>
      </c>
      <c r="G89" s="71">
        <v>2021.0837873823452</v>
      </c>
      <c r="H89" s="71">
        <v>2075.3864312940891</v>
      </c>
    </row>
    <row r="90" spans="1:20" ht="14.25" thickBot="1" x14ac:dyDescent="0.3">
      <c r="A90" s="72" t="s">
        <v>43</v>
      </c>
      <c r="B90" s="71"/>
      <c r="C90" s="71"/>
      <c r="D90" s="28"/>
      <c r="E90" s="28"/>
      <c r="F90" s="28" t="s">
        <v>243</v>
      </c>
      <c r="G90" s="71" t="s">
        <v>243</v>
      </c>
      <c r="H90" s="71" t="s">
        <v>243</v>
      </c>
    </row>
    <row r="91" spans="1:20" ht="15" thickBot="1" x14ac:dyDescent="0.3">
      <c r="A91" s="73" t="s">
        <v>44</v>
      </c>
      <c r="B91" s="71">
        <v>5087</v>
      </c>
      <c r="C91" s="71">
        <v>3512</v>
      </c>
      <c r="D91" s="28">
        <v>0.44850000000000001</v>
      </c>
      <c r="E91" s="28">
        <v>0.39029999999999998</v>
      </c>
      <c r="F91" s="28">
        <v>0.99410145497443969</v>
      </c>
      <c r="G91" s="71">
        <v>6318.3677243739567</v>
      </c>
      <c r="H91" s="71">
        <v>5784.8487087942094</v>
      </c>
      <c r="I91" s="64"/>
      <c r="J91" s="64"/>
      <c r="K91" s="64"/>
      <c r="L91" s="64"/>
      <c r="M91" s="64"/>
      <c r="N91" s="64"/>
      <c r="O91" s="64"/>
      <c r="P91" s="64"/>
      <c r="Q91" s="65"/>
      <c r="R91" s="65"/>
      <c r="S91" s="65"/>
      <c r="T91" s="65"/>
    </row>
    <row r="92" spans="1:20" ht="14.25" thickBot="1" x14ac:dyDescent="0.3">
      <c r="A92" s="73" t="s">
        <v>45</v>
      </c>
      <c r="B92" s="71">
        <v>34609</v>
      </c>
      <c r="C92" s="71">
        <v>14700</v>
      </c>
      <c r="D92" s="28">
        <v>1.3543000000000001</v>
      </c>
      <c r="E92" s="28">
        <v>0.33789999999999998</v>
      </c>
      <c r="F92" s="28">
        <v>0.59780505415162455</v>
      </c>
      <c r="G92" s="71">
        <v>2067.358766578946</v>
      </c>
      <c r="H92" s="71">
        <v>1278.3502902446198</v>
      </c>
    </row>
    <row r="93" spans="1:20" ht="14.25" thickBot="1" x14ac:dyDescent="0.3">
      <c r="A93" s="73" t="s">
        <v>46</v>
      </c>
      <c r="B93" s="71">
        <v>0</v>
      </c>
      <c r="C93" s="71">
        <v>0</v>
      </c>
      <c r="D93" s="28"/>
      <c r="E93" s="28"/>
      <c r="F93" s="28" t="s">
        <v>243</v>
      </c>
      <c r="G93" s="71" t="s">
        <v>243</v>
      </c>
      <c r="H93" s="71" t="s">
        <v>243</v>
      </c>
    </row>
    <row r="94" spans="1:20" ht="14.25" thickBot="1" x14ac:dyDescent="0.3">
      <c r="A94" s="73" t="s">
        <v>47</v>
      </c>
      <c r="B94" s="71">
        <v>211335</v>
      </c>
      <c r="C94" s="71">
        <v>212529</v>
      </c>
      <c r="D94" s="28">
        <v>-5.5999999999999999E-3</v>
      </c>
      <c r="E94" s="28">
        <v>0.628</v>
      </c>
      <c r="F94" s="28">
        <v>0.71247681417269182</v>
      </c>
      <c r="G94" s="71">
        <v>2139.1645676086923</v>
      </c>
      <c r="H94" s="71">
        <v>2673.2198356508493</v>
      </c>
    </row>
    <row r="95" spans="1:20" ht="14.25" thickBot="1" x14ac:dyDescent="0.3">
      <c r="A95" s="73" t="s">
        <v>48</v>
      </c>
      <c r="B95" s="71">
        <v>208926</v>
      </c>
      <c r="C95" s="71">
        <v>193101</v>
      </c>
      <c r="D95" s="28">
        <v>8.2000000000000003E-2</v>
      </c>
      <c r="E95" s="28">
        <v>0.61280000000000001</v>
      </c>
      <c r="F95" s="28">
        <v>0.73609542225881186</v>
      </c>
      <c r="G95" s="71">
        <v>2328.0493937026599</v>
      </c>
      <c r="H95" s="71">
        <v>2134.3323334480269</v>
      </c>
    </row>
    <row r="96" spans="1:20" ht="14.25" thickBot="1" x14ac:dyDescent="0.3">
      <c r="A96" s="73" t="s">
        <v>49</v>
      </c>
      <c r="B96" s="71">
        <v>2079</v>
      </c>
      <c r="C96" s="71">
        <v>248</v>
      </c>
      <c r="D96" s="28">
        <v>7.3685999999999998</v>
      </c>
      <c r="E96" s="28">
        <v>0.1867</v>
      </c>
      <c r="F96" s="28">
        <v>0.86291486291486297</v>
      </c>
      <c r="G96" s="71">
        <v>3111.79085108859</v>
      </c>
      <c r="H96" s="71">
        <v>99045.265348595203</v>
      </c>
    </row>
    <row r="97" spans="1:8" ht="14.25" thickBot="1" x14ac:dyDescent="0.3">
      <c r="A97" s="73" t="s">
        <v>50</v>
      </c>
      <c r="B97" s="71">
        <v>86664</v>
      </c>
      <c r="C97" s="71">
        <v>67186</v>
      </c>
      <c r="D97" s="28">
        <v>0.28989999999999999</v>
      </c>
      <c r="E97" s="28">
        <v>0.29620000000000002</v>
      </c>
      <c r="F97" s="28">
        <v>0.70079039981538105</v>
      </c>
      <c r="G97" s="71">
        <v>2123.4841741977193</v>
      </c>
      <c r="H97" s="71">
        <v>2856.6151731351479</v>
      </c>
    </row>
    <row r="98" spans="1:8" ht="14.25" thickBot="1" x14ac:dyDescent="0.3">
      <c r="A98" s="73" t="s">
        <v>51</v>
      </c>
      <c r="B98" s="71">
        <v>23973</v>
      </c>
      <c r="C98" s="71">
        <v>21773</v>
      </c>
      <c r="D98" s="28">
        <v>0.10100000000000001</v>
      </c>
      <c r="E98" s="28">
        <v>0.28749999999999998</v>
      </c>
      <c r="F98" s="28">
        <v>0.83268677261919655</v>
      </c>
      <c r="G98" s="71">
        <v>2981.7844947644408</v>
      </c>
      <c r="H98" s="71">
        <v>5480.7495427467511</v>
      </c>
    </row>
    <row r="99" spans="1:8" ht="14.25" thickBot="1" x14ac:dyDescent="0.3">
      <c r="A99" s="73" t="s">
        <v>52</v>
      </c>
      <c r="B99" s="71">
        <v>-60</v>
      </c>
      <c r="C99" s="71">
        <v>-4351</v>
      </c>
      <c r="D99" s="28">
        <v>0.98619999999999997</v>
      </c>
      <c r="E99" s="28">
        <v>-2.3699999999999999E-2</v>
      </c>
      <c r="F99" s="28">
        <v>0.98765432098765427</v>
      </c>
      <c r="G99" s="71">
        <v>68465.958058029297</v>
      </c>
      <c r="H99" s="71">
        <v>9542.9407780309339</v>
      </c>
    </row>
    <row r="100" spans="1:8" ht="14.25" thickBot="1" x14ac:dyDescent="0.3">
      <c r="A100" s="73" t="s">
        <v>53</v>
      </c>
      <c r="B100" s="71">
        <v>19</v>
      </c>
      <c r="C100" s="71">
        <v>42</v>
      </c>
      <c r="D100" s="28">
        <v>-0.54679999999999995</v>
      </c>
      <c r="E100" s="28">
        <v>1.0200000000000001E-2</v>
      </c>
      <c r="F100" s="28">
        <v>1</v>
      </c>
      <c r="G100" s="71">
        <v>41080.332409972303</v>
      </c>
      <c r="H100" s="71">
        <v>10000</v>
      </c>
    </row>
    <row r="101" spans="1:8" ht="14.25" thickBot="1" x14ac:dyDescent="0.3">
      <c r="A101" s="73" t="s">
        <v>54</v>
      </c>
      <c r="B101" s="71">
        <v>10269</v>
      </c>
      <c r="C101" s="71">
        <v>8731</v>
      </c>
      <c r="D101" s="28">
        <v>0.1762</v>
      </c>
      <c r="E101" s="28">
        <v>0.35460000000000003</v>
      </c>
      <c r="F101" s="28">
        <v>0.87109336968162787</v>
      </c>
      <c r="G101" s="71">
        <v>3195.6361154244651</v>
      </c>
      <c r="H101" s="71">
        <v>3005.1414975462121</v>
      </c>
    </row>
    <row r="102" spans="1:8" ht="14.25" thickBot="1" x14ac:dyDescent="0.3">
      <c r="A102" s="73" t="s">
        <v>55</v>
      </c>
      <c r="B102" s="71">
        <v>219</v>
      </c>
      <c r="C102" s="71">
        <v>2495</v>
      </c>
      <c r="D102" s="28">
        <v>-0.9123</v>
      </c>
      <c r="E102" s="49">
        <v>3.3700000000000001E-2</v>
      </c>
      <c r="F102" s="28">
        <v>0.9372693726937269</v>
      </c>
      <c r="G102" s="71">
        <v>6130.6061174704437</v>
      </c>
      <c r="H102" s="71">
        <v>8938.3919964450361</v>
      </c>
    </row>
    <row r="103" spans="1:8" ht="14.25" thickBot="1" x14ac:dyDescent="0.3">
      <c r="A103" s="74" t="s">
        <v>56</v>
      </c>
      <c r="B103" s="71">
        <v>0</v>
      </c>
      <c r="C103" s="71">
        <v>0</v>
      </c>
      <c r="D103" s="84"/>
      <c r="E103" s="91"/>
      <c r="F103" s="28"/>
      <c r="G103" s="71"/>
      <c r="H103" s="71"/>
    </row>
    <row r="104" spans="1:8" s="8" customFormat="1" ht="19.899999999999999" customHeight="1" x14ac:dyDescent="0.3">
      <c r="A104" s="382" t="s">
        <v>61</v>
      </c>
      <c r="B104" s="382"/>
      <c r="C104" s="382"/>
      <c r="D104" s="382"/>
      <c r="E104" s="382"/>
      <c r="F104" s="382"/>
      <c r="G104" s="382"/>
      <c r="H104" s="382"/>
    </row>
    <row r="105" spans="1:8" ht="14.25" x14ac:dyDescent="0.3">
      <c r="A105" s="58"/>
      <c r="B105" s="58"/>
      <c r="C105" s="58"/>
      <c r="D105" s="58"/>
      <c r="E105" s="58"/>
      <c r="F105" s="58"/>
      <c r="G105" s="58"/>
      <c r="H105" s="58"/>
    </row>
    <row r="106" spans="1:8" ht="16.5" thickBot="1" x14ac:dyDescent="0.3">
      <c r="A106" s="5" t="s">
        <v>62</v>
      </c>
      <c r="B106" s="6"/>
      <c r="C106" s="6"/>
      <c r="D106" s="7"/>
      <c r="E106" s="7"/>
      <c r="F106" s="7"/>
      <c r="G106" s="7"/>
      <c r="H106" s="7"/>
    </row>
    <row r="107" spans="1:8" x14ac:dyDescent="0.2">
      <c r="A107" s="9"/>
      <c r="B107" s="10"/>
      <c r="C107" s="10"/>
      <c r="D107" s="10"/>
      <c r="E107" s="10"/>
      <c r="F107" s="10"/>
      <c r="G107" s="10"/>
      <c r="H107" s="11"/>
    </row>
    <row r="108" spans="1:8" ht="34.5" thickBot="1" x14ac:dyDescent="0.25">
      <c r="A108" s="13"/>
      <c r="B108" s="14" t="s">
        <v>217</v>
      </c>
      <c r="C108" s="76" t="s">
        <v>238</v>
      </c>
      <c r="D108" s="14" t="s">
        <v>218</v>
      </c>
      <c r="E108" s="76" t="s">
        <v>239</v>
      </c>
      <c r="F108" s="14" t="s">
        <v>219</v>
      </c>
      <c r="G108" s="76" t="s">
        <v>240</v>
      </c>
      <c r="H108" s="11"/>
    </row>
    <row r="109" spans="1:8" ht="13.5" thickBot="1" x14ac:dyDescent="0.25">
      <c r="A109" s="17"/>
      <c r="B109" s="77"/>
      <c r="C109" s="78"/>
      <c r="D109" s="77"/>
      <c r="E109" s="78"/>
      <c r="F109" s="77"/>
      <c r="G109" s="78"/>
      <c r="H109" s="11"/>
    </row>
    <row r="110" spans="1:8" s="37" customFormat="1" ht="13.5" thickBot="1" x14ac:dyDescent="0.25">
      <c r="A110" s="92" t="s">
        <v>63</v>
      </c>
      <c r="B110" s="93">
        <v>0.48370000000000002</v>
      </c>
      <c r="C110" s="93">
        <v>0.48149999999999998</v>
      </c>
      <c r="D110" s="93">
        <v>0.49109999999999998</v>
      </c>
      <c r="E110" s="93">
        <v>0.49769999999999998</v>
      </c>
      <c r="F110" s="93">
        <v>0.40660000000000002</v>
      </c>
      <c r="G110" s="93">
        <v>0.40529999999999999</v>
      </c>
      <c r="H110" s="68"/>
    </row>
    <row r="111" spans="1:8" s="37" customFormat="1" ht="13.5" thickBot="1" x14ac:dyDescent="0.25">
      <c r="A111" s="94" t="s">
        <v>43</v>
      </c>
      <c r="B111" s="28"/>
      <c r="C111" s="28"/>
      <c r="D111" s="28"/>
      <c r="E111" s="28"/>
      <c r="F111" s="28"/>
      <c r="G111" s="28"/>
      <c r="H111" s="11"/>
    </row>
    <row r="112" spans="1:8" s="37" customFormat="1" ht="13.5" thickBot="1" x14ac:dyDescent="0.25">
      <c r="A112" s="95" t="s">
        <v>44</v>
      </c>
      <c r="B112" s="28">
        <v>0.39450000000000002</v>
      </c>
      <c r="C112" s="28">
        <v>0.29899999999999999</v>
      </c>
      <c r="D112" s="28">
        <v>0.41270000000000001</v>
      </c>
      <c r="E112" s="28">
        <v>0.29189999999999999</v>
      </c>
      <c r="F112" s="28">
        <v>0.49399999999999999</v>
      </c>
      <c r="G112" s="28">
        <v>0.4723</v>
      </c>
      <c r="H112" s="11"/>
    </row>
    <row r="113" spans="1:8" s="37" customFormat="1" ht="13.5" thickBot="1" x14ac:dyDescent="0.25">
      <c r="A113" s="95" t="s">
        <v>45</v>
      </c>
      <c r="B113" s="28">
        <v>0.32619999999999999</v>
      </c>
      <c r="C113" s="28">
        <v>0.25669999999999998</v>
      </c>
      <c r="D113" s="28">
        <v>0.3261</v>
      </c>
      <c r="E113" s="28">
        <v>0.26790000000000003</v>
      </c>
      <c r="F113" s="28">
        <v>0.35589999999999999</v>
      </c>
      <c r="G113" s="28">
        <v>0.497</v>
      </c>
      <c r="H113" s="11"/>
    </row>
    <row r="114" spans="1:8" s="37" customFormat="1" ht="13.5" thickBot="1" x14ac:dyDescent="0.25">
      <c r="A114" s="95" t="s">
        <v>46</v>
      </c>
      <c r="B114" s="28">
        <v>0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11"/>
    </row>
    <row r="115" spans="1:8" s="37" customFormat="1" ht="13.5" thickBot="1" x14ac:dyDescent="0.25">
      <c r="A115" s="95" t="s">
        <v>47</v>
      </c>
      <c r="B115" s="28">
        <v>0.64259999999999995</v>
      </c>
      <c r="C115" s="28">
        <v>0.70430000000000004</v>
      </c>
      <c r="D115" s="28">
        <v>0.63939999999999997</v>
      </c>
      <c r="E115" s="28">
        <v>0.61109999999999998</v>
      </c>
      <c r="F115" s="28">
        <v>0.40849999999999997</v>
      </c>
      <c r="G115" s="28">
        <v>0.38450000000000001</v>
      </c>
      <c r="H115" s="11"/>
    </row>
    <row r="116" spans="1:8" s="37" customFormat="1" ht="13.5" thickBot="1" x14ac:dyDescent="0.25">
      <c r="A116" s="95" t="s">
        <v>48</v>
      </c>
      <c r="B116" s="28">
        <v>0.62809999999999999</v>
      </c>
      <c r="C116" s="28">
        <v>0.64119999999999999</v>
      </c>
      <c r="D116" s="28">
        <v>0.63949999999999996</v>
      </c>
      <c r="E116" s="28">
        <v>0.64459999999999995</v>
      </c>
      <c r="F116" s="28">
        <v>0.35720000000000002</v>
      </c>
      <c r="G116" s="28">
        <v>0.3508</v>
      </c>
      <c r="H116" s="11"/>
    </row>
    <row r="117" spans="1:8" ht="13.5" thickBot="1" x14ac:dyDescent="0.25">
      <c r="A117" s="95" t="s">
        <v>49</v>
      </c>
      <c r="B117" s="28">
        <v>0.18720000000000001</v>
      </c>
      <c r="C117" s="28">
        <v>2.3300000000000001E-2</v>
      </c>
      <c r="D117" s="28">
        <v>0.22500000000000001</v>
      </c>
      <c r="E117" s="28">
        <v>-6.6E-3</v>
      </c>
      <c r="F117" s="28">
        <v>0.3881</v>
      </c>
      <c r="G117" s="28">
        <v>0.49159999999999998</v>
      </c>
      <c r="H117" s="11"/>
    </row>
    <row r="118" spans="1:8" s="37" customFormat="1" ht="13.5" thickBot="1" x14ac:dyDescent="0.25">
      <c r="A118" s="95" t="s">
        <v>50</v>
      </c>
      <c r="B118" s="28">
        <v>0.29720000000000002</v>
      </c>
      <c r="C118" s="28">
        <v>0.24279999999999999</v>
      </c>
      <c r="D118" s="28">
        <v>0.2747</v>
      </c>
      <c r="E118" s="28">
        <v>0.3054</v>
      </c>
      <c r="F118" s="28">
        <v>0.47349999999999998</v>
      </c>
      <c r="G118" s="28">
        <v>0.46460000000000001</v>
      </c>
      <c r="H118" s="11"/>
    </row>
    <row r="119" spans="1:8" s="37" customFormat="1" ht="13.5" thickBot="1" x14ac:dyDescent="0.25">
      <c r="A119" s="95" t="s">
        <v>51</v>
      </c>
      <c r="B119" s="28">
        <v>0.29110000000000003</v>
      </c>
      <c r="C119" s="28">
        <v>0.27560000000000001</v>
      </c>
      <c r="D119" s="28">
        <v>0.31979999999999997</v>
      </c>
      <c r="E119" s="28">
        <v>0.38369999999999999</v>
      </c>
      <c r="F119" s="28">
        <v>0.40029999999999999</v>
      </c>
      <c r="G119" s="28">
        <v>0.38159999999999999</v>
      </c>
      <c r="H119" s="11"/>
    </row>
    <row r="120" spans="1:8" s="37" customFormat="1" ht="13.5" thickBot="1" x14ac:dyDescent="0.25">
      <c r="A120" s="95" t="s">
        <v>52</v>
      </c>
      <c r="B120" s="28">
        <v>-1.9699999999999999E-2</v>
      </c>
      <c r="C120" s="28">
        <v>-1.2114</v>
      </c>
      <c r="D120" s="28">
        <v>-0.1191</v>
      </c>
      <c r="E120" s="28">
        <v>-0.22559999999999999</v>
      </c>
      <c r="F120" s="28">
        <v>0.73180000000000001</v>
      </c>
      <c r="G120" s="28">
        <v>0.73360000000000003</v>
      </c>
      <c r="H120" s="11"/>
    </row>
    <row r="121" spans="1:8" s="37" customFormat="1" ht="13.5" thickBot="1" x14ac:dyDescent="0.25">
      <c r="A121" s="95" t="s">
        <v>53</v>
      </c>
      <c r="B121" s="28">
        <v>1.03E-2</v>
      </c>
      <c r="C121" s="28">
        <v>0.1237</v>
      </c>
      <c r="D121" s="28">
        <v>1.03E-2</v>
      </c>
      <c r="E121" s="28">
        <v>0.1246</v>
      </c>
      <c r="F121" s="28">
        <v>0.57730000000000004</v>
      </c>
      <c r="G121" s="28">
        <v>0.57189999999999996</v>
      </c>
      <c r="H121" s="11"/>
    </row>
    <row r="122" spans="1:8" s="37" customFormat="1" ht="13.5" thickBot="1" x14ac:dyDescent="0.25">
      <c r="A122" s="95" t="s">
        <v>54</v>
      </c>
      <c r="B122" s="28">
        <v>0.36099999999999999</v>
      </c>
      <c r="C122" s="28">
        <v>0.3448</v>
      </c>
      <c r="D122" s="28">
        <v>0.34010000000000001</v>
      </c>
      <c r="E122" s="28">
        <v>0.3135</v>
      </c>
      <c r="F122" s="28">
        <v>0.58740000000000003</v>
      </c>
      <c r="G122" s="28">
        <v>0.56120000000000003</v>
      </c>
      <c r="H122" s="11"/>
    </row>
    <row r="123" spans="1:8" ht="13.5" thickBot="1" x14ac:dyDescent="0.25">
      <c r="A123" s="95" t="s">
        <v>55</v>
      </c>
      <c r="B123" s="28">
        <v>3.3000000000000002E-2</v>
      </c>
      <c r="C123" s="28">
        <v>0.2011</v>
      </c>
      <c r="D123" s="28">
        <v>3.3099999999999997E-2</v>
      </c>
      <c r="E123" s="28">
        <v>0.20880000000000001</v>
      </c>
      <c r="F123" s="28">
        <v>0.67049999999999998</v>
      </c>
      <c r="G123" s="28">
        <v>0.50460000000000005</v>
      </c>
      <c r="H123" s="11"/>
    </row>
    <row r="124" spans="1:8" s="8" customFormat="1" ht="15.75" thickBot="1" x14ac:dyDescent="0.25">
      <c r="A124" s="96" t="s">
        <v>56</v>
      </c>
      <c r="B124" s="84">
        <v>0</v>
      </c>
      <c r="C124" s="84">
        <v>0</v>
      </c>
      <c r="D124" s="84">
        <v>0</v>
      </c>
      <c r="E124" s="84">
        <v>0</v>
      </c>
      <c r="F124" s="84">
        <v>0</v>
      </c>
      <c r="G124" s="84">
        <v>0</v>
      </c>
      <c r="H124" s="11"/>
    </row>
    <row r="125" spans="1:8" s="8" customFormat="1" ht="22.15" customHeight="1" x14ac:dyDescent="0.25">
      <c r="A125" s="384" t="s">
        <v>64</v>
      </c>
      <c r="B125" s="384"/>
      <c r="C125" s="384"/>
      <c r="D125" s="384"/>
      <c r="E125" s="384"/>
      <c r="F125" s="384"/>
      <c r="G125" s="384"/>
      <c r="H125" s="384"/>
    </row>
    <row r="126" spans="1:8" ht="13.5" x14ac:dyDescent="0.25">
      <c r="A126" s="97"/>
      <c r="B126" s="97"/>
      <c r="C126" s="97"/>
      <c r="D126" s="97"/>
      <c r="E126" s="97"/>
      <c r="F126" s="97"/>
      <c r="G126" s="97"/>
      <c r="H126" s="97"/>
    </row>
    <row r="127" spans="1:8" ht="16.5" thickBot="1" x14ac:dyDescent="0.3">
      <c r="A127" s="5" t="s">
        <v>65</v>
      </c>
      <c r="B127" s="6"/>
      <c r="C127" s="6"/>
      <c r="D127" s="6"/>
      <c r="E127" s="6"/>
      <c r="F127" s="8"/>
      <c r="G127" s="8"/>
      <c r="H127" s="8"/>
    </row>
    <row r="128" spans="1:8" x14ac:dyDescent="0.2">
      <c r="A128" s="9"/>
      <c r="B128" s="10"/>
      <c r="C128" s="10"/>
      <c r="D128" s="10"/>
      <c r="E128" s="10"/>
    </row>
    <row r="129" spans="1:8" ht="34.5" thickBot="1" x14ac:dyDescent="0.3">
      <c r="A129" s="59"/>
      <c r="B129" s="14" t="s">
        <v>215</v>
      </c>
      <c r="C129" s="76" t="s">
        <v>236</v>
      </c>
      <c r="D129" s="14" t="s">
        <v>0</v>
      </c>
      <c r="E129" s="76" t="s">
        <v>66</v>
      </c>
    </row>
    <row r="130" spans="1:8" ht="14.25" thickBot="1" x14ac:dyDescent="0.3">
      <c r="A130" s="66"/>
      <c r="B130" s="77"/>
      <c r="C130" s="78"/>
      <c r="D130" s="77"/>
      <c r="E130" s="78"/>
    </row>
    <row r="131" spans="1:8" ht="14.25" thickBot="1" x14ac:dyDescent="0.3">
      <c r="A131" s="81" t="s">
        <v>31</v>
      </c>
      <c r="B131" s="98">
        <v>4243122</v>
      </c>
      <c r="C131" s="98">
        <v>4354664</v>
      </c>
      <c r="D131" s="90">
        <v>-2.5600000000000001E-2</v>
      </c>
      <c r="E131" s="90">
        <v>1</v>
      </c>
    </row>
    <row r="132" spans="1:8" ht="14.25" thickBot="1" x14ac:dyDescent="0.3">
      <c r="A132" s="26" t="s">
        <v>32</v>
      </c>
      <c r="B132" s="99">
        <v>3355080</v>
      </c>
      <c r="C132" s="99">
        <v>3496494</v>
      </c>
      <c r="D132" s="28">
        <v>-4.0399999999999998E-2</v>
      </c>
      <c r="E132" s="28">
        <v>0.79069999999999996</v>
      </c>
      <c r="H132" s="100"/>
    </row>
    <row r="133" spans="1:8" ht="14.25" thickBot="1" x14ac:dyDescent="0.3">
      <c r="A133" s="33" t="s">
        <v>33</v>
      </c>
      <c r="B133" s="99">
        <v>-211598</v>
      </c>
      <c r="C133" s="99">
        <v>-159011</v>
      </c>
      <c r="D133" s="28">
        <v>-0.33069999999999999</v>
      </c>
      <c r="E133" s="28">
        <v>-4.99E-2</v>
      </c>
      <c r="F133" s="37"/>
      <c r="H133" s="101"/>
    </row>
    <row r="134" spans="1:8" ht="14.25" thickBot="1" x14ac:dyDescent="0.3">
      <c r="A134" s="33" t="s">
        <v>34</v>
      </c>
      <c r="B134" s="99">
        <v>2293776</v>
      </c>
      <c r="C134" s="99">
        <v>2197632</v>
      </c>
      <c r="D134" s="28">
        <v>4.3700000000000003E-2</v>
      </c>
      <c r="E134" s="28">
        <v>0.54059999999999997</v>
      </c>
      <c r="F134" s="37"/>
      <c r="H134" s="101"/>
    </row>
    <row r="135" spans="1:8" ht="14.25" thickBot="1" x14ac:dyDescent="0.3">
      <c r="A135" s="38" t="s">
        <v>35</v>
      </c>
      <c r="B135" s="99">
        <v>8315</v>
      </c>
      <c r="C135" s="99">
        <v>6022</v>
      </c>
      <c r="D135" s="28">
        <v>0.38069999999999998</v>
      </c>
      <c r="E135" s="28">
        <v>2E-3</v>
      </c>
      <c r="F135" s="37"/>
      <c r="H135" s="101"/>
    </row>
    <row r="136" spans="1:8" ht="14.25" thickBot="1" x14ac:dyDescent="0.3">
      <c r="A136" s="33" t="s">
        <v>36</v>
      </c>
      <c r="B136" s="99">
        <v>1052057</v>
      </c>
      <c r="C136" s="99">
        <v>1138362</v>
      </c>
      <c r="D136" s="28">
        <v>-7.5800000000000006E-2</v>
      </c>
      <c r="E136" s="28">
        <v>0.24790000000000001</v>
      </c>
      <c r="F136" s="37"/>
      <c r="H136" s="101"/>
    </row>
    <row r="137" spans="1:8" ht="14.25" thickBot="1" x14ac:dyDescent="0.3">
      <c r="A137" s="33" t="s">
        <v>37</v>
      </c>
      <c r="B137" s="99">
        <v>164790</v>
      </c>
      <c r="C137" s="99">
        <v>283177</v>
      </c>
      <c r="D137" s="28">
        <v>-0.41810000000000003</v>
      </c>
      <c r="E137" s="28">
        <v>3.8800000000000001E-2</v>
      </c>
      <c r="F137" s="37"/>
      <c r="H137" s="101"/>
    </row>
    <row r="138" spans="1:8" ht="14.25" thickBot="1" x14ac:dyDescent="0.3">
      <c r="A138" s="33" t="s">
        <v>39</v>
      </c>
      <c r="B138" s="99">
        <v>56055</v>
      </c>
      <c r="C138" s="99">
        <v>36335</v>
      </c>
      <c r="D138" s="28">
        <v>0.54269999999999996</v>
      </c>
      <c r="E138" s="28">
        <v>1.32E-2</v>
      </c>
      <c r="F138" s="102"/>
      <c r="H138" s="102"/>
    </row>
    <row r="139" spans="1:8" ht="14.25" thickBot="1" x14ac:dyDescent="0.3">
      <c r="A139" s="33" t="s">
        <v>41</v>
      </c>
      <c r="B139" s="99">
        <v>0</v>
      </c>
      <c r="C139" s="99">
        <v>0</v>
      </c>
      <c r="D139" s="28"/>
      <c r="E139" s="28">
        <v>0</v>
      </c>
      <c r="F139" s="102"/>
      <c r="H139" s="102"/>
    </row>
    <row r="140" spans="1:8" ht="14.25" thickBot="1" x14ac:dyDescent="0.3">
      <c r="A140" s="26" t="s">
        <v>42</v>
      </c>
      <c r="B140" s="99">
        <v>888042</v>
      </c>
      <c r="C140" s="99">
        <v>858170</v>
      </c>
      <c r="D140" s="28">
        <v>3.4799999999999998E-2</v>
      </c>
      <c r="E140" s="28">
        <v>0.20930000000000001</v>
      </c>
      <c r="H140" s="100"/>
    </row>
    <row r="141" spans="1:8" ht="14.25" thickBot="1" x14ac:dyDescent="0.3">
      <c r="A141" s="33" t="s">
        <v>67</v>
      </c>
      <c r="B141" s="99">
        <v>0</v>
      </c>
      <c r="C141" s="99">
        <v>0</v>
      </c>
      <c r="D141" s="28"/>
      <c r="E141" s="28">
        <v>0</v>
      </c>
      <c r="F141" s="37"/>
      <c r="H141" s="101"/>
    </row>
    <row r="142" spans="1:8" ht="14.25" thickBot="1" x14ac:dyDescent="0.3">
      <c r="A142" s="33" t="s">
        <v>68</v>
      </c>
      <c r="B142" s="71">
        <v>833052</v>
      </c>
      <c r="C142" s="71">
        <v>809239</v>
      </c>
      <c r="D142" s="28">
        <v>2.9399999999999999E-2</v>
      </c>
      <c r="E142" s="49">
        <v>0.1963</v>
      </c>
      <c r="F142" s="37"/>
      <c r="H142" s="101"/>
    </row>
    <row r="143" spans="1:8" ht="14.25" thickBot="1" x14ac:dyDescent="0.3">
      <c r="A143" s="103" t="s">
        <v>69</v>
      </c>
      <c r="B143" s="83">
        <v>54991</v>
      </c>
      <c r="C143" s="83">
        <v>48932</v>
      </c>
      <c r="D143" s="84">
        <v>0.12379999999999999</v>
      </c>
      <c r="E143" s="91">
        <v>1.2999999999999999E-2</v>
      </c>
      <c r="F143" s="102"/>
      <c r="H143" s="102"/>
    </row>
    <row r="144" spans="1:8" ht="14.25" x14ac:dyDescent="0.3">
      <c r="A144" s="382"/>
      <c r="B144" s="382"/>
      <c r="C144" s="382"/>
      <c r="D144" s="382"/>
      <c r="E144" s="382"/>
      <c r="F144" s="383"/>
      <c r="G144" s="383"/>
      <c r="H144" s="383"/>
    </row>
    <row r="145" spans="1:8" ht="16.5" thickBot="1" x14ac:dyDescent="0.3">
      <c r="A145" s="104" t="s">
        <v>70</v>
      </c>
      <c r="B145" s="7"/>
      <c r="C145" s="7"/>
      <c r="D145" s="7"/>
      <c r="E145" s="7"/>
      <c r="F145" s="7"/>
      <c r="G145" s="7"/>
      <c r="H145" s="7"/>
    </row>
    <row r="146" spans="1:8" x14ac:dyDescent="0.2">
      <c r="A146" s="9"/>
      <c r="B146" s="10"/>
      <c r="C146" s="10"/>
      <c r="D146" s="10"/>
      <c r="E146" s="10"/>
    </row>
    <row r="147" spans="1:8" ht="34.5" thickBot="1" x14ac:dyDescent="0.25">
      <c r="A147" s="13"/>
      <c r="B147" s="14" t="s">
        <v>215</v>
      </c>
      <c r="C147" s="76" t="s">
        <v>236</v>
      </c>
      <c r="D147" s="14" t="s">
        <v>0</v>
      </c>
      <c r="E147" s="61" t="s">
        <v>71</v>
      </c>
    </row>
    <row r="148" spans="1:8" ht="14.25" thickBot="1" x14ac:dyDescent="0.3">
      <c r="A148" s="17"/>
      <c r="B148" s="18"/>
      <c r="C148" s="18"/>
      <c r="D148" s="19"/>
      <c r="E148" s="19"/>
    </row>
    <row r="149" spans="1:8" ht="14.25" thickBot="1" x14ac:dyDescent="0.3">
      <c r="A149" s="51" t="s">
        <v>72</v>
      </c>
      <c r="B149" s="105">
        <v>4446319</v>
      </c>
      <c r="C149" s="105">
        <v>4515943</v>
      </c>
      <c r="D149" s="90">
        <v>-1.54E-2</v>
      </c>
      <c r="E149" s="90">
        <v>1.3934</v>
      </c>
    </row>
    <row r="150" spans="1:8" ht="14.25" thickBot="1" x14ac:dyDescent="0.3">
      <c r="A150" s="106" t="s">
        <v>73</v>
      </c>
      <c r="B150" s="107">
        <v>28062</v>
      </c>
      <c r="C150" s="107">
        <v>29644</v>
      </c>
      <c r="D150" s="28">
        <v>-5.3400000000000003E-2</v>
      </c>
      <c r="E150" s="28">
        <v>8.8000000000000005E-3</v>
      </c>
    </row>
    <row r="151" spans="1:8" ht="14.25" thickBot="1" x14ac:dyDescent="0.3">
      <c r="A151" s="26" t="s">
        <v>74</v>
      </c>
      <c r="B151" s="107">
        <v>159020</v>
      </c>
      <c r="C151" s="107">
        <v>197144</v>
      </c>
      <c r="D151" s="28">
        <v>-0.19339999999999999</v>
      </c>
      <c r="E151" s="28">
        <v>4.9799999999999997E-2</v>
      </c>
    </row>
    <row r="152" spans="1:8" ht="14.25" thickBot="1" x14ac:dyDescent="0.3">
      <c r="A152" s="26" t="s">
        <v>75</v>
      </c>
      <c r="B152" s="107">
        <v>4870</v>
      </c>
      <c r="C152" s="107">
        <v>3327</v>
      </c>
      <c r="D152" s="28">
        <v>0.46360000000000001</v>
      </c>
      <c r="E152" s="28">
        <v>1.5E-3</v>
      </c>
    </row>
    <row r="153" spans="1:8" ht="14.25" thickBot="1" x14ac:dyDescent="0.3">
      <c r="A153" s="26" t="s">
        <v>76</v>
      </c>
      <c r="B153" s="107">
        <v>3963341</v>
      </c>
      <c r="C153" s="107">
        <v>3888731</v>
      </c>
      <c r="D153" s="28">
        <v>1.9199999999999998E-2</v>
      </c>
      <c r="E153" s="28">
        <v>1.242</v>
      </c>
    </row>
    <row r="154" spans="1:8" ht="14.25" thickBot="1" x14ac:dyDescent="0.3">
      <c r="A154" s="33" t="s">
        <v>77</v>
      </c>
      <c r="B154" s="107">
        <v>2410391</v>
      </c>
      <c r="C154" s="107">
        <v>2329611</v>
      </c>
      <c r="D154" s="28">
        <v>3.4700000000000002E-2</v>
      </c>
      <c r="E154" s="28">
        <v>0.75539999999999996</v>
      </c>
    </row>
    <row r="155" spans="1:8" ht="14.25" thickBot="1" x14ac:dyDescent="0.3">
      <c r="A155" s="33" t="s">
        <v>78</v>
      </c>
      <c r="B155" s="107">
        <v>1544715</v>
      </c>
      <c r="C155" s="107">
        <v>1552015</v>
      </c>
      <c r="D155" s="28">
        <v>-4.7000000000000002E-3</v>
      </c>
      <c r="E155" s="28">
        <v>0.48409999999999997</v>
      </c>
    </row>
    <row r="156" spans="1:8" ht="14.25" thickBot="1" x14ac:dyDescent="0.3">
      <c r="A156" s="33" t="s">
        <v>79</v>
      </c>
      <c r="B156" s="107">
        <v>8235</v>
      </c>
      <c r="C156" s="107">
        <v>7105</v>
      </c>
      <c r="D156" s="28">
        <v>0.159</v>
      </c>
      <c r="E156" s="28">
        <v>2.5999999999999999E-3</v>
      </c>
    </row>
    <row r="157" spans="1:8" ht="14.25" thickBot="1" x14ac:dyDescent="0.3">
      <c r="A157" s="33" t="s">
        <v>80</v>
      </c>
      <c r="B157" s="107">
        <v>0</v>
      </c>
      <c r="C157" s="107">
        <v>0</v>
      </c>
      <c r="D157" s="28"/>
      <c r="E157" s="28">
        <v>0</v>
      </c>
    </row>
    <row r="158" spans="1:8" ht="14.25" thickBot="1" x14ac:dyDescent="0.3">
      <c r="A158" s="26" t="s">
        <v>81</v>
      </c>
      <c r="B158" s="107">
        <v>226645</v>
      </c>
      <c r="C158" s="107">
        <v>305733</v>
      </c>
      <c r="D158" s="28">
        <v>-0.25869999999999999</v>
      </c>
      <c r="E158" s="28">
        <v>7.0999999999999994E-2</v>
      </c>
    </row>
    <row r="159" spans="1:8" ht="14.25" thickBot="1" x14ac:dyDescent="0.3">
      <c r="A159" s="26" t="s">
        <v>82</v>
      </c>
      <c r="B159" s="107">
        <v>2625</v>
      </c>
      <c r="C159" s="107">
        <v>3352</v>
      </c>
      <c r="D159" s="28">
        <v>-0.21679999999999999</v>
      </c>
      <c r="E159" s="28">
        <v>8.0000000000000004E-4</v>
      </c>
    </row>
    <row r="160" spans="1:8" ht="14.25" thickBot="1" x14ac:dyDescent="0.3">
      <c r="A160" s="26" t="s">
        <v>83</v>
      </c>
      <c r="B160" s="107">
        <v>61757</v>
      </c>
      <c r="C160" s="107">
        <v>88011</v>
      </c>
      <c r="D160" s="28">
        <v>-0.29830000000000001</v>
      </c>
      <c r="E160" s="28">
        <v>1.9400000000000001E-2</v>
      </c>
    </row>
    <row r="161" spans="1:8" ht="14.25" thickBot="1" x14ac:dyDescent="0.3">
      <c r="A161" s="26" t="s">
        <v>84</v>
      </c>
      <c r="B161" s="107">
        <v>0</v>
      </c>
      <c r="C161" s="107">
        <v>0</v>
      </c>
      <c r="D161" s="28"/>
      <c r="E161" s="28">
        <v>0</v>
      </c>
    </row>
    <row r="162" spans="1:8" ht="14.25" thickBot="1" x14ac:dyDescent="0.3">
      <c r="A162" s="108" t="s">
        <v>85</v>
      </c>
      <c r="B162" s="107">
        <v>1159320</v>
      </c>
      <c r="C162" s="107">
        <v>1251939</v>
      </c>
      <c r="D162" s="28">
        <v>-7.3999999999999996E-2</v>
      </c>
      <c r="E162" s="28">
        <v>1.1020000000000001</v>
      </c>
    </row>
    <row r="163" spans="1:8" ht="14.25" thickBot="1" x14ac:dyDescent="0.3">
      <c r="A163" s="108" t="s">
        <v>86</v>
      </c>
      <c r="B163" s="107">
        <v>43253</v>
      </c>
      <c r="C163" s="107">
        <v>64145</v>
      </c>
      <c r="D163" s="28">
        <v>-0.32569999999999999</v>
      </c>
      <c r="E163" s="28">
        <v>1.3599999999999999E-2</v>
      </c>
    </row>
    <row r="164" spans="1:8" ht="14.25" thickBot="1" x14ac:dyDescent="0.3">
      <c r="A164" s="108" t="s">
        <v>87</v>
      </c>
      <c r="B164" s="107">
        <v>207305</v>
      </c>
      <c r="C164" s="107">
        <v>240161</v>
      </c>
      <c r="D164" s="28">
        <v>-0.1368</v>
      </c>
      <c r="E164" s="28">
        <v>6.5000000000000002E-2</v>
      </c>
    </row>
    <row r="165" spans="1:8" ht="14.25" thickBot="1" x14ac:dyDescent="0.3">
      <c r="A165" s="26" t="s">
        <v>88</v>
      </c>
      <c r="B165" s="107">
        <v>216262</v>
      </c>
      <c r="C165" s="107">
        <v>244966</v>
      </c>
      <c r="D165" s="28">
        <v>-0.1172</v>
      </c>
      <c r="E165" s="28">
        <v>6.7799999999999999E-2</v>
      </c>
    </row>
    <row r="166" spans="1:8" ht="14.25" thickBot="1" x14ac:dyDescent="0.3">
      <c r="A166" s="26" t="s">
        <v>89</v>
      </c>
      <c r="B166" s="109">
        <v>-9836</v>
      </c>
      <c r="C166" s="109">
        <v>-6217</v>
      </c>
      <c r="D166" s="28">
        <v>-0.58209999999999995</v>
      </c>
      <c r="E166" s="28">
        <v>-3.0999999999999999E-3</v>
      </c>
    </row>
    <row r="167" spans="1:8" ht="14.25" thickBot="1" x14ac:dyDescent="0.3">
      <c r="A167" s="26" t="s">
        <v>90</v>
      </c>
      <c r="B167" s="109">
        <v>879</v>
      </c>
      <c r="C167" s="109">
        <v>1412</v>
      </c>
      <c r="D167" s="28">
        <v>-0.37790000000000001</v>
      </c>
      <c r="E167" s="28">
        <v>2.9999999999999997E-4</v>
      </c>
    </row>
    <row r="168" spans="1:8" ht="14.25" thickBot="1" x14ac:dyDescent="0.3">
      <c r="A168" s="110" t="s">
        <v>91</v>
      </c>
      <c r="B168" s="111">
        <v>210832</v>
      </c>
      <c r="C168" s="111">
        <v>193580</v>
      </c>
      <c r="D168" s="84">
        <v>8.9099999999999999E-2</v>
      </c>
      <c r="E168" s="84">
        <v>6.6100000000000006E-2</v>
      </c>
    </row>
    <row r="169" spans="1:8" ht="19.899999999999999" customHeight="1" x14ac:dyDescent="0.3">
      <c r="A169" s="383" t="s">
        <v>92</v>
      </c>
      <c r="B169" s="383"/>
      <c r="C169" s="383"/>
      <c r="D169" s="383"/>
      <c r="E169" s="383"/>
      <c r="F169" s="383"/>
      <c r="G169" s="383"/>
      <c r="H169" s="383"/>
    </row>
    <row r="170" spans="1:8" ht="14.25" x14ac:dyDescent="0.3">
      <c r="A170" s="112"/>
      <c r="B170" s="86"/>
      <c r="C170" s="86"/>
      <c r="D170" s="86"/>
      <c r="E170" s="86"/>
    </row>
    <row r="171" spans="1:8" ht="16.5" thickBot="1" x14ac:dyDescent="0.3">
      <c r="A171" s="5" t="s">
        <v>93</v>
      </c>
      <c r="B171" s="6"/>
      <c r="C171" s="6"/>
      <c r="D171" s="6"/>
      <c r="E171" s="7"/>
    </row>
    <row r="172" spans="1:8" x14ac:dyDescent="0.2">
      <c r="A172" s="9"/>
      <c r="B172" s="10"/>
      <c r="C172" s="10"/>
      <c r="D172" s="10"/>
      <c r="E172" s="113"/>
    </row>
    <row r="173" spans="1:8" ht="23.25" thickBot="1" x14ac:dyDescent="0.3">
      <c r="A173" s="59"/>
      <c r="B173" s="14" t="s">
        <v>215</v>
      </c>
      <c r="C173" s="76" t="s">
        <v>236</v>
      </c>
      <c r="D173" s="14" t="s">
        <v>0</v>
      </c>
      <c r="E173" s="114"/>
    </row>
    <row r="174" spans="1:8" ht="14.25" thickBot="1" x14ac:dyDescent="0.3">
      <c r="A174" s="66"/>
      <c r="B174" s="77"/>
      <c r="C174" s="78"/>
      <c r="D174" s="77"/>
      <c r="E174" s="115"/>
    </row>
    <row r="175" spans="1:8" ht="14.25" thickBot="1" x14ac:dyDescent="0.3">
      <c r="A175" s="81" t="s">
        <v>94</v>
      </c>
      <c r="B175" s="98">
        <v>1328948</v>
      </c>
      <c r="C175" s="98">
        <v>1341479</v>
      </c>
      <c r="D175" s="90">
        <v>-9.2999999999999992E-3</v>
      </c>
      <c r="E175" s="82"/>
    </row>
    <row r="176" spans="1:8" ht="14.25" thickBot="1" x14ac:dyDescent="0.3">
      <c r="A176" s="26" t="s">
        <v>95</v>
      </c>
      <c r="B176" s="99">
        <v>1328948</v>
      </c>
      <c r="C176" s="99">
        <v>1341479</v>
      </c>
      <c r="D176" s="28">
        <v>-9.2999999999999992E-3</v>
      </c>
      <c r="E176" s="82"/>
    </row>
    <row r="177" spans="1:7" ht="14.25" thickBot="1" x14ac:dyDescent="0.3">
      <c r="A177" s="33" t="s">
        <v>96</v>
      </c>
      <c r="B177" s="99">
        <v>1308624</v>
      </c>
      <c r="C177" s="99">
        <v>1341179</v>
      </c>
      <c r="D177" s="28">
        <v>-2.4299999999999999E-2</v>
      </c>
      <c r="E177" s="82"/>
    </row>
    <row r="178" spans="1:7" ht="14.25" thickBot="1" x14ac:dyDescent="0.3">
      <c r="A178" s="33" t="s">
        <v>97</v>
      </c>
      <c r="B178" s="99">
        <v>300</v>
      </c>
      <c r="C178" s="99">
        <v>300</v>
      </c>
      <c r="D178" s="28">
        <v>0</v>
      </c>
      <c r="E178" s="82"/>
    </row>
    <row r="179" spans="1:7" ht="14.25" thickBot="1" x14ac:dyDescent="0.3">
      <c r="A179" s="33" t="s">
        <v>98</v>
      </c>
      <c r="B179" s="99">
        <v>19000</v>
      </c>
      <c r="C179" s="99">
        <v>0</v>
      </c>
      <c r="D179" s="28"/>
      <c r="E179" s="82"/>
    </row>
    <row r="180" spans="1:7" ht="14.25" thickBot="1" x14ac:dyDescent="0.3">
      <c r="A180" s="33" t="s">
        <v>99</v>
      </c>
      <c r="B180" s="99">
        <v>1023</v>
      </c>
      <c r="C180" s="99">
        <v>0</v>
      </c>
      <c r="D180" s="28"/>
      <c r="E180" s="82"/>
    </row>
    <row r="181" spans="1:7" ht="14.25" thickBot="1" x14ac:dyDescent="0.3">
      <c r="A181" s="26" t="s">
        <v>100</v>
      </c>
      <c r="B181" s="99">
        <v>0</v>
      </c>
      <c r="C181" s="99">
        <v>0</v>
      </c>
      <c r="D181" s="28"/>
      <c r="E181" s="82"/>
    </row>
    <row r="182" spans="1:7" ht="14.25" thickBot="1" x14ac:dyDescent="0.3">
      <c r="A182" s="108" t="s">
        <v>101</v>
      </c>
      <c r="B182" s="99">
        <v>1457354</v>
      </c>
      <c r="C182" s="99">
        <v>1562576</v>
      </c>
      <c r="D182" s="28">
        <v>-6.7299999999999999E-2</v>
      </c>
      <c r="E182" s="82"/>
    </row>
    <row r="183" spans="1:7" ht="14.25" thickBot="1" x14ac:dyDescent="0.3">
      <c r="A183" s="108" t="s">
        <v>102</v>
      </c>
      <c r="B183" s="99">
        <v>1050747</v>
      </c>
      <c r="C183" s="99">
        <v>1102386</v>
      </c>
      <c r="D183" s="28">
        <v>-4.6800000000000001E-2</v>
      </c>
      <c r="E183" s="82"/>
    </row>
    <row r="184" spans="1:7" ht="14.25" thickBot="1" x14ac:dyDescent="0.3">
      <c r="A184" s="108" t="s">
        <v>103</v>
      </c>
      <c r="B184" s="305">
        <v>708861</v>
      </c>
      <c r="C184" s="99">
        <v>0</v>
      </c>
      <c r="D184" s="28"/>
      <c r="E184" s="82"/>
    </row>
    <row r="185" spans="1:7" ht="14.25" thickBot="1" x14ac:dyDescent="0.3">
      <c r="A185" s="110" t="s">
        <v>104</v>
      </c>
      <c r="B185" s="306">
        <v>272724</v>
      </c>
      <c r="C185" s="306">
        <v>0</v>
      </c>
      <c r="D185" s="307"/>
      <c r="E185" s="82"/>
    </row>
    <row r="186" spans="1:7" ht="14.25" x14ac:dyDescent="0.3">
      <c r="A186" s="112"/>
      <c r="B186" s="86"/>
      <c r="C186" s="86"/>
      <c r="D186" s="86"/>
      <c r="E186" s="86"/>
    </row>
    <row r="187" spans="1:7" ht="14.25" x14ac:dyDescent="0.3">
      <c r="A187" s="112"/>
      <c r="B187" s="86"/>
      <c r="C187" s="86"/>
      <c r="D187" s="86"/>
      <c r="E187" s="86"/>
    </row>
    <row r="188" spans="1:7" ht="16.5" thickBot="1" x14ac:dyDescent="0.3">
      <c r="A188" s="5" t="s">
        <v>105</v>
      </c>
      <c r="B188" s="6"/>
      <c r="C188" s="6"/>
      <c r="D188" s="6"/>
      <c r="E188" s="6"/>
      <c r="F188" s="6"/>
      <c r="G188" s="6"/>
    </row>
    <row r="189" spans="1:7" x14ac:dyDescent="0.2">
      <c r="A189" s="9"/>
      <c r="B189" s="10"/>
      <c r="C189" s="10"/>
      <c r="D189" s="10"/>
      <c r="E189" s="113"/>
    </row>
    <row r="190" spans="1:7" ht="57" thickBot="1" x14ac:dyDescent="0.3">
      <c r="A190" s="59"/>
      <c r="B190" s="14" t="s">
        <v>220</v>
      </c>
      <c r="C190" s="76" t="s">
        <v>241</v>
      </c>
      <c r="D190" s="14" t="s">
        <v>221</v>
      </c>
      <c r="E190" s="14" t="s">
        <v>4</v>
      </c>
      <c r="F190" s="14" t="s">
        <v>5</v>
      </c>
      <c r="G190" s="14" t="s">
        <v>6</v>
      </c>
    </row>
    <row r="191" spans="1:7" ht="14.25" thickBot="1" x14ac:dyDescent="0.3">
      <c r="A191" s="66"/>
      <c r="B191" s="77"/>
      <c r="C191" s="78"/>
      <c r="D191" s="77"/>
      <c r="E191" s="115"/>
    </row>
    <row r="192" spans="1:7" ht="14.25" thickBot="1" x14ac:dyDescent="0.3">
      <c r="A192" s="116" t="s">
        <v>106</v>
      </c>
      <c r="B192" s="308">
        <v>1.8747662201588351</v>
      </c>
      <c r="C192" s="309">
        <v>2.0116862818208472</v>
      </c>
      <c r="D192" s="309">
        <v>1.929028079792837</v>
      </c>
      <c r="E192" s="309">
        <v>1.5343</v>
      </c>
      <c r="F192" s="309">
        <v>1.7989999999999999</v>
      </c>
      <c r="G192" s="309">
        <v>2.3227000000000002</v>
      </c>
    </row>
    <row r="193" spans="1:7" ht="14.25" thickBot="1" x14ac:dyDescent="0.3">
      <c r="A193" s="110" t="s">
        <v>107</v>
      </c>
      <c r="B193" s="310">
        <v>4.8728713970331334</v>
      </c>
      <c r="C193" s="311">
        <v>5.1945891055434243</v>
      </c>
      <c r="D193" s="311">
        <v>5.0628465903934945</v>
      </c>
      <c r="E193" s="311">
        <v>2.9994000000000001</v>
      </c>
      <c r="F193" s="311">
        <v>4.2502000000000004</v>
      </c>
      <c r="G193" s="311">
        <v>5.6871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6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7.75" style="122" customWidth="1"/>
    <col min="2" max="3" width="11" style="122" customWidth="1"/>
    <col min="4" max="4" width="11" style="169" customWidth="1"/>
    <col min="5" max="13" width="11" style="122" customWidth="1"/>
    <col min="14" max="16384" width="8" style="122"/>
  </cols>
  <sheetData>
    <row r="1" spans="1:8" ht="16.5" thickBot="1" x14ac:dyDescent="0.3">
      <c r="A1" s="118" t="s">
        <v>222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5"/>
      <c r="E2" s="119"/>
      <c r="F2" s="119"/>
    </row>
    <row r="3" spans="1:8" ht="22.5" x14ac:dyDescent="0.2">
      <c r="A3" s="126"/>
      <c r="B3" s="127" t="s">
        <v>108</v>
      </c>
      <c r="C3" s="127" t="s">
        <v>109</v>
      </c>
      <c r="D3" s="128"/>
      <c r="E3" s="119"/>
      <c r="F3" s="119"/>
    </row>
    <row r="4" spans="1:8" ht="9" customHeight="1" thickBot="1" x14ac:dyDescent="0.25">
      <c r="A4" s="129"/>
      <c r="B4" s="126"/>
      <c r="C4" s="126"/>
      <c r="D4" s="130"/>
      <c r="E4" s="119"/>
      <c r="F4" s="119"/>
    </row>
    <row r="5" spans="1:8" ht="12" customHeight="1" thickBot="1" x14ac:dyDescent="0.25">
      <c r="A5" s="131" t="s">
        <v>110</v>
      </c>
      <c r="B5" s="132">
        <v>0.31799743569826849</v>
      </c>
      <c r="C5" s="133">
        <v>2563017.0462464001</v>
      </c>
      <c r="D5" s="119"/>
      <c r="E5" s="119"/>
      <c r="F5" s="119"/>
    </row>
    <row r="6" spans="1:8" ht="12" customHeight="1" thickBot="1" x14ac:dyDescent="0.25">
      <c r="A6" s="134" t="s">
        <v>111</v>
      </c>
      <c r="B6" s="135">
        <v>0.26561129483651602</v>
      </c>
      <c r="C6" s="136">
        <v>2140791.7169103003</v>
      </c>
      <c r="D6" s="119"/>
      <c r="E6" s="119"/>
      <c r="F6" s="119"/>
    </row>
    <row r="7" spans="1:8" ht="12" customHeight="1" thickBot="1" x14ac:dyDescent="0.25">
      <c r="A7" s="134" t="s">
        <v>112</v>
      </c>
      <c r="B7" s="135">
        <v>0.17277067710496985</v>
      </c>
      <c r="C7" s="136">
        <v>1392508.6834087998</v>
      </c>
      <c r="D7" s="119"/>
      <c r="E7" s="119"/>
      <c r="F7" s="119"/>
    </row>
    <row r="8" spans="1:8" ht="12" customHeight="1" thickBot="1" x14ac:dyDescent="0.25">
      <c r="A8" s="134" t="s">
        <v>113</v>
      </c>
      <c r="B8" s="135">
        <v>0.10429290557819478</v>
      </c>
      <c r="C8" s="136">
        <v>840586.95068569994</v>
      </c>
      <c r="D8" s="119"/>
      <c r="E8" s="119"/>
      <c r="F8" s="119"/>
    </row>
    <row r="9" spans="1:8" ht="12" customHeight="1" thickBot="1" x14ac:dyDescent="0.25">
      <c r="A9" s="134" t="s">
        <v>114</v>
      </c>
      <c r="B9" s="135">
        <v>8.621335686161119E-2</v>
      </c>
      <c r="C9" s="136">
        <v>694868.19214509998</v>
      </c>
      <c r="D9" s="119"/>
      <c r="E9" s="119"/>
      <c r="F9" s="119"/>
    </row>
    <row r="10" spans="1:8" ht="12" customHeight="1" thickBot="1" x14ac:dyDescent="0.25">
      <c r="A10" s="137" t="s">
        <v>115</v>
      </c>
      <c r="B10" s="138">
        <v>5.3114329920439747E-2</v>
      </c>
      <c r="C10" s="139">
        <v>428094.43631869991</v>
      </c>
      <c r="D10" s="119"/>
      <c r="E10" s="119"/>
      <c r="F10" s="119"/>
    </row>
    <row r="11" spans="1:8" x14ac:dyDescent="0.2">
      <c r="A11" s="140" t="s">
        <v>116</v>
      </c>
      <c r="B11" s="119"/>
      <c r="C11" s="119"/>
      <c r="D11" s="119"/>
      <c r="E11" s="119"/>
      <c r="F11" s="119"/>
    </row>
    <row r="12" spans="1:8" x14ac:dyDescent="0.2">
      <c r="A12" s="140"/>
      <c r="B12" s="119"/>
      <c r="C12" s="119"/>
      <c r="D12" s="119"/>
      <c r="E12" s="119"/>
      <c r="F12" s="119"/>
    </row>
    <row r="13" spans="1:8" ht="16.5" thickBot="1" x14ac:dyDescent="0.3">
      <c r="A13" s="118" t="s">
        <v>223</v>
      </c>
      <c r="B13" s="119"/>
      <c r="C13" s="119"/>
      <c r="D13" s="119"/>
      <c r="E13" s="119"/>
      <c r="F13" s="119"/>
      <c r="G13" s="121"/>
      <c r="H13" s="121"/>
    </row>
    <row r="14" spans="1:8" ht="9" customHeight="1" x14ac:dyDescent="0.25">
      <c r="A14" s="123"/>
      <c r="B14" s="123"/>
      <c r="C14" s="123"/>
      <c r="D14" s="123"/>
      <c r="E14" s="123"/>
      <c r="F14" s="123"/>
    </row>
    <row r="15" spans="1:8" ht="21" customHeight="1" x14ac:dyDescent="0.2">
      <c r="A15" s="126"/>
      <c r="B15" s="127" t="s">
        <v>117</v>
      </c>
      <c r="C15" s="127" t="s">
        <v>118</v>
      </c>
      <c r="D15" s="127" t="s">
        <v>119</v>
      </c>
      <c r="E15" s="127" t="s">
        <v>120</v>
      </c>
      <c r="F15" s="127" t="s">
        <v>121</v>
      </c>
    </row>
    <row r="16" spans="1:8" ht="9" customHeight="1" thickBot="1" x14ac:dyDescent="0.25">
      <c r="A16" s="129"/>
      <c r="B16" s="129"/>
      <c r="C16" s="129"/>
      <c r="D16" s="129"/>
      <c r="E16" s="129"/>
      <c r="F16" s="129"/>
    </row>
    <row r="17" spans="1:8" ht="12" customHeight="1" thickBot="1" x14ac:dyDescent="0.25">
      <c r="A17" s="131" t="s">
        <v>114</v>
      </c>
      <c r="B17" s="141">
        <v>3135</v>
      </c>
      <c r="C17" s="142">
        <v>2192</v>
      </c>
      <c r="D17" s="141">
        <v>943</v>
      </c>
      <c r="E17" s="143">
        <v>6.4193328795098703E-2</v>
      </c>
      <c r="F17" s="144">
        <v>6.8601775061836165E-2</v>
      </c>
    </row>
    <row r="18" spans="1:8" ht="12" customHeight="1" thickBot="1" x14ac:dyDescent="0.25">
      <c r="A18" s="134" t="s">
        <v>110</v>
      </c>
      <c r="B18" s="145">
        <v>11474</v>
      </c>
      <c r="C18" s="146">
        <v>7369</v>
      </c>
      <c r="D18" s="145">
        <v>4105</v>
      </c>
      <c r="E18" s="147">
        <v>8.815444745092986E-2</v>
      </c>
      <c r="F18" s="148">
        <v>8.9939091187940925E-2</v>
      </c>
    </row>
    <row r="19" spans="1:8" ht="12" customHeight="1" thickBot="1" x14ac:dyDescent="0.25">
      <c r="A19" s="134" t="s">
        <v>111</v>
      </c>
      <c r="B19" s="145">
        <v>11376</v>
      </c>
      <c r="C19" s="146">
        <v>7515</v>
      </c>
      <c r="D19" s="145">
        <v>3861</v>
      </c>
      <c r="E19" s="147">
        <v>6.7962190420869192E-2</v>
      </c>
      <c r="F19" s="148">
        <v>7.0128596338273758E-2</v>
      </c>
    </row>
    <row r="20" spans="1:8" ht="12" customHeight="1" thickBot="1" x14ac:dyDescent="0.25">
      <c r="A20" s="134" t="s">
        <v>115</v>
      </c>
      <c r="B20" s="145">
        <v>2504</v>
      </c>
      <c r="C20" s="146">
        <v>1608</v>
      </c>
      <c r="D20" s="145">
        <v>896</v>
      </c>
      <c r="E20" s="147">
        <v>6.4767962989735431E-2</v>
      </c>
      <c r="F20" s="148">
        <v>6.6656747507811337E-2</v>
      </c>
    </row>
    <row r="21" spans="1:8" ht="12" customHeight="1" thickBot="1" x14ac:dyDescent="0.25">
      <c r="A21" s="134" t="s">
        <v>113</v>
      </c>
      <c r="B21" s="145">
        <v>3529</v>
      </c>
      <c r="C21" s="146">
        <v>2446</v>
      </c>
      <c r="D21" s="145">
        <v>1083</v>
      </c>
      <c r="E21" s="147">
        <v>8.2564610810398717E-2</v>
      </c>
      <c r="F21" s="148">
        <v>8.619866284622732E-2</v>
      </c>
    </row>
    <row r="22" spans="1:8" ht="12" customHeight="1" thickBot="1" x14ac:dyDescent="0.25">
      <c r="A22" s="137" t="s">
        <v>112</v>
      </c>
      <c r="B22" s="149">
        <v>7506</v>
      </c>
      <c r="C22" s="150">
        <v>3273</v>
      </c>
      <c r="D22" s="149">
        <v>4233</v>
      </c>
      <c r="E22" s="151">
        <v>0.23237812911725955</v>
      </c>
      <c r="F22" s="152">
        <v>0.24383640552995392</v>
      </c>
    </row>
    <row r="23" spans="1:8" ht="12" customHeight="1" x14ac:dyDescent="0.2">
      <c r="A23" s="153" t="s">
        <v>122</v>
      </c>
      <c r="B23" s="154"/>
      <c r="C23" s="155"/>
      <c r="D23" s="154"/>
      <c r="E23" s="156"/>
      <c r="F23" s="157"/>
    </row>
    <row r="24" spans="1:8" x14ac:dyDescent="0.2">
      <c r="A24" s="140"/>
      <c r="B24" s="119"/>
      <c r="C24" s="119"/>
      <c r="D24" s="119"/>
      <c r="E24" s="119"/>
      <c r="F24" s="119"/>
    </row>
    <row r="25" spans="1:8" ht="16.5" thickBot="1" x14ac:dyDescent="0.3">
      <c r="A25" s="118" t="s">
        <v>123</v>
      </c>
      <c r="B25" s="119"/>
      <c r="C25" s="119"/>
      <c r="D25" s="120"/>
      <c r="E25" s="119"/>
      <c r="F25" s="119"/>
      <c r="G25" s="121"/>
      <c r="H25" s="121"/>
    </row>
    <row r="26" spans="1:8" ht="9" customHeight="1" x14ac:dyDescent="0.25">
      <c r="A26" s="123"/>
      <c r="B26" s="123"/>
      <c r="C26" s="158"/>
      <c r="D26" s="120"/>
      <c r="E26" s="119"/>
      <c r="F26" s="119"/>
    </row>
    <row r="27" spans="1:8" ht="13.5" x14ac:dyDescent="0.2">
      <c r="A27" s="126"/>
      <c r="B27" s="127" t="s">
        <v>224</v>
      </c>
      <c r="C27" s="128"/>
      <c r="D27" s="120"/>
      <c r="E27" s="119"/>
      <c r="F27" s="119"/>
    </row>
    <row r="28" spans="1:8" ht="9" customHeight="1" thickBot="1" x14ac:dyDescent="0.25">
      <c r="A28" s="129"/>
      <c r="B28" s="129"/>
      <c r="C28" s="159"/>
      <c r="D28" s="120"/>
      <c r="E28" s="119"/>
      <c r="F28" s="119"/>
    </row>
    <row r="29" spans="1:8" ht="12" customHeight="1" thickBot="1" x14ac:dyDescent="0.25">
      <c r="A29" s="160" t="s">
        <v>31</v>
      </c>
      <c r="B29" s="161">
        <v>8059867.025715</v>
      </c>
      <c r="C29" s="154"/>
      <c r="D29" s="120"/>
      <c r="E29" s="119"/>
      <c r="F29" s="119"/>
    </row>
    <row r="30" spans="1:8" ht="12" customHeight="1" thickBot="1" x14ac:dyDescent="0.25">
      <c r="A30" s="162" t="s">
        <v>124</v>
      </c>
      <c r="B30" s="163">
        <v>6266695.8796627009</v>
      </c>
      <c r="C30" s="154"/>
      <c r="D30" s="120"/>
      <c r="E30" s="164"/>
      <c r="F30" s="119"/>
    </row>
    <row r="31" spans="1:8" ht="12" customHeight="1" thickBot="1" x14ac:dyDescent="0.25">
      <c r="A31" s="162" t="s">
        <v>125</v>
      </c>
      <c r="B31" s="163">
        <v>81134.037807300003</v>
      </c>
      <c r="C31" s="154"/>
      <c r="D31" s="120"/>
      <c r="E31" s="119"/>
      <c r="F31" s="119"/>
    </row>
    <row r="32" spans="1:8" ht="12" customHeight="1" thickBot="1" x14ac:dyDescent="0.25">
      <c r="A32" s="162" t="s">
        <v>126</v>
      </c>
      <c r="B32" s="163">
        <v>951520.45465919992</v>
      </c>
      <c r="C32" s="154"/>
      <c r="D32" s="120"/>
      <c r="E32" s="119"/>
      <c r="F32" s="119"/>
    </row>
    <row r="33" spans="1:8" ht="12" customHeight="1" thickBot="1" x14ac:dyDescent="0.25">
      <c r="A33" s="165" t="s">
        <v>127</v>
      </c>
      <c r="B33" s="166">
        <v>760516.65358579997</v>
      </c>
      <c r="C33" s="154"/>
      <c r="D33" s="120"/>
      <c r="E33" s="119"/>
      <c r="F33" s="119"/>
    </row>
    <row r="34" spans="1:8" x14ac:dyDescent="0.2">
      <c r="A34" s="167" t="s">
        <v>116</v>
      </c>
      <c r="B34" s="119"/>
      <c r="C34" s="119"/>
      <c r="D34" s="120"/>
      <c r="E34" s="164"/>
      <c r="F34" s="119"/>
    </row>
    <row r="35" spans="1:8" ht="15.75" x14ac:dyDescent="0.25">
      <c r="A35" s="168"/>
      <c r="B35" s="119"/>
      <c r="C35" s="119"/>
      <c r="D35" s="120"/>
      <c r="E35" s="119"/>
      <c r="F35" s="119"/>
    </row>
    <row r="36" spans="1:8" ht="16.5" thickBot="1" x14ac:dyDescent="0.3">
      <c r="A36" s="118" t="s">
        <v>128</v>
      </c>
      <c r="B36" s="119"/>
      <c r="C36" s="119"/>
      <c r="D36" s="120"/>
      <c r="E36" s="119"/>
      <c r="F36" s="119"/>
      <c r="G36" s="121"/>
      <c r="H36" s="121"/>
    </row>
    <row r="37" spans="1:8" ht="9" customHeight="1" x14ac:dyDescent="0.25">
      <c r="A37" s="123"/>
      <c r="B37" s="123"/>
      <c r="C37" s="158"/>
      <c r="D37" s="158"/>
      <c r="E37" s="158"/>
      <c r="F37" s="169"/>
    </row>
    <row r="38" spans="1:8" ht="23.25" customHeight="1" x14ac:dyDescent="0.2">
      <c r="A38" s="126"/>
      <c r="B38" s="127" t="s">
        <v>215</v>
      </c>
      <c r="C38" s="128"/>
      <c r="D38" s="128"/>
      <c r="E38" s="128"/>
      <c r="F38" s="119"/>
    </row>
    <row r="39" spans="1:8" ht="9" customHeight="1" thickBot="1" x14ac:dyDescent="0.25">
      <c r="A39" s="129"/>
      <c r="B39" s="129"/>
      <c r="C39" s="159"/>
      <c r="D39" s="159"/>
      <c r="E39" s="159"/>
      <c r="F39" s="119"/>
    </row>
    <row r="40" spans="1:8" ht="12" customHeight="1" thickBot="1" x14ac:dyDescent="0.25">
      <c r="A40" s="160" t="s">
        <v>31</v>
      </c>
      <c r="B40" s="161">
        <v>8059867.025715</v>
      </c>
      <c r="C40" s="170"/>
      <c r="D40" s="154"/>
      <c r="E40" s="171"/>
      <c r="F40" s="119"/>
    </row>
    <row r="41" spans="1:8" ht="12" customHeight="1" thickBot="1" x14ac:dyDescent="0.25">
      <c r="A41" s="162" t="s">
        <v>129</v>
      </c>
      <c r="B41" s="163">
        <v>785893.58237100008</v>
      </c>
      <c r="C41" s="170"/>
      <c r="D41" s="154"/>
      <c r="E41" s="171"/>
      <c r="F41" s="119"/>
    </row>
    <row r="42" spans="1:8" ht="12" customHeight="1" thickBot="1" x14ac:dyDescent="0.25">
      <c r="A42" s="162" t="s">
        <v>76</v>
      </c>
      <c r="B42" s="163">
        <v>5340940.775568001</v>
      </c>
      <c r="C42" s="170"/>
      <c r="D42" s="154"/>
      <c r="E42" s="171"/>
      <c r="F42" s="119"/>
    </row>
    <row r="43" spans="1:8" ht="12" customHeight="1" thickBot="1" x14ac:dyDescent="0.25">
      <c r="A43" s="162" t="s">
        <v>130</v>
      </c>
      <c r="B43" s="163">
        <v>0</v>
      </c>
      <c r="C43" s="170"/>
      <c r="D43" s="154"/>
      <c r="E43" s="171"/>
      <c r="F43" s="119"/>
    </row>
    <row r="44" spans="1:8" ht="12" customHeight="1" thickBot="1" x14ac:dyDescent="0.25">
      <c r="A44" s="162" t="s">
        <v>131</v>
      </c>
      <c r="B44" s="163">
        <v>2231013.2137211999</v>
      </c>
      <c r="C44" s="170"/>
      <c r="D44" s="154"/>
      <c r="E44" s="171"/>
      <c r="F44" s="119"/>
    </row>
    <row r="45" spans="1:8" ht="12" customHeight="1" thickBot="1" x14ac:dyDescent="0.25">
      <c r="A45" s="162" t="s">
        <v>132</v>
      </c>
      <c r="B45" s="163">
        <v>51897.563967200003</v>
      </c>
      <c r="C45" s="170"/>
      <c r="D45" s="154"/>
      <c r="E45" s="171"/>
      <c r="F45" s="119"/>
    </row>
    <row r="46" spans="1:8" ht="12" customHeight="1" thickBot="1" x14ac:dyDescent="0.25">
      <c r="A46" s="165" t="s">
        <v>133</v>
      </c>
      <c r="B46" s="166">
        <v>-349878.10991239996</v>
      </c>
      <c r="C46" s="170"/>
      <c r="D46" s="154"/>
      <c r="E46" s="171"/>
      <c r="F46" s="119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3"/>
  <sheetViews>
    <sheetView view="pageBreakPreview" zoomScale="115" zoomScaleNormal="100" zoomScaleSheetLayoutView="100" workbookViewId="0">
      <selection activeCell="F1" sqref="F1"/>
    </sheetView>
  </sheetViews>
  <sheetFormatPr defaultColWidth="8" defaultRowHeight="12.75" x14ac:dyDescent="0.2"/>
  <cols>
    <col min="1" max="1" width="28.625" style="122" customWidth="1"/>
    <col min="2" max="3" width="9.125" style="122" customWidth="1"/>
    <col min="4" max="4" width="9.125" style="169" customWidth="1"/>
    <col min="5" max="6" width="9.125" style="122" customWidth="1"/>
    <col min="7" max="13" width="11" style="122" customWidth="1"/>
    <col min="14" max="16384" width="8" style="122"/>
  </cols>
  <sheetData>
    <row r="1" spans="1:8" ht="16.5" thickBot="1" x14ac:dyDescent="0.3">
      <c r="A1" s="118" t="s">
        <v>225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2"/>
      <c r="E2" s="119"/>
      <c r="F2" s="119"/>
    </row>
    <row r="3" spans="1:8" ht="22.5" x14ac:dyDescent="0.2">
      <c r="A3" s="172"/>
      <c r="B3" s="173" t="s">
        <v>108</v>
      </c>
      <c r="C3" s="173" t="s">
        <v>134</v>
      </c>
      <c r="D3" s="119"/>
      <c r="E3" s="119"/>
      <c r="F3" s="119"/>
    </row>
    <row r="4" spans="1:8" ht="9" customHeight="1" thickBot="1" x14ac:dyDescent="0.25">
      <c r="A4" s="174"/>
      <c r="B4" s="172"/>
      <c r="C4" s="172"/>
      <c r="D4" s="119"/>
      <c r="E4" s="119"/>
      <c r="F4" s="119"/>
    </row>
    <row r="5" spans="1:8" ht="12" customHeight="1" thickBot="1" x14ac:dyDescent="0.25">
      <c r="A5" s="175" t="s">
        <v>135</v>
      </c>
      <c r="B5" s="132">
        <v>0.38648141486352156</v>
      </c>
      <c r="C5" s="133">
        <v>776473.44678</v>
      </c>
      <c r="D5" s="119"/>
      <c r="E5" s="119"/>
      <c r="F5" s="119"/>
    </row>
    <row r="6" spans="1:8" ht="12" customHeight="1" thickBot="1" x14ac:dyDescent="0.25">
      <c r="A6" s="176" t="s">
        <v>136</v>
      </c>
      <c r="B6" s="177">
        <v>0.30965545555333929</v>
      </c>
      <c r="C6" s="178">
        <v>622123.67694999999</v>
      </c>
      <c r="D6" s="119"/>
      <c r="E6" s="119"/>
      <c r="F6" s="119"/>
    </row>
    <row r="7" spans="1:8" ht="12" customHeight="1" thickBot="1" x14ac:dyDescent="0.25">
      <c r="A7" s="179" t="s">
        <v>137</v>
      </c>
      <c r="B7" s="180">
        <v>0.1594263562153963</v>
      </c>
      <c r="C7" s="181">
        <v>320300.86714999995</v>
      </c>
      <c r="D7" s="119"/>
      <c r="E7" s="119"/>
      <c r="F7" s="119"/>
    </row>
    <row r="8" spans="1:8" ht="12" customHeight="1" thickBot="1" x14ac:dyDescent="0.25">
      <c r="A8" s="182" t="s">
        <v>138</v>
      </c>
      <c r="B8" s="183">
        <v>0.14443677336774283</v>
      </c>
      <c r="C8" s="184">
        <v>290185.54307000001</v>
      </c>
      <c r="D8" s="119"/>
      <c r="E8" s="119"/>
    </row>
    <row r="9" spans="1:8" x14ac:dyDescent="0.2">
      <c r="A9" s="140" t="s">
        <v>116</v>
      </c>
      <c r="B9" s="119"/>
      <c r="C9" s="119"/>
      <c r="D9" s="119"/>
      <c r="E9" s="119"/>
      <c r="F9" s="119"/>
    </row>
    <row r="10" spans="1:8" x14ac:dyDescent="0.2">
      <c r="A10" s="140"/>
      <c r="B10" s="119"/>
      <c r="C10" s="119"/>
      <c r="D10" s="119"/>
      <c r="E10" s="119"/>
      <c r="F10" s="119"/>
    </row>
    <row r="11" spans="1:8" ht="16.5" thickBot="1" x14ac:dyDescent="0.3">
      <c r="A11" s="118" t="s">
        <v>226</v>
      </c>
      <c r="B11" s="119"/>
      <c r="C11" s="119"/>
      <c r="D11" s="119"/>
      <c r="E11" s="119"/>
      <c r="F11" s="119"/>
      <c r="G11" s="121"/>
      <c r="H11" s="121"/>
    </row>
    <row r="12" spans="1:8" ht="9" customHeight="1" x14ac:dyDescent="0.25">
      <c r="A12" s="123"/>
      <c r="B12" s="123"/>
      <c r="C12" s="123"/>
      <c r="D12" s="123"/>
      <c r="E12" s="123"/>
      <c r="F12" s="123"/>
    </row>
    <row r="13" spans="1:8" ht="22.5" x14ac:dyDescent="0.2">
      <c r="A13" s="126"/>
      <c r="B13" s="127" t="s">
        <v>117</v>
      </c>
      <c r="C13" s="127" t="s">
        <v>118</v>
      </c>
      <c r="D13" s="127" t="s">
        <v>119</v>
      </c>
      <c r="E13" s="127" t="s">
        <v>120</v>
      </c>
      <c r="F13" s="127" t="s">
        <v>121</v>
      </c>
    </row>
    <row r="14" spans="1:8" ht="9" customHeight="1" thickBot="1" x14ac:dyDescent="0.25">
      <c r="A14" s="129"/>
      <c r="B14" s="129"/>
      <c r="C14" s="129"/>
      <c r="D14" s="129"/>
      <c r="E14" s="129"/>
      <c r="F14" s="129"/>
    </row>
    <row r="15" spans="1:8" ht="12" customHeight="1" thickBot="1" x14ac:dyDescent="0.25">
      <c r="A15" s="131" t="s">
        <v>138</v>
      </c>
      <c r="B15" s="141"/>
      <c r="C15" s="142"/>
      <c r="D15" s="141"/>
      <c r="E15" s="143"/>
      <c r="F15" s="144"/>
    </row>
    <row r="16" spans="1:8" ht="12" customHeight="1" thickBot="1" x14ac:dyDescent="0.25">
      <c r="A16" s="134" t="s">
        <v>135</v>
      </c>
      <c r="B16" s="145"/>
      <c r="C16" s="146"/>
      <c r="D16" s="145"/>
      <c r="E16" s="147"/>
      <c r="F16" s="148"/>
    </row>
    <row r="17" spans="1:7" ht="12" customHeight="1" thickBot="1" x14ac:dyDescent="0.25">
      <c r="A17" s="134" t="s">
        <v>137</v>
      </c>
      <c r="B17" s="145"/>
      <c r="C17" s="146"/>
      <c r="D17" s="145"/>
      <c r="E17" s="147"/>
      <c r="F17" s="148"/>
    </row>
    <row r="18" spans="1:7" ht="12" customHeight="1" thickBot="1" x14ac:dyDescent="0.25">
      <c r="A18" s="137" t="s">
        <v>136</v>
      </c>
      <c r="B18" s="149"/>
      <c r="C18" s="150"/>
      <c r="D18" s="149"/>
      <c r="E18" s="151"/>
      <c r="F18" s="152"/>
    </row>
    <row r="19" spans="1:7" ht="12" customHeight="1" x14ac:dyDescent="0.2">
      <c r="A19" s="153" t="s">
        <v>122</v>
      </c>
      <c r="B19" s="154"/>
      <c r="C19" s="155"/>
      <c r="D19" s="154"/>
      <c r="E19" s="156"/>
      <c r="F19" s="157"/>
    </row>
    <row r="20" spans="1:7" x14ac:dyDescent="0.2">
      <c r="A20" s="140"/>
      <c r="B20" s="119"/>
      <c r="C20" s="119"/>
      <c r="D20" s="119"/>
      <c r="E20" s="119"/>
      <c r="F20" s="119"/>
    </row>
    <row r="21" spans="1:7" ht="16.5" customHeight="1" thickBot="1" x14ac:dyDescent="0.3">
      <c r="A21" s="118" t="s">
        <v>139</v>
      </c>
      <c r="B21" s="119"/>
      <c r="C21" s="119"/>
      <c r="D21" s="120"/>
      <c r="E21" s="119"/>
      <c r="F21" s="119"/>
    </row>
    <row r="22" spans="1:7" ht="9" customHeight="1" x14ac:dyDescent="0.25">
      <c r="A22" s="123"/>
      <c r="B22" s="123"/>
      <c r="C22" s="119"/>
      <c r="D22" s="120"/>
      <c r="E22" s="119"/>
      <c r="F22" s="119"/>
    </row>
    <row r="23" spans="1:7" ht="13.5" x14ac:dyDescent="0.2">
      <c r="A23" s="172"/>
      <c r="B23" s="173" t="s">
        <v>224</v>
      </c>
      <c r="C23" s="119"/>
      <c r="D23" s="120"/>
      <c r="E23" s="119"/>
      <c r="F23" s="119"/>
    </row>
    <row r="24" spans="1:7" ht="9" customHeight="1" thickBot="1" x14ac:dyDescent="0.25">
      <c r="A24" s="174"/>
      <c r="B24" s="174"/>
      <c r="C24" s="119"/>
      <c r="D24" s="120"/>
      <c r="E24" s="119"/>
      <c r="F24" s="119"/>
      <c r="G24" s="121"/>
    </row>
    <row r="25" spans="1:7" ht="12" customHeight="1" thickBot="1" x14ac:dyDescent="0.25">
      <c r="A25" s="185" t="s">
        <v>31</v>
      </c>
      <c r="B25" s="161">
        <v>2009083.5339500001</v>
      </c>
      <c r="C25" s="119"/>
      <c r="D25" s="120"/>
      <c r="E25" s="119"/>
      <c r="F25" s="119"/>
    </row>
    <row r="26" spans="1:7" ht="12" customHeight="1" thickBot="1" x14ac:dyDescent="0.25">
      <c r="A26" s="186" t="s">
        <v>140</v>
      </c>
      <c r="B26" s="163">
        <v>1941253.2072700001</v>
      </c>
      <c r="C26" s="119"/>
      <c r="D26" s="120"/>
      <c r="E26" s="119"/>
      <c r="F26" s="119"/>
    </row>
    <row r="27" spans="1:7" ht="12" customHeight="1" thickBot="1" x14ac:dyDescent="0.25">
      <c r="A27" s="187" t="s">
        <v>141</v>
      </c>
      <c r="B27" s="166">
        <v>67830.326680000013</v>
      </c>
      <c r="C27" s="119"/>
      <c r="D27" s="120"/>
      <c r="E27" s="119"/>
      <c r="F27" s="119"/>
    </row>
    <row r="28" spans="1:7" ht="12" customHeight="1" x14ac:dyDescent="0.2">
      <c r="A28" s="167" t="s">
        <v>116</v>
      </c>
      <c r="B28" s="119"/>
      <c r="C28" s="119"/>
      <c r="D28" s="120"/>
      <c r="E28" s="119"/>
      <c r="F28" s="119"/>
    </row>
    <row r="29" spans="1:7" ht="12" customHeight="1" x14ac:dyDescent="0.25">
      <c r="A29" s="168"/>
      <c r="B29" s="119"/>
      <c r="C29" s="119"/>
      <c r="D29" s="120"/>
      <c r="E29" s="119"/>
      <c r="F29" s="119"/>
    </row>
    <row r="30" spans="1:7" ht="16.5" customHeight="1" thickBot="1" x14ac:dyDescent="0.3">
      <c r="A30" s="118" t="s">
        <v>142</v>
      </c>
      <c r="B30" s="119"/>
      <c r="C30" s="119"/>
      <c r="D30" s="120"/>
      <c r="E30" s="119"/>
      <c r="F30" s="119"/>
    </row>
    <row r="31" spans="1:7" ht="9" customHeight="1" x14ac:dyDescent="0.25">
      <c r="A31" s="123"/>
      <c r="B31" s="123"/>
      <c r="C31" s="158"/>
      <c r="D31" s="120"/>
      <c r="E31" s="119"/>
      <c r="F31" s="119"/>
    </row>
    <row r="32" spans="1:7" ht="22.5" x14ac:dyDescent="0.2">
      <c r="A32" s="172"/>
      <c r="B32" s="173" t="s">
        <v>215</v>
      </c>
      <c r="C32" s="128"/>
      <c r="D32" s="120"/>
      <c r="E32" s="119"/>
      <c r="F32" s="119"/>
    </row>
    <row r="33" spans="1:6" ht="9" customHeight="1" thickBot="1" x14ac:dyDescent="0.25">
      <c r="A33" s="174"/>
      <c r="B33" s="174"/>
      <c r="C33" s="159"/>
      <c r="D33" s="120"/>
      <c r="E33" s="119"/>
      <c r="F33" s="119"/>
    </row>
    <row r="34" spans="1:6" ht="12" customHeight="1" thickBot="1" x14ac:dyDescent="0.25">
      <c r="A34" s="185" t="s">
        <v>31</v>
      </c>
      <c r="B34" s="161">
        <v>2009083.5339500001</v>
      </c>
      <c r="C34" s="170"/>
      <c r="D34" s="120"/>
      <c r="E34" s="119"/>
      <c r="F34" s="119"/>
    </row>
    <row r="35" spans="1:6" ht="12" customHeight="1" thickBot="1" x14ac:dyDescent="0.25">
      <c r="A35" s="186" t="s">
        <v>129</v>
      </c>
      <c r="B35" s="163">
        <v>394887.1038713</v>
      </c>
      <c r="C35" s="170"/>
      <c r="D35" s="120"/>
      <c r="E35" s="119"/>
      <c r="F35" s="119"/>
    </row>
    <row r="36" spans="1:6" ht="12" customHeight="1" thickBot="1" x14ac:dyDescent="0.25">
      <c r="A36" s="186" t="s">
        <v>76</v>
      </c>
      <c r="B36" s="163">
        <v>808922.68768799992</v>
      </c>
      <c r="C36" s="170"/>
      <c r="D36" s="120"/>
      <c r="E36" s="119"/>
      <c r="F36" s="119"/>
    </row>
    <row r="37" spans="1:6" ht="12" customHeight="1" thickBot="1" x14ac:dyDescent="0.25">
      <c r="A37" s="186" t="s">
        <v>130</v>
      </c>
      <c r="B37" s="163">
        <v>15798.520361299999</v>
      </c>
      <c r="C37" s="170"/>
      <c r="D37" s="120"/>
      <c r="E37" s="119"/>
      <c r="F37" s="119"/>
    </row>
    <row r="38" spans="1:6" ht="12" customHeight="1" thickBot="1" x14ac:dyDescent="0.25">
      <c r="A38" s="186" t="s">
        <v>131</v>
      </c>
      <c r="B38" s="163">
        <v>791111.8322403999</v>
      </c>
      <c r="C38" s="170"/>
      <c r="D38" s="120"/>
      <c r="E38" s="119"/>
      <c r="F38" s="119"/>
    </row>
    <row r="39" spans="1:6" ht="12" customHeight="1" thickBot="1" x14ac:dyDescent="0.25">
      <c r="A39" s="186" t="s">
        <v>132</v>
      </c>
      <c r="B39" s="163">
        <v>93494.238308599975</v>
      </c>
      <c r="C39" s="170"/>
      <c r="D39" s="120"/>
      <c r="E39" s="119"/>
      <c r="F39" s="119"/>
    </row>
    <row r="40" spans="1:6" ht="12" customHeight="1" thickBot="1" x14ac:dyDescent="0.25">
      <c r="A40" s="187" t="s">
        <v>133</v>
      </c>
      <c r="B40" s="166">
        <v>-95130.848521099979</v>
      </c>
      <c r="C40" s="170"/>
      <c r="D40" s="120"/>
      <c r="E40" s="119"/>
      <c r="F40" s="119"/>
    </row>
    <row r="41" spans="1:6" ht="12" customHeight="1" x14ac:dyDescent="0.2"/>
    <row r="42" spans="1:6" ht="12" customHeight="1" x14ac:dyDescent="0.2"/>
    <row r="43" spans="1:6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2"/>
  <sheetViews>
    <sheetView view="pageBreakPreview" zoomScale="115" zoomScaleNormal="100" workbookViewId="0">
      <selection activeCell="J1" sqref="J1"/>
    </sheetView>
  </sheetViews>
  <sheetFormatPr defaultColWidth="8" defaultRowHeight="12.75" x14ac:dyDescent="0.2"/>
  <cols>
    <col min="1" max="1" width="23.75" style="164" customWidth="1"/>
    <col min="2" max="10" width="8.125" style="164" customWidth="1"/>
    <col min="11" max="12" width="11" style="164" customWidth="1"/>
    <col min="13" max="13" width="8.875" style="164" customWidth="1"/>
    <col min="14" max="16384" width="8" style="164"/>
  </cols>
  <sheetData>
    <row r="1" spans="1:10" ht="16.5" thickBot="1" x14ac:dyDescent="0.3">
      <c r="A1" s="188" t="s">
        <v>227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9" customHeight="1" x14ac:dyDescent="0.25">
      <c r="A2" s="190"/>
      <c r="B2" s="190"/>
      <c r="C2" s="190"/>
      <c r="D2" s="189"/>
      <c r="E2" s="189"/>
      <c r="F2" s="189"/>
      <c r="G2" s="189"/>
      <c r="H2" s="189"/>
      <c r="I2" s="189"/>
      <c r="J2" s="189"/>
    </row>
    <row r="3" spans="1:10" ht="42.75" customHeight="1" x14ac:dyDescent="0.2">
      <c r="A3" s="191" t="s">
        <v>143</v>
      </c>
      <c r="B3" s="192" t="s">
        <v>144</v>
      </c>
      <c r="C3" s="193" t="s">
        <v>108</v>
      </c>
      <c r="D3" s="189"/>
      <c r="E3" s="189"/>
      <c r="F3" s="189"/>
      <c r="G3" s="189"/>
      <c r="H3" s="189"/>
      <c r="I3" s="189"/>
      <c r="J3" s="189"/>
    </row>
    <row r="4" spans="1:10" ht="9" customHeight="1" thickBot="1" x14ac:dyDescent="0.25">
      <c r="A4" s="194"/>
      <c r="B4" s="194"/>
      <c r="C4" s="194"/>
      <c r="D4" s="189"/>
      <c r="E4" s="189"/>
      <c r="F4" s="189"/>
      <c r="G4" s="189"/>
      <c r="H4" s="189"/>
      <c r="I4" s="189"/>
      <c r="J4" s="189"/>
    </row>
    <row r="5" spans="1:10" ht="12" customHeight="1" thickBot="1" x14ac:dyDescent="0.25">
      <c r="A5" s="195" t="s">
        <v>145</v>
      </c>
      <c r="B5" s="161">
        <v>6615277.5809407998</v>
      </c>
      <c r="C5" s="196">
        <v>1</v>
      </c>
      <c r="D5" s="189"/>
      <c r="E5" s="189"/>
      <c r="F5" s="189"/>
      <c r="G5" s="189"/>
      <c r="H5" s="189"/>
      <c r="I5" s="189"/>
      <c r="J5" s="189"/>
    </row>
    <row r="6" spans="1:10" ht="12" customHeight="1" thickBot="1" x14ac:dyDescent="0.25">
      <c r="A6" s="197" t="s">
        <v>146</v>
      </c>
      <c r="B6" s="163">
        <v>2022603.2735380004</v>
      </c>
      <c r="C6" s="198">
        <v>0.30574730217901958</v>
      </c>
      <c r="D6" s="189"/>
      <c r="E6" s="189"/>
      <c r="F6" s="189"/>
      <c r="G6" s="189"/>
      <c r="H6" s="189"/>
      <c r="I6" s="189"/>
      <c r="J6" s="189"/>
    </row>
    <row r="7" spans="1:10" ht="12" customHeight="1" thickBot="1" x14ac:dyDescent="0.25">
      <c r="A7" s="197" t="s">
        <v>147</v>
      </c>
      <c r="B7" s="163">
        <v>1662731.9424545001</v>
      </c>
      <c r="C7" s="198">
        <v>0.25134726730817436</v>
      </c>
      <c r="D7" s="189"/>
      <c r="E7" s="189"/>
      <c r="F7" s="189"/>
      <c r="G7" s="189"/>
      <c r="H7" s="189"/>
      <c r="I7" s="189"/>
      <c r="J7" s="189"/>
    </row>
    <row r="8" spans="1:10" ht="12" customHeight="1" thickBot="1" x14ac:dyDescent="0.25">
      <c r="A8" s="197" t="s">
        <v>149</v>
      </c>
      <c r="B8" s="163">
        <v>1275660.4641038999</v>
      </c>
      <c r="C8" s="198">
        <v>0.19283551574301139</v>
      </c>
      <c r="D8" s="189"/>
      <c r="E8" s="189"/>
      <c r="F8" s="189"/>
      <c r="G8" s="189"/>
      <c r="H8" s="189"/>
      <c r="I8" s="189"/>
      <c r="J8" s="189"/>
    </row>
    <row r="9" spans="1:10" ht="12" customHeight="1" thickBot="1" x14ac:dyDescent="0.25">
      <c r="A9" s="197" t="s">
        <v>148</v>
      </c>
      <c r="B9" s="163">
        <v>1176715.8276408999</v>
      </c>
      <c r="C9" s="198">
        <v>0.17787852637221488</v>
      </c>
      <c r="D9" s="189"/>
      <c r="E9" s="189"/>
      <c r="F9" s="189"/>
      <c r="G9" s="189"/>
      <c r="H9" s="189"/>
      <c r="I9" s="189"/>
      <c r="J9" s="189"/>
    </row>
    <row r="10" spans="1:10" ht="12" customHeight="1" thickBot="1" x14ac:dyDescent="0.25">
      <c r="A10" s="197" t="s">
        <v>150</v>
      </c>
      <c r="B10" s="163">
        <v>388264.52717059996</v>
      </c>
      <c r="C10" s="198">
        <v>5.8692099072187753E-2</v>
      </c>
      <c r="D10" s="189"/>
      <c r="E10" s="189"/>
      <c r="F10" s="189"/>
      <c r="G10" s="189"/>
      <c r="H10" s="189"/>
      <c r="I10" s="189"/>
      <c r="J10" s="189"/>
    </row>
    <row r="11" spans="1:10" ht="12" customHeight="1" thickBot="1" x14ac:dyDescent="0.25">
      <c r="A11" s="199" t="s">
        <v>151</v>
      </c>
      <c r="B11" s="166">
        <v>89301.546032900005</v>
      </c>
      <c r="C11" s="200">
        <v>1.3499289325392129E-2</v>
      </c>
      <c r="D11" s="189"/>
      <c r="E11" s="189"/>
      <c r="F11" s="189"/>
      <c r="G11" s="189"/>
      <c r="H11" s="189"/>
      <c r="I11" s="189"/>
      <c r="J11" s="189"/>
    </row>
    <row r="12" spans="1:10" ht="9.75" customHeight="1" x14ac:dyDescent="0.2">
      <c r="A12" s="201" t="s">
        <v>116</v>
      </c>
      <c r="B12" s="189"/>
      <c r="C12" s="189"/>
      <c r="D12" s="189"/>
      <c r="E12" s="189"/>
      <c r="F12" s="189"/>
      <c r="G12" s="189"/>
      <c r="H12" s="189"/>
      <c r="I12" s="189"/>
      <c r="J12" s="189"/>
    </row>
    <row r="13" spans="1:10" ht="14.25" x14ac:dyDescent="0.2">
      <c r="A13" s="202"/>
      <c r="B13" s="189"/>
      <c r="C13" s="189"/>
      <c r="D13" s="189"/>
      <c r="E13" s="189"/>
      <c r="F13" s="189"/>
      <c r="G13" s="189"/>
      <c r="H13" s="189"/>
      <c r="I13" s="189"/>
      <c r="J13" s="189"/>
    </row>
    <row r="14" spans="1:10" ht="16.5" thickBot="1" x14ac:dyDescent="0.3">
      <c r="A14" s="188" t="s">
        <v>228</v>
      </c>
      <c r="B14" s="189"/>
      <c r="C14" s="189"/>
      <c r="D14" s="189"/>
      <c r="E14" s="189"/>
      <c r="F14" s="189"/>
      <c r="G14" s="189"/>
      <c r="H14" s="189"/>
      <c r="I14" s="189"/>
      <c r="J14" s="189"/>
    </row>
    <row r="15" spans="1:10" ht="9" customHeight="1" x14ac:dyDescent="0.2">
      <c r="A15" s="203"/>
      <c r="B15" s="203"/>
      <c r="C15" s="203"/>
      <c r="D15" s="203"/>
      <c r="E15" s="203"/>
      <c r="F15" s="203"/>
      <c r="G15" s="189"/>
      <c r="H15" s="189"/>
      <c r="I15" s="189"/>
      <c r="J15" s="189"/>
    </row>
    <row r="16" spans="1:10" ht="22.5" x14ac:dyDescent="0.2">
      <c r="A16" s="191" t="s">
        <v>152</v>
      </c>
      <c r="B16" s="193" t="s">
        <v>117</v>
      </c>
      <c r="C16" s="193" t="s">
        <v>118</v>
      </c>
      <c r="D16" s="193" t="s">
        <v>119</v>
      </c>
      <c r="E16" s="193" t="s">
        <v>153</v>
      </c>
      <c r="F16" s="193" t="s">
        <v>154</v>
      </c>
      <c r="G16" s="189"/>
      <c r="H16" s="189"/>
      <c r="I16" s="189"/>
      <c r="J16" s="189"/>
    </row>
    <row r="17" spans="1:10" ht="9" customHeight="1" thickBot="1" x14ac:dyDescent="0.25">
      <c r="A17" s="204"/>
      <c r="B17" s="205"/>
      <c r="C17" s="205"/>
      <c r="D17" s="205"/>
      <c r="E17" s="205"/>
      <c r="F17" s="205"/>
      <c r="G17" s="189"/>
      <c r="H17" s="189"/>
      <c r="I17" s="189"/>
      <c r="J17" s="189"/>
    </row>
    <row r="18" spans="1:10" ht="12" customHeight="1" thickBot="1" x14ac:dyDescent="0.25">
      <c r="A18" s="206" t="s">
        <v>145</v>
      </c>
      <c r="B18" s="207">
        <v>77560</v>
      </c>
      <c r="C18" s="207">
        <v>50853</v>
      </c>
      <c r="D18" s="207">
        <v>26707</v>
      </c>
      <c r="E18" s="208">
        <v>0.30749657467214719</v>
      </c>
      <c r="F18" s="209">
        <v>0.35075254130440492</v>
      </c>
      <c r="G18" s="189"/>
      <c r="H18" s="189"/>
      <c r="I18" s="189"/>
      <c r="J18" s="189"/>
    </row>
    <row r="19" spans="1:10" ht="12" customHeight="1" thickBot="1" x14ac:dyDescent="0.25">
      <c r="A19" s="210" t="s">
        <v>150</v>
      </c>
      <c r="B19" s="211">
        <v>10697</v>
      </c>
      <c r="C19" s="181">
        <v>8932</v>
      </c>
      <c r="D19" s="211">
        <v>1765</v>
      </c>
      <c r="E19" s="212">
        <v>0.27246063599876508</v>
      </c>
      <c r="F19" s="213">
        <v>0.34798895899053628</v>
      </c>
      <c r="G19" s="189"/>
      <c r="H19" s="189"/>
      <c r="I19" s="189"/>
      <c r="J19" s="189"/>
    </row>
    <row r="20" spans="1:10" ht="12" customHeight="1" thickBot="1" x14ac:dyDescent="0.25">
      <c r="A20" s="210" t="s">
        <v>149</v>
      </c>
      <c r="B20" s="211">
        <v>17748</v>
      </c>
      <c r="C20" s="181">
        <v>8495</v>
      </c>
      <c r="D20" s="211">
        <v>9253</v>
      </c>
      <c r="E20" s="212">
        <v>0.70692948277179313</v>
      </c>
      <c r="F20" s="213">
        <v>0.81718625805881828</v>
      </c>
      <c r="G20" s="189"/>
      <c r="H20" s="189"/>
      <c r="I20" s="189"/>
      <c r="J20" s="189"/>
    </row>
    <row r="21" spans="1:10" ht="12" customHeight="1" thickBot="1" x14ac:dyDescent="0.25">
      <c r="A21" s="210" t="s">
        <v>146</v>
      </c>
      <c r="B21" s="211">
        <v>16444</v>
      </c>
      <c r="C21" s="181">
        <v>6478</v>
      </c>
      <c r="D21" s="211">
        <v>9966</v>
      </c>
      <c r="E21" s="212">
        <v>0.28826796251301634</v>
      </c>
      <c r="F21" s="213">
        <v>0.31816875778182169</v>
      </c>
      <c r="G21" s="189"/>
      <c r="H21" s="189"/>
      <c r="I21" s="189"/>
      <c r="J21" s="189"/>
    </row>
    <row r="22" spans="1:10" ht="12" customHeight="1" thickBot="1" x14ac:dyDescent="0.25">
      <c r="A22" s="210" t="s">
        <v>147</v>
      </c>
      <c r="B22" s="211">
        <v>21099</v>
      </c>
      <c r="C22" s="181">
        <v>16607</v>
      </c>
      <c r="D22" s="211">
        <v>4492</v>
      </c>
      <c r="E22" s="212">
        <v>0.1710391044435137</v>
      </c>
      <c r="F22" s="213">
        <v>0.19344558804530382</v>
      </c>
      <c r="G22" s="189"/>
      <c r="H22" s="189"/>
      <c r="I22" s="189"/>
      <c r="J22" s="189"/>
    </row>
    <row r="23" spans="1:10" ht="12" customHeight="1" thickBot="1" x14ac:dyDescent="0.25">
      <c r="A23" s="214" t="s">
        <v>148</v>
      </c>
      <c r="B23" s="215">
        <v>11572</v>
      </c>
      <c r="C23" s="216">
        <v>10341</v>
      </c>
      <c r="D23" s="215">
        <v>1231</v>
      </c>
      <c r="E23" s="217">
        <v>0.19082312819717873</v>
      </c>
      <c r="F23" s="218">
        <v>0.23659427253507592</v>
      </c>
      <c r="G23" s="189"/>
      <c r="H23" s="189"/>
      <c r="I23" s="189"/>
      <c r="J23" s="189"/>
    </row>
    <row r="24" spans="1:10" ht="14.25" x14ac:dyDescent="0.2">
      <c r="A24" s="201" t="s">
        <v>155</v>
      </c>
      <c r="B24" s="189"/>
      <c r="C24" s="189"/>
      <c r="D24" s="189"/>
      <c r="E24" s="189"/>
      <c r="F24" s="189"/>
      <c r="G24" s="189"/>
      <c r="H24" s="189"/>
      <c r="I24" s="189"/>
      <c r="J24" s="189"/>
    </row>
    <row r="25" spans="1:10" ht="14.25" customHeight="1" x14ac:dyDescent="0.2">
      <c r="A25" s="219" t="s">
        <v>156</v>
      </c>
      <c r="B25" s="189"/>
      <c r="C25" s="189"/>
      <c r="D25" s="189"/>
      <c r="E25" s="189"/>
      <c r="F25" s="189"/>
      <c r="G25" s="189"/>
      <c r="H25" s="189"/>
      <c r="I25" s="189"/>
      <c r="J25" s="189"/>
    </row>
    <row r="26" spans="1:10" ht="14.25" x14ac:dyDescent="0.2">
      <c r="A26" s="202"/>
      <c r="B26" s="189"/>
      <c r="C26" s="189"/>
      <c r="D26" s="189"/>
      <c r="E26" s="189"/>
      <c r="F26" s="189"/>
      <c r="G26" s="189"/>
      <c r="H26" s="189"/>
      <c r="I26" s="189"/>
      <c r="J26" s="189"/>
    </row>
    <row r="27" spans="1:10" ht="16.5" thickBot="1" x14ac:dyDescent="0.3">
      <c r="A27" s="188" t="s">
        <v>229</v>
      </c>
      <c r="B27" s="189"/>
      <c r="C27" s="189"/>
      <c r="D27" s="189"/>
      <c r="E27" s="189"/>
      <c r="F27" s="189"/>
      <c r="G27" s="189"/>
      <c r="H27" s="189"/>
      <c r="I27" s="189"/>
      <c r="J27" s="189"/>
    </row>
    <row r="28" spans="1:10" ht="9" customHeight="1" x14ac:dyDescent="0.25">
      <c r="A28" s="220"/>
      <c r="B28" s="221"/>
      <c r="C28" s="221"/>
      <c r="D28" s="221"/>
      <c r="E28" s="221"/>
      <c r="F28" s="221"/>
      <c r="G28" s="222"/>
      <c r="H28" s="221"/>
      <c r="I28" s="189"/>
      <c r="J28" s="189"/>
    </row>
    <row r="29" spans="1:10" ht="12.75" customHeight="1" x14ac:dyDescent="0.2">
      <c r="A29" s="393" t="s">
        <v>157</v>
      </c>
      <c r="B29" s="394" t="s">
        <v>108</v>
      </c>
      <c r="C29" s="394" t="s">
        <v>158</v>
      </c>
      <c r="D29" s="394" t="s">
        <v>159</v>
      </c>
      <c r="E29" s="394" t="s">
        <v>1</v>
      </c>
      <c r="F29" s="394" t="s">
        <v>2</v>
      </c>
      <c r="G29" s="394" t="s">
        <v>3</v>
      </c>
      <c r="H29" s="192" t="s">
        <v>160</v>
      </c>
      <c r="I29" s="189"/>
      <c r="J29" s="189"/>
    </row>
    <row r="30" spans="1:10" ht="22.5" x14ac:dyDescent="0.2">
      <c r="A30" s="393"/>
      <c r="B30" s="394"/>
      <c r="C30" s="394"/>
      <c r="D30" s="394"/>
      <c r="E30" s="394"/>
      <c r="F30" s="394"/>
      <c r="G30" s="394"/>
      <c r="H30" s="192" t="s">
        <v>161</v>
      </c>
      <c r="I30" s="189"/>
      <c r="J30" s="189"/>
    </row>
    <row r="31" spans="1:10" ht="9" customHeight="1" thickBot="1" x14ac:dyDescent="0.25">
      <c r="A31" s="223"/>
      <c r="B31" s="194"/>
      <c r="C31" s="194"/>
      <c r="D31" s="194"/>
      <c r="E31" s="194"/>
      <c r="F31" s="194"/>
      <c r="G31" s="194"/>
      <c r="H31" s="194"/>
      <c r="I31" s="189"/>
      <c r="J31" s="189"/>
    </row>
    <row r="32" spans="1:10" ht="12" customHeight="1" thickBot="1" x14ac:dyDescent="0.25">
      <c r="A32" s="224" t="s">
        <v>162</v>
      </c>
      <c r="B32" s="225">
        <f>C32/C$32</f>
        <v>1</v>
      </c>
      <c r="C32" s="133">
        <v>8388762.8125239573</v>
      </c>
      <c r="D32" s="226">
        <v>653</v>
      </c>
      <c r="E32" s="133"/>
      <c r="F32" s="161"/>
      <c r="G32" s="133"/>
      <c r="H32" s="161">
        <v>15.313935681470138</v>
      </c>
      <c r="I32" s="189"/>
      <c r="J32" s="227"/>
    </row>
    <row r="33" spans="1:14" ht="12" customHeight="1" thickBot="1" x14ac:dyDescent="0.3">
      <c r="A33" s="197" t="s">
        <v>163</v>
      </c>
      <c r="B33" s="228">
        <f t="shared" ref="B33:B48" si="0">C33/C$32</f>
        <v>0.78858798714210365</v>
      </c>
      <c r="C33" s="136">
        <v>6615277.5809407998</v>
      </c>
      <c r="D33" s="163">
        <v>86</v>
      </c>
      <c r="E33" s="198">
        <v>0.23035883830599269</v>
      </c>
      <c r="F33" s="1">
        <v>0.3088403521883723</v>
      </c>
      <c r="G33" s="136">
        <v>373.10894309763415</v>
      </c>
      <c r="H33" s="163">
        <v>116.27906976744185</v>
      </c>
      <c r="I33" s="189"/>
      <c r="J33" s="229"/>
      <c r="L33" s="230"/>
      <c r="M33" s="230"/>
      <c r="N33" s="230"/>
    </row>
    <row r="34" spans="1:14" ht="12" customHeight="1" thickBot="1" x14ac:dyDescent="0.3">
      <c r="A34" s="197" t="s">
        <v>164</v>
      </c>
      <c r="B34" s="228">
        <f t="shared" si="0"/>
        <v>0</v>
      </c>
      <c r="C34" s="136"/>
      <c r="D34" s="163"/>
      <c r="E34" s="198"/>
      <c r="F34" s="1"/>
      <c r="G34" s="136"/>
      <c r="H34" s="163"/>
      <c r="I34" s="189"/>
      <c r="J34" s="229"/>
    </row>
    <row r="35" spans="1:14" ht="12" customHeight="1" thickBot="1" x14ac:dyDescent="0.3">
      <c r="A35" s="197" t="s">
        <v>165</v>
      </c>
      <c r="B35" s="228">
        <f t="shared" si="0"/>
        <v>0.20441241183379844</v>
      </c>
      <c r="C35" s="136">
        <v>1714767.2388097004</v>
      </c>
      <c r="D35" s="163">
        <v>24</v>
      </c>
      <c r="E35" s="198">
        <v>0.49731689916495969</v>
      </c>
      <c r="F35" s="1">
        <v>0.72347511934987296</v>
      </c>
      <c r="G35" s="136">
        <v>1270.8439551762776</v>
      </c>
      <c r="H35" s="163">
        <v>416.66666666666669</v>
      </c>
      <c r="I35" s="189"/>
      <c r="J35" s="229"/>
    </row>
    <row r="36" spans="1:14" ht="12" customHeight="1" thickBot="1" x14ac:dyDescent="0.3">
      <c r="A36" s="197" t="s">
        <v>166</v>
      </c>
      <c r="B36" s="228">
        <f t="shared" si="0"/>
        <v>4.6756957058532854E-2</v>
      </c>
      <c r="C36" s="136">
        <v>392233.02259939996</v>
      </c>
      <c r="D36" s="163">
        <v>8</v>
      </c>
      <c r="E36" s="198">
        <v>0.71766694153209376</v>
      </c>
      <c r="F36" s="1">
        <v>0.91565295375348998</v>
      </c>
      <c r="G36" s="136">
        <v>1981.7029073319784</v>
      </c>
      <c r="H36" s="163">
        <v>1250</v>
      </c>
      <c r="I36" s="189"/>
      <c r="J36" s="229"/>
    </row>
    <row r="37" spans="1:14" ht="12" customHeight="1" thickBot="1" x14ac:dyDescent="0.3">
      <c r="A37" s="197" t="s">
        <v>167</v>
      </c>
      <c r="B37" s="228">
        <f t="shared" si="0"/>
        <v>0.37941360158478199</v>
      </c>
      <c r="C37" s="136">
        <v>3182810.7115401998</v>
      </c>
      <c r="D37" s="163">
        <v>46</v>
      </c>
      <c r="E37" s="198">
        <v>0.25996652336503534</v>
      </c>
      <c r="F37" s="1">
        <v>0.39503973735021775</v>
      </c>
      <c r="G37" s="136">
        <v>551.4158098074339</v>
      </c>
      <c r="H37" s="163">
        <v>217.39130434782609</v>
      </c>
      <c r="I37" s="189"/>
      <c r="J37" s="229"/>
    </row>
    <row r="38" spans="1:14" ht="12" customHeight="1" thickBot="1" x14ac:dyDescent="0.3">
      <c r="A38" s="197" t="s">
        <v>168</v>
      </c>
      <c r="B38" s="228">
        <f t="shared" si="0"/>
        <v>0</v>
      </c>
      <c r="C38" s="136"/>
      <c r="D38" s="163"/>
      <c r="E38" s="198"/>
      <c r="F38" s="1"/>
      <c r="G38" s="136"/>
      <c r="H38" s="163"/>
      <c r="I38" s="189"/>
      <c r="J38" s="229"/>
    </row>
    <row r="39" spans="1:14" ht="12" customHeight="1" thickBot="1" x14ac:dyDescent="0.3">
      <c r="A39" s="197" t="s">
        <v>169</v>
      </c>
      <c r="B39" s="228">
        <f t="shared" si="0"/>
        <v>0.15757877460165998</v>
      </c>
      <c r="C39" s="136">
        <v>1321890.9644215</v>
      </c>
      <c r="D39" s="163">
        <v>7</v>
      </c>
      <c r="E39" s="198">
        <v>0.91747977821700455</v>
      </c>
      <c r="F39" s="1">
        <v>0.99439333758065029</v>
      </c>
      <c r="G39" s="136">
        <v>3834.3499372368683</v>
      </c>
      <c r="H39" s="163">
        <v>1428.5714285714287</v>
      </c>
      <c r="I39" s="189"/>
      <c r="J39" s="229"/>
    </row>
    <row r="40" spans="1:14" ht="12" customHeight="1" thickBot="1" x14ac:dyDescent="0.3">
      <c r="A40" s="197" t="s">
        <v>170</v>
      </c>
      <c r="B40" s="228">
        <f t="shared" si="0"/>
        <v>4.2624206333045467E-4</v>
      </c>
      <c r="C40" s="136">
        <v>3575.6435699999997</v>
      </c>
      <c r="D40" s="163">
        <v>1</v>
      </c>
      <c r="E40" s="198">
        <v>1</v>
      </c>
      <c r="F40" s="1">
        <v>1</v>
      </c>
      <c r="G40" s="136">
        <v>10000</v>
      </c>
      <c r="H40" s="163">
        <v>10000</v>
      </c>
      <c r="I40" s="189"/>
      <c r="J40" s="229"/>
    </row>
    <row r="41" spans="1:14" ht="12" customHeight="1" thickBot="1" x14ac:dyDescent="0.3">
      <c r="A41" s="197" t="s">
        <v>171</v>
      </c>
      <c r="B41" s="228">
        <f t="shared" si="0"/>
        <v>0.21141201285789632</v>
      </c>
      <c r="C41" s="136">
        <v>1773485.2315831573</v>
      </c>
      <c r="D41" s="163">
        <v>567</v>
      </c>
      <c r="E41" s="198">
        <v>0.13541991787301716</v>
      </c>
      <c r="F41" s="1">
        <v>0.18488435216756724</v>
      </c>
      <c r="G41" s="136">
        <v>145.83906588265106</v>
      </c>
      <c r="H41" s="163">
        <v>17.636684303350972</v>
      </c>
      <c r="I41" s="189"/>
      <c r="J41" s="229"/>
    </row>
    <row r="42" spans="1:14" ht="12" customHeight="1" thickBot="1" x14ac:dyDescent="0.3">
      <c r="A42" s="197" t="s">
        <v>164</v>
      </c>
      <c r="B42" s="228">
        <f t="shared" si="0"/>
        <v>1.1765454919365457E-3</v>
      </c>
      <c r="C42" s="136">
        <v>9869.7610700000005</v>
      </c>
      <c r="D42" s="163">
        <v>7</v>
      </c>
      <c r="E42" s="198">
        <v>0.96079063441806289</v>
      </c>
      <c r="F42" s="1">
        <v>0.99931249703494596</v>
      </c>
      <c r="G42" s="136">
        <v>6172.8012800816832</v>
      </c>
      <c r="H42" s="163">
        <v>1428.5714285714287</v>
      </c>
      <c r="I42" s="189"/>
      <c r="J42" s="229"/>
    </row>
    <row r="43" spans="1:14" ht="12" customHeight="1" thickBot="1" x14ac:dyDescent="0.3">
      <c r="A43" s="197" t="s">
        <v>165</v>
      </c>
      <c r="B43" s="228">
        <f t="shared" si="0"/>
        <v>4.9783631893116582E-2</v>
      </c>
      <c r="C43" s="136">
        <v>417623.07989735802</v>
      </c>
      <c r="D43" s="163">
        <v>137</v>
      </c>
      <c r="E43" s="198">
        <v>0.20190732543020412</v>
      </c>
      <c r="F43" s="1">
        <v>0.30836513897089024</v>
      </c>
      <c r="G43" s="136">
        <v>376.93019755689602</v>
      </c>
      <c r="H43" s="163">
        <v>72.992700729927009</v>
      </c>
      <c r="I43" s="189"/>
      <c r="J43" s="229"/>
    </row>
    <row r="44" spans="1:14" ht="12" customHeight="1" thickBot="1" x14ac:dyDescent="0.3">
      <c r="A44" s="197" t="s">
        <v>166</v>
      </c>
      <c r="B44" s="228">
        <f t="shared" si="0"/>
        <v>8.0003041136094077E-2</v>
      </c>
      <c r="C44" s="136">
        <v>671126.53637129045</v>
      </c>
      <c r="D44" s="163">
        <v>267</v>
      </c>
      <c r="E44" s="198">
        <v>0.24982279245957753</v>
      </c>
      <c r="F44" s="1">
        <v>0.3539786558351361</v>
      </c>
      <c r="G44" s="136">
        <v>395.75496591215358</v>
      </c>
      <c r="H44" s="163">
        <v>37.453183520599254</v>
      </c>
      <c r="I44" s="189"/>
      <c r="J44" s="229"/>
    </row>
    <row r="45" spans="1:14" ht="12" customHeight="1" thickBot="1" x14ac:dyDescent="0.3">
      <c r="A45" s="197" t="s">
        <v>167</v>
      </c>
      <c r="B45" s="228">
        <f t="shared" si="0"/>
        <v>5.0045337672671393E-2</v>
      </c>
      <c r="C45" s="136">
        <v>419818.46760871005</v>
      </c>
      <c r="D45" s="163">
        <v>100</v>
      </c>
      <c r="E45" s="198">
        <v>0.33560850894086974</v>
      </c>
      <c r="F45" s="1">
        <v>0.46539813041789674</v>
      </c>
      <c r="G45" s="136">
        <v>638.41456589715165</v>
      </c>
      <c r="H45" s="163">
        <v>100</v>
      </c>
      <c r="I45" s="189"/>
      <c r="J45" s="229"/>
    </row>
    <row r="46" spans="1:14" ht="12" customHeight="1" thickBot="1" x14ac:dyDescent="0.3">
      <c r="A46" s="197" t="s">
        <v>168</v>
      </c>
      <c r="B46" s="228">
        <f t="shared" si="0"/>
        <v>1.7887150865200537E-2</v>
      </c>
      <c r="C46" s="136">
        <v>150051.06599999999</v>
      </c>
      <c r="D46" s="163">
        <v>47</v>
      </c>
      <c r="E46" s="198">
        <v>0.24462689921843009</v>
      </c>
      <c r="F46" s="1">
        <v>0.33873344158714608</v>
      </c>
      <c r="G46" s="136">
        <v>414.54504757352589</v>
      </c>
      <c r="H46" s="163">
        <v>212.7659574468085</v>
      </c>
      <c r="I46" s="189"/>
      <c r="J46" s="229"/>
    </row>
    <row r="47" spans="1:14" ht="12" customHeight="1" thickBot="1" x14ac:dyDescent="0.3">
      <c r="A47" s="197" t="s">
        <v>169</v>
      </c>
      <c r="B47" s="228">
        <f t="shared" si="0"/>
        <v>1.1400892819047844E-2</v>
      </c>
      <c r="C47" s="136">
        <v>95639.385709999988</v>
      </c>
      <c r="D47" s="163">
        <v>1</v>
      </c>
      <c r="E47" s="198">
        <v>1</v>
      </c>
      <c r="F47" s="1">
        <v>1</v>
      </c>
      <c r="G47" s="136">
        <v>10000</v>
      </c>
      <c r="H47" s="163">
        <v>10000</v>
      </c>
      <c r="I47" s="189"/>
      <c r="J47" s="229"/>
    </row>
    <row r="48" spans="1:14" ht="12" customHeight="1" thickBot="1" x14ac:dyDescent="0.3">
      <c r="A48" s="199" t="s">
        <v>170</v>
      </c>
      <c r="B48" s="231">
        <f t="shared" si="0"/>
        <v>1.1154129798294711E-3</v>
      </c>
      <c r="C48" s="139">
        <v>9356.934925800002</v>
      </c>
      <c r="D48" s="166">
        <v>8</v>
      </c>
      <c r="E48" s="200">
        <v>0.99469761621797759</v>
      </c>
      <c r="F48" s="2">
        <v>0.99799645074496468</v>
      </c>
      <c r="G48" s="139">
        <v>8967.2773504956203</v>
      </c>
      <c r="H48" s="139">
        <v>1250</v>
      </c>
      <c r="I48" s="189"/>
      <c r="J48" s="229"/>
    </row>
    <row r="49" spans="1:10" ht="12" customHeight="1" x14ac:dyDescent="0.2">
      <c r="A49" s="232" t="s">
        <v>172</v>
      </c>
      <c r="B49" s="233"/>
      <c r="C49" s="233"/>
      <c r="D49" s="233"/>
      <c r="E49" s="234"/>
      <c r="F49" s="234"/>
      <c r="G49" s="235"/>
      <c r="H49" s="234"/>
      <c r="I49" s="189"/>
      <c r="J49" s="189"/>
    </row>
    <row r="50" spans="1:10" ht="25.5" customHeight="1" x14ac:dyDescent="0.2">
      <c r="A50" s="395" t="s">
        <v>173</v>
      </c>
      <c r="B50" s="396"/>
      <c r="C50" s="396"/>
      <c r="D50" s="396"/>
      <c r="E50" s="396"/>
      <c r="F50" s="396"/>
      <c r="G50" s="396"/>
      <c r="H50" s="396"/>
      <c r="I50" s="189"/>
      <c r="J50" s="189"/>
    </row>
    <row r="51" spans="1:10" ht="14.25" x14ac:dyDescent="0.2">
      <c r="A51" s="232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0" ht="16.5" thickBot="1" x14ac:dyDescent="0.3">
      <c r="A52" s="188" t="s">
        <v>230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0" ht="9" customHeight="1" x14ac:dyDescent="0.25">
      <c r="A53" s="236"/>
      <c r="B53" s="236"/>
      <c r="C53" s="237"/>
      <c r="D53" s="238"/>
      <c r="E53" s="239"/>
      <c r="F53" s="240"/>
      <c r="G53" s="241"/>
      <c r="H53" s="242"/>
      <c r="I53" s="241"/>
      <c r="J53" s="189"/>
    </row>
    <row r="54" spans="1:10" ht="14.25" x14ac:dyDescent="0.2">
      <c r="A54" s="243"/>
      <c r="B54" s="244" t="s">
        <v>242</v>
      </c>
      <c r="C54" s="245"/>
      <c r="D54" s="246"/>
      <c r="E54" s="247"/>
      <c r="F54" s="248"/>
      <c r="G54" s="249"/>
      <c r="H54" s="249"/>
      <c r="I54" s="249"/>
      <c r="J54" s="189"/>
    </row>
    <row r="55" spans="1:10" ht="9" customHeight="1" thickBot="1" x14ac:dyDescent="0.25">
      <c r="A55" s="194"/>
      <c r="B55" s="194"/>
      <c r="C55" s="250"/>
      <c r="D55" s="251"/>
      <c r="E55" s="252"/>
      <c r="F55" s="253"/>
      <c r="G55" s="242"/>
      <c r="H55" s="242"/>
      <c r="I55" s="242"/>
      <c r="J55" s="189"/>
    </row>
    <row r="56" spans="1:10" ht="12" customHeight="1" thickBot="1" x14ac:dyDescent="0.3">
      <c r="A56" s="224" t="s">
        <v>174</v>
      </c>
      <c r="B56" s="161">
        <v>415010.09439361969</v>
      </c>
      <c r="C56" s="254"/>
      <c r="D56" s="255"/>
      <c r="E56" s="256"/>
      <c r="F56" s="257"/>
      <c r="G56" s="154"/>
      <c r="H56" s="258"/>
      <c r="I56" s="259"/>
      <c r="J56" s="189"/>
    </row>
    <row r="57" spans="1:10" ht="12" customHeight="1" thickBot="1" x14ac:dyDescent="0.3">
      <c r="A57" s="197" t="s">
        <v>163</v>
      </c>
      <c r="B57" s="163">
        <v>219651.72344330003</v>
      </c>
      <c r="C57" s="254"/>
      <c r="D57" s="255"/>
      <c r="E57" s="256"/>
      <c r="F57" s="257"/>
      <c r="G57" s="154"/>
      <c r="H57" s="260"/>
      <c r="I57" s="261"/>
      <c r="J57" s="189"/>
    </row>
    <row r="58" spans="1:10" ht="12" customHeight="1" thickBot="1" x14ac:dyDescent="0.3">
      <c r="A58" s="197" t="s">
        <v>164</v>
      </c>
      <c r="B58" s="163">
        <v>-29644.809946899997</v>
      </c>
      <c r="D58" s="255"/>
      <c r="E58" s="256"/>
      <c r="F58" s="257"/>
      <c r="G58" s="154"/>
      <c r="H58" s="260"/>
      <c r="I58" s="261"/>
      <c r="J58" s="189"/>
    </row>
    <row r="59" spans="1:10" ht="12" customHeight="1" thickBot="1" x14ac:dyDescent="0.3">
      <c r="A59" s="197" t="s">
        <v>165</v>
      </c>
      <c r="B59" s="163">
        <v>-251819.49319980005</v>
      </c>
      <c r="C59" s="254"/>
      <c r="D59" s="255"/>
      <c r="E59" s="256"/>
      <c r="F59" s="257"/>
      <c r="G59" s="154"/>
      <c r="H59" s="260"/>
      <c r="I59" s="261"/>
      <c r="J59" s="189"/>
    </row>
    <row r="60" spans="1:10" ht="12" customHeight="1" thickBot="1" x14ac:dyDescent="0.3">
      <c r="A60" s="197" t="s">
        <v>166</v>
      </c>
      <c r="B60" s="163">
        <v>27417.18559590001</v>
      </c>
      <c r="C60" s="254"/>
      <c r="D60" s="255"/>
      <c r="E60" s="256"/>
      <c r="F60" s="257"/>
      <c r="G60" s="154"/>
      <c r="H60" s="260"/>
      <c r="I60" s="261"/>
      <c r="J60" s="189"/>
    </row>
    <row r="61" spans="1:10" ht="12" customHeight="1" thickBot="1" x14ac:dyDescent="0.3">
      <c r="A61" s="197" t="s">
        <v>167</v>
      </c>
      <c r="B61" s="163">
        <v>389827.88572410005</v>
      </c>
      <c r="C61" s="254"/>
      <c r="D61" s="255"/>
      <c r="E61" s="256"/>
      <c r="F61" s="257"/>
      <c r="G61" s="154"/>
      <c r="H61" s="260"/>
      <c r="I61" s="261"/>
      <c r="J61" s="189"/>
    </row>
    <row r="62" spans="1:10" ht="12" customHeight="1" thickBot="1" x14ac:dyDescent="0.3">
      <c r="A62" s="197" t="s">
        <v>168</v>
      </c>
      <c r="B62" s="163"/>
      <c r="C62" s="254"/>
      <c r="D62" s="255"/>
      <c r="E62" s="256"/>
      <c r="F62" s="257"/>
      <c r="G62" s="154"/>
      <c r="H62" s="260"/>
      <c r="I62" s="261"/>
      <c r="J62" s="189"/>
    </row>
    <row r="63" spans="1:10" ht="12" customHeight="1" thickBot="1" x14ac:dyDescent="0.3">
      <c r="A63" s="197" t="s">
        <v>169</v>
      </c>
      <c r="B63" s="163">
        <v>115509.38099999999</v>
      </c>
      <c r="C63" s="254"/>
      <c r="D63" s="255"/>
      <c r="E63" s="256"/>
      <c r="F63" s="257"/>
      <c r="G63" s="154"/>
      <c r="H63" s="260"/>
      <c r="I63" s="261"/>
      <c r="J63" s="189"/>
    </row>
    <row r="64" spans="1:10" ht="12" customHeight="1" thickBot="1" x14ac:dyDescent="0.3">
      <c r="A64" s="197" t="s">
        <v>170</v>
      </c>
      <c r="B64" s="163">
        <v>-31638.425729999999</v>
      </c>
      <c r="C64" s="254"/>
      <c r="D64" s="255"/>
      <c r="E64" s="256"/>
      <c r="F64" s="257"/>
      <c r="G64" s="154"/>
      <c r="H64" s="260"/>
      <c r="I64" s="261"/>
      <c r="J64" s="189"/>
    </row>
    <row r="65" spans="1:16" ht="12" customHeight="1" thickBot="1" x14ac:dyDescent="0.3">
      <c r="A65" s="197" t="s">
        <v>171</v>
      </c>
      <c r="B65" s="163">
        <v>195358.37095031969</v>
      </c>
      <c r="C65" s="262"/>
      <c r="D65" s="255"/>
      <c r="E65" s="256"/>
      <c r="F65" s="263"/>
      <c r="G65" s="154"/>
      <c r="H65" s="264"/>
      <c r="I65" s="265"/>
      <c r="J65" s="189"/>
    </row>
    <row r="66" spans="1:16" ht="12" customHeight="1" thickBot="1" x14ac:dyDescent="0.3">
      <c r="A66" s="197" t="s">
        <v>164</v>
      </c>
      <c r="B66" s="163">
        <v>2520.7772400000003</v>
      </c>
      <c r="C66" s="262"/>
      <c r="D66" s="255"/>
      <c r="E66" s="256"/>
      <c r="F66" s="263"/>
      <c r="G66" s="154"/>
      <c r="H66" s="264"/>
      <c r="I66" s="265"/>
      <c r="J66" s="189"/>
    </row>
    <row r="67" spans="1:16" ht="12" customHeight="1" thickBot="1" x14ac:dyDescent="0.3">
      <c r="A67" s="197" t="s">
        <v>165</v>
      </c>
      <c r="B67" s="163">
        <v>-20260.995146033867</v>
      </c>
      <c r="C67" s="262"/>
      <c r="D67" s="255"/>
      <c r="E67" s="256"/>
      <c r="F67" s="263"/>
      <c r="G67" s="154"/>
      <c r="H67" s="264"/>
      <c r="I67" s="265"/>
      <c r="J67" s="189"/>
    </row>
    <row r="68" spans="1:16" ht="12" customHeight="1" thickBot="1" x14ac:dyDescent="0.3">
      <c r="A68" s="197" t="s">
        <v>166</v>
      </c>
      <c r="B68" s="163">
        <v>115108.68440883308</v>
      </c>
      <c r="C68" s="266"/>
      <c r="D68" s="267"/>
      <c r="E68" s="256"/>
      <c r="F68" s="263"/>
      <c r="G68" s="154"/>
      <c r="H68" s="264"/>
      <c r="I68" s="265"/>
      <c r="J68" s="189"/>
    </row>
    <row r="69" spans="1:16" ht="12" customHeight="1" thickBot="1" x14ac:dyDescent="0.3">
      <c r="A69" s="197" t="s">
        <v>167</v>
      </c>
      <c r="B69" s="163">
        <v>56071.630101687013</v>
      </c>
      <c r="C69" s="266"/>
      <c r="D69" s="255"/>
      <c r="E69" s="256"/>
      <c r="F69" s="263"/>
      <c r="G69" s="154"/>
      <c r="H69" s="264"/>
      <c r="I69" s="265"/>
      <c r="J69" s="189"/>
    </row>
    <row r="70" spans="1:16" ht="12" customHeight="1" thickBot="1" x14ac:dyDescent="0.3">
      <c r="A70" s="197" t="s">
        <v>168</v>
      </c>
      <c r="B70" s="163">
        <v>17827.673999999999</v>
      </c>
      <c r="C70" s="266"/>
      <c r="D70" s="255"/>
      <c r="E70" s="256"/>
      <c r="F70" s="263"/>
      <c r="G70" s="154"/>
      <c r="H70" s="264"/>
      <c r="I70" s="265"/>
      <c r="J70" s="189"/>
    </row>
    <row r="71" spans="1:16" ht="12" customHeight="1" thickBot="1" x14ac:dyDescent="0.3">
      <c r="A71" s="197" t="s">
        <v>169</v>
      </c>
      <c r="B71" s="163">
        <v>22501.800999999999</v>
      </c>
      <c r="C71" s="266"/>
      <c r="D71" s="255"/>
      <c r="E71" s="256"/>
      <c r="F71" s="263"/>
      <c r="G71" s="154"/>
      <c r="H71" s="264"/>
      <c r="I71" s="265"/>
      <c r="J71" s="189"/>
    </row>
    <row r="72" spans="1:16" ht="12" customHeight="1" thickBot="1" x14ac:dyDescent="0.3">
      <c r="A72" s="199" t="s">
        <v>170</v>
      </c>
      <c r="B72" s="166">
        <v>1588.7993458334231</v>
      </c>
      <c r="C72" s="266"/>
      <c r="D72" s="268"/>
      <c r="E72" s="269"/>
      <c r="F72" s="270"/>
      <c r="G72" s="154"/>
      <c r="H72" s="264"/>
      <c r="I72" s="265"/>
      <c r="J72" s="189"/>
    </row>
    <row r="73" spans="1:16" ht="13.5" customHeight="1" x14ac:dyDescent="0.2">
      <c r="A73" s="385"/>
      <c r="B73" s="386"/>
      <c r="C73" s="386"/>
      <c r="D73" s="386"/>
      <c r="E73" s="386"/>
      <c r="F73" s="386"/>
      <c r="G73" s="386"/>
      <c r="H73" s="386"/>
      <c r="I73" s="386"/>
      <c r="J73" s="189"/>
    </row>
    <row r="74" spans="1:16" ht="8.25" customHeight="1" x14ac:dyDescent="0.2">
      <c r="A74" s="232"/>
      <c r="B74" s="189"/>
      <c r="C74" s="189"/>
      <c r="D74" s="189"/>
      <c r="E74" s="189"/>
      <c r="F74" s="189"/>
      <c r="G74" s="189"/>
      <c r="H74" s="189"/>
      <c r="I74" s="189"/>
      <c r="J74" s="189"/>
    </row>
    <row r="75" spans="1:16" ht="16.5" thickBot="1" x14ac:dyDescent="0.3">
      <c r="A75" s="188" t="s">
        <v>231</v>
      </c>
      <c r="B75" s="189"/>
      <c r="C75" s="189"/>
      <c r="D75" s="189"/>
      <c r="E75" s="189"/>
      <c r="F75" s="189"/>
      <c r="G75" s="189"/>
      <c r="H75" s="189"/>
      <c r="I75" s="189"/>
      <c r="J75" s="189"/>
    </row>
    <row r="76" spans="1:16" ht="9" customHeight="1" x14ac:dyDescent="0.2">
      <c r="A76" s="271"/>
      <c r="B76" s="271"/>
      <c r="C76" s="271"/>
      <c r="D76" s="271"/>
      <c r="E76" s="271"/>
      <c r="F76" s="271"/>
      <c r="G76" s="271"/>
      <c r="H76" s="271"/>
      <c r="I76" s="271"/>
      <c r="J76" s="236"/>
    </row>
    <row r="77" spans="1:16" ht="13.5" x14ac:dyDescent="0.2">
      <c r="A77" s="243"/>
      <c r="B77" s="387" t="s">
        <v>175</v>
      </c>
      <c r="C77" s="388"/>
      <c r="D77" s="389"/>
      <c r="E77" s="390" t="s">
        <v>176</v>
      </c>
      <c r="F77" s="391"/>
      <c r="G77" s="392"/>
      <c r="H77" s="390" t="s">
        <v>177</v>
      </c>
      <c r="I77" s="391"/>
      <c r="J77" s="391"/>
    </row>
    <row r="78" spans="1:16" ht="13.5" x14ac:dyDescent="0.2">
      <c r="A78" s="243"/>
      <c r="B78" s="272" t="s">
        <v>178</v>
      </c>
      <c r="C78" s="272" t="s">
        <v>179</v>
      </c>
      <c r="D78" s="272" t="s">
        <v>180</v>
      </c>
      <c r="E78" s="273" t="s">
        <v>178</v>
      </c>
      <c r="F78" s="273" t="s">
        <v>179</v>
      </c>
      <c r="G78" s="273" t="s">
        <v>180</v>
      </c>
      <c r="H78" s="273" t="s">
        <v>178</v>
      </c>
      <c r="I78" s="273" t="s">
        <v>179</v>
      </c>
      <c r="J78" s="273" t="s">
        <v>180</v>
      </c>
      <c r="L78" s="274"/>
      <c r="N78" s="274"/>
      <c r="P78" s="230"/>
    </row>
    <row r="79" spans="1:16" ht="9" customHeight="1" thickBot="1" x14ac:dyDescent="0.25">
      <c r="A79" s="194"/>
      <c r="B79" s="194"/>
      <c r="C79" s="194"/>
      <c r="D79" s="194"/>
      <c r="E79" s="194"/>
      <c r="F79" s="194"/>
      <c r="G79" s="194"/>
      <c r="H79" s="194"/>
      <c r="I79" s="194"/>
      <c r="J79" s="194"/>
      <c r="L79" s="274"/>
      <c r="M79" s="274"/>
      <c r="N79" s="274"/>
    </row>
    <row r="80" spans="1:16" ht="12" customHeight="1" thickBot="1" x14ac:dyDescent="0.25">
      <c r="A80" s="206" t="s">
        <v>174</v>
      </c>
      <c r="B80" s="275">
        <v>-0.27119001981741986</v>
      </c>
      <c r="C80" s="275">
        <v>-2.9570355052406863E-2</v>
      </c>
      <c r="D80" s="275">
        <v>0.18503294193526298</v>
      </c>
      <c r="E80" s="275">
        <v>-0.40013938091642953</v>
      </c>
      <c r="F80" s="275">
        <v>-3.475964464907691E-2</v>
      </c>
      <c r="G80" s="275">
        <v>9.8999216420520009E-2</v>
      </c>
      <c r="H80" s="275">
        <v>-0.16033256657030992</v>
      </c>
      <c r="I80" s="275">
        <v>9.5565699149677587E-3</v>
      </c>
      <c r="J80" s="275">
        <v>0.19848757028545738</v>
      </c>
      <c r="L80" s="3"/>
      <c r="M80" s="4"/>
      <c r="N80" s="4"/>
      <c r="O80" s="4"/>
    </row>
    <row r="81" spans="1:17" ht="12" customHeight="1" thickBot="1" x14ac:dyDescent="0.25">
      <c r="A81" s="197" t="s">
        <v>163</v>
      </c>
      <c r="B81" s="276">
        <v>-0.21181364</v>
      </c>
      <c r="C81" s="276">
        <v>-2.3338059293238768E-2</v>
      </c>
      <c r="D81" s="276">
        <v>2.4316000000000001E-2</v>
      </c>
      <c r="E81" s="276">
        <v>-0.17430019000000002</v>
      </c>
      <c r="F81" s="276">
        <v>-2.6424484859465105E-2</v>
      </c>
      <c r="G81" s="276">
        <v>6.7160960000000006E-2</v>
      </c>
      <c r="H81" s="276">
        <v>-5.9059999999999994E-2</v>
      </c>
      <c r="I81" s="276">
        <v>1.0474933827778669E-2</v>
      </c>
      <c r="J81" s="276">
        <v>7.5428999999999996E-2</v>
      </c>
      <c r="L81" s="3"/>
      <c r="M81" s="4"/>
      <c r="N81" s="4"/>
      <c r="O81" s="4"/>
    </row>
    <row r="82" spans="1:17" ht="12" customHeight="1" thickBot="1" x14ac:dyDescent="0.25">
      <c r="A82" s="197" t="s">
        <v>164</v>
      </c>
      <c r="B82" s="276"/>
      <c r="C82" s="276"/>
      <c r="D82" s="276"/>
      <c r="E82" s="276"/>
      <c r="F82" s="276"/>
      <c r="G82" s="276"/>
      <c r="H82" s="276"/>
      <c r="I82" s="276"/>
      <c r="J82" s="276"/>
      <c r="L82" s="277"/>
      <c r="M82" s="4"/>
      <c r="N82" s="4"/>
      <c r="O82" s="4"/>
      <c r="P82" s="4"/>
    </row>
    <row r="83" spans="1:17" ht="12" customHeight="1" thickBot="1" x14ac:dyDescent="0.25">
      <c r="A83" s="197" t="s">
        <v>165</v>
      </c>
      <c r="B83" s="276">
        <v>-3.6776000000000003E-2</v>
      </c>
      <c r="C83" s="276">
        <v>2.0520718730453725E-3</v>
      </c>
      <c r="D83" s="276">
        <v>2.4316000000000001E-2</v>
      </c>
      <c r="E83" s="276">
        <v>-8.5346000000000005E-2</v>
      </c>
      <c r="F83" s="276">
        <v>-2.0980154303849266E-2</v>
      </c>
      <c r="G83" s="276">
        <v>2.0341000000000001E-2</v>
      </c>
      <c r="H83" s="276">
        <v>-2.3502000000000002E-2</v>
      </c>
      <c r="I83" s="276">
        <v>1.0376463392161072E-3</v>
      </c>
      <c r="J83" s="276">
        <v>5.0598000000000004E-2</v>
      </c>
      <c r="L83" s="277"/>
      <c r="M83" s="4"/>
      <c r="N83" s="4"/>
      <c r="O83" s="4"/>
      <c r="P83" s="230"/>
      <c r="Q83" s="230"/>
    </row>
    <row r="84" spans="1:17" ht="12" customHeight="1" thickBot="1" x14ac:dyDescent="0.25">
      <c r="A84" s="197" t="s">
        <v>166</v>
      </c>
      <c r="B84" s="276">
        <v>-0.15524299999999999</v>
      </c>
      <c r="C84" s="276">
        <v>-0.13041043899760804</v>
      </c>
      <c r="D84" s="276">
        <v>-7.2624999999999995E-2</v>
      </c>
      <c r="E84" s="276">
        <v>-0.13833699999999999</v>
      </c>
      <c r="F84" s="276">
        <v>-0.10313636695417081</v>
      </c>
      <c r="G84" s="276">
        <v>-7.2300000000000003E-2</v>
      </c>
      <c r="H84" s="276">
        <v>-1.3159000000000001E-2</v>
      </c>
      <c r="I84" s="276">
        <v>2.540662196153267E-2</v>
      </c>
      <c r="J84" s="276">
        <v>7.5428999999999996E-2</v>
      </c>
      <c r="L84" s="274"/>
      <c r="M84" s="277"/>
      <c r="N84" s="277"/>
      <c r="O84" s="277"/>
      <c r="P84" s="277"/>
      <c r="Q84" s="230"/>
    </row>
    <row r="85" spans="1:17" ht="12" customHeight="1" thickBot="1" x14ac:dyDescent="0.25">
      <c r="A85" s="197" t="s">
        <v>167</v>
      </c>
      <c r="B85" s="276">
        <v>-0.21181364</v>
      </c>
      <c r="C85" s="276">
        <v>-3.8202431175913869E-2</v>
      </c>
      <c r="D85" s="276">
        <v>1.1613119999999999E-2</v>
      </c>
      <c r="E85" s="276">
        <v>-0.17430019000000002</v>
      </c>
      <c r="F85" s="276">
        <v>-4.5598654323117778E-2</v>
      </c>
      <c r="G85" s="276">
        <v>3.3158359999999998E-2</v>
      </c>
      <c r="H85" s="276">
        <v>-4.9826689999999993E-2</v>
      </c>
      <c r="I85" s="276">
        <v>6.1556687414368351E-3</v>
      </c>
      <c r="J85" s="276">
        <v>7.0852380000000006E-2</v>
      </c>
      <c r="L85" s="274"/>
      <c r="M85" s="274"/>
      <c r="N85" s="274"/>
      <c r="O85" s="274"/>
    </row>
    <row r="86" spans="1:17" ht="12" customHeight="1" thickBot="1" x14ac:dyDescent="0.25">
      <c r="A86" s="197" t="s">
        <v>168</v>
      </c>
      <c r="B86" s="276"/>
      <c r="C86" s="276"/>
      <c r="D86" s="276"/>
      <c r="E86" s="276"/>
      <c r="F86" s="276"/>
      <c r="G86" s="276"/>
      <c r="H86" s="276"/>
      <c r="I86" s="276"/>
      <c r="J86" s="276"/>
      <c r="L86" s="278"/>
      <c r="M86" s="278"/>
      <c r="N86" s="278"/>
    </row>
    <row r="87" spans="1:17" ht="12" customHeight="1" thickBot="1" x14ac:dyDescent="0.25">
      <c r="A87" s="197" t="s">
        <v>169</v>
      </c>
      <c r="B87" s="276">
        <v>-2.5249999999999999E-3</v>
      </c>
      <c r="C87" s="276">
        <v>1.1204922537419551E-2</v>
      </c>
      <c r="D87" s="276">
        <v>2.0022769999999999E-2</v>
      </c>
      <c r="E87" s="276">
        <v>-2.4091999999999999E-2</v>
      </c>
      <c r="F87" s="276">
        <v>3.4511022757821419E-2</v>
      </c>
      <c r="G87" s="276">
        <v>5.7556079999999996E-2</v>
      </c>
      <c r="H87" s="276">
        <v>-5.9059999999999994E-2</v>
      </c>
      <c r="I87" s="276">
        <v>2.8370395193044656E-2</v>
      </c>
      <c r="J87" s="276">
        <v>3.5891050000000001E-2</v>
      </c>
      <c r="L87" s="278"/>
      <c r="M87" s="278"/>
      <c r="N87" s="278"/>
    </row>
    <row r="88" spans="1:17" ht="12" customHeight="1" thickBot="1" x14ac:dyDescent="0.25">
      <c r="A88" s="197" t="s">
        <v>170</v>
      </c>
      <c r="B88" s="276">
        <v>6.7500899999999994E-3</v>
      </c>
      <c r="C88" s="276">
        <v>6.7500899999999994E-3</v>
      </c>
      <c r="D88" s="276">
        <v>6.7500899999999994E-3</v>
      </c>
      <c r="E88" s="276">
        <v>6.7160960000000006E-2</v>
      </c>
      <c r="F88" s="276">
        <v>6.7160960000000006E-2</v>
      </c>
      <c r="G88" s="276">
        <v>6.7160960000000006E-2</v>
      </c>
      <c r="H88" s="276">
        <v>6.0234829999999996E-2</v>
      </c>
      <c r="I88" s="276">
        <v>6.0234829999999996E-2</v>
      </c>
      <c r="J88" s="276">
        <v>6.0234829999999996E-2</v>
      </c>
      <c r="L88" s="274"/>
      <c r="M88" s="274"/>
      <c r="N88" s="274"/>
    </row>
    <row r="89" spans="1:17" ht="12" customHeight="1" thickBot="1" x14ac:dyDescent="0.25">
      <c r="A89" s="197" t="s">
        <v>171</v>
      </c>
      <c r="B89" s="276">
        <v>-0.27119001981741986</v>
      </c>
      <c r="C89" s="276">
        <v>-5.2817442583332243E-2</v>
      </c>
      <c r="D89" s="276">
        <v>0.18503294193526298</v>
      </c>
      <c r="E89" s="276">
        <v>-0.40013938091642953</v>
      </c>
      <c r="F89" s="276">
        <v>-6.5850625677746813E-2</v>
      </c>
      <c r="G89" s="276">
        <v>9.8999216420520009E-2</v>
      </c>
      <c r="H89" s="276">
        <v>-0.16033256657030992</v>
      </c>
      <c r="I89" s="276">
        <v>6.1309805188046783E-3</v>
      </c>
      <c r="J89" s="276">
        <v>0.19848757028545738</v>
      </c>
      <c r="L89" s="274"/>
      <c r="M89" s="274"/>
      <c r="N89" s="274"/>
    </row>
    <row r="90" spans="1:17" ht="12" customHeight="1" thickBot="1" x14ac:dyDescent="0.25">
      <c r="A90" s="197" t="s">
        <v>164</v>
      </c>
      <c r="B90" s="276">
        <v>-1.5822784810126667E-3</v>
      </c>
      <c r="C90" s="276">
        <v>1.3991690607078975E-2</v>
      </c>
      <c r="D90" s="276">
        <v>1.971186453438345E-2</v>
      </c>
      <c r="E90" s="276">
        <v>-1.1333467811547537E-2</v>
      </c>
      <c r="F90" s="276">
        <v>5.0113763328283961E-2</v>
      </c>
      <c r="G90" s="276">
        <v>6.9024915261057584E-2</v>
      </c>
      <c r="H90" s="276">
        <v>-5.7764106865387799E-3</v>
      </c>
      <c r="I90" s="276">
        <v>-4.3686614695003945E-3</v>
      </c>
      <c r="J90" s="276">
        <v>1.2622782916724917E-2</v>
      </c>
      <c r="L90" s="274"/>
      <c r="M90" s="274"/>
      <c r="N90" s="274"/>
    </row>
    <row r="91" spans="1:17" ht="12" customHeight="1" thickBot="1" x14ac:dyDescent="0.25">
      <c r="A91" s="197" t="s">
        <v>165</v>
      </c>
      <c r="B91" s="276">
        <v>-8.1297256764356618E-2</v>
      </c>
      <c r="C91" s="276">
        <v>-1.7513981045818251E-3</v>
      </c>
      <c r="D91" s="276">
        <v>6.0164409630775184E-2</v>
      </c>
      <c r="E91" s="276">
        <v>-9.9246958872369229E-2</v>
      </c>
      <c r="F91" s="276">
        <v>-2.6336888873878722E-2</v>
      </c>
      <c r="G91" s="276">
        <v>8.5120059271898807E-2</v>
      </c>
      <c r="H91" s="276">
        <v>-4.0813433864500759E-2</v>
      </c>
      <c r="I91" s="276">
        <v>7.3290475403105793E-3</v>
      </c>
      <c r="J91" s="276">
        <v>4.3539939646304981E-2</v>
      </c>
      <c r="L91" s="279"/>
      <c r="M91" s="279"/>
      <c r="N91" s="279"/>
    </row>
    <row r="92" spans="1:17" ht="12" customHeight="1" thickBot="1" x14ac:dyDescent="0.25">
      <c r="A92" s="197" t="s">
        <v>166</v>
      </c>
      <c r="B92" s="276">
        <v>-0.27119001981741986</v>
      </c>
      <c r="C92" s="276">
        <v>-0.10478201055355511</v>
      </c>
      <c r="D92" s="276">
        <v>0.18503294193526298</v>
      </c>
      <c r="E92" s="276">
        <v>-0.40013938091642953</v>
      </c>
      <c r="F92" s="276">
        <v>-0.11035194382758079</v>
      </c>
      <c r="G92" s="276">
        <v>9.8999216420520009E-2</v>
      </c>
      <c r="H92" s="276">
        <v>-0.16033256657030992</v>
      </c>
      <c r="I92" s="276">
        <v>3.2355289261322994E-3</v>
      </c>
      <c r="J92" s="276">
        <v>0.19848757028545738</v>
      </c>
      <c r="L92" s="274"/>
      <c r="M92" s="274"/>
      <c r="N92" s="274"/>
    </row>
    <row r="93" spans="1:17" ht="12" customHeight="1" thickBot="1" x14ac:dyDescent="0.25">
      <c r="A93" s="197" t="s">
        <v>167</v>
      </c>
      <c r="B93" s="276">
        <v>-0.1384007029876978</v>
      </c>
      <c r="C93" s="276">
        <v>-4.8092133244335547E-2</v>
      </c>
      <c r="D93" s="276">
        <v>1.2963338059550411E-2</v>
      </c>
      <c r="E93" s="276">
        <v>-0.22504296742575969</v>
      </c>
      <c r="F93" s="276">
        <v>-6.8647040552464206E-2</v>
      </c>
      <c r="G93" s="276">
        <v>8.6919190921246114E-2</v>
      </c>
      <c r="H93" s="276">
        <v>-0.14681580411520068</v>
      </c>
      <c r="I93" s="276">
        <v>-1.568560140325246E-2</v>
      </c>
      <c r="J93" s="276">
        <v>6.9312434409069867E-2</v>
      </c>
      <c r="L93" s="274"/>
      <c r="M93" s="274"/>
      <c r="N93" s="274"/>
    </row>
    <row r="94" spans="1:17" ht="12" customHeight="1" thickBot="1" x14ac:dyDescent="0.25">
      <c r="A94" s="197" t="s">
        <v>168</v>
      </c>
      <c r="B94" s="276">
        <v>-7.20081135902636E-2</v>
      </c>
      <c r="C94" s="276">
        <v>-2.3839994664887471E-2</v>
      </c>
      <c r="D94" s="276">
        <v>2.2521613576745203E-2</v>
      </c>
      <c r="E94" s="276">
        <v>-8.349705304518662E-2</v>
      </c>
      <c r="F94" s="276">
        <v>-3.9073146914042844E-2</v>
      </c>
      <c r="G94" s="276">
        <v>3.5015798980071455E-2</v>
      </c>
      <c r="H94" s="276">
        <v>-2.4568530765260999E-2</v>
      </c>
      <c r="I94" s="276">
        <v>4.1742362868120997E-3</v>
      </c>
      <c r="J94" s="276">
        <v>2.0783401366099907E-2</v>
      </c>
    </row>
    <row r="95" spans="1:17" ht="12" customHeight="1" thickBot="1" x14ac:dyDescent="0.25">
      <c r="A95" s="197" t="s">
        <v>169</v>
      </c>
      <c r="B95" s="276">
        <v>2.1072957408287074E-2</v>
      </c>
      <c r="C95" s="276">
        <v>2.1072957408287074E-2</v>
      </c>
      <c r="D95" s="276">
        <v>2.1072957408287074E-2</v>
      </c>
      <c r="E95" s="276">
        <v>4.3523648258956271E-2</v>
      </c>
      <c r="F95" s="276">
        <v>4.3523648258956271E-2</v>
      </c>
      <c r="G95" s="276">
        <v>4.3523648258956271E-2</v>
      </c>
      <c r="H95" s="276">
        <v>8.7575329514818501E-2</v>
      </c>
      <c r="I95" s="276">
        <v>8.7575329514818501E-2</v>
      </c>
      <c r="J95" s="276">
        <v>8.7575329514818501E-2</v>
      </c>
    </row>
    <row r="96" spans="1:17" ht="12" customHeight="1" thickBot="1" x14ac:dyDescent="0.25">
      <c r="A96" s="199" t="s">
        <v>170</v>
      </c>
      <c r="B96" s="280">
        <v>-0.1190610859728507</v>
      </c>
      <c r="C96" s="280">
        <v>-8.8083713086353516E-2</v>
      </c>
      <c r="D96" s="280">
        <v>-1.3207547169811207E-2</v>
      </c>
      <c r="E96" s="280">
        <v>-0.16865787963980505</v>
      </c>
      <c r="F96" s="280">
        <v>-0.12672735297372256</v>
      </c>
      <c r="G96" s="280">
        <v>1.7362993714140407E-2</v>
      </c>
      <c r="H96" s="280">
        <v>-1.9171193804396247E-2</v>
      </c>
      <c r="I96" s="280">
        <v>-1.6327255852231895E-2</v>
      </c>
      <c r="J96" s="280">
        <v>7.3183667261267349E-3</v>
      </c>
    </row>
    <row r="97" spans="1:10" ht="14.25" x14ac:dyDescent="0.2">
      <c r="A97" s="281"/>
      <c r="B97" s="189"/>
      <c r="C97" s="189"/>
      <c r="D97" s="189"/>
      <c r="E97" s="189"/>
      <c r="F97" s="189"/>
      <c r="G97" s="189"/>
      <c r="H97" s="189"/>
      <c r="I97" s="189"/>
      <c r="J97" s="189"/>
    </row>
    <row r="98" spans="1:10" ht="14.25" x14ac:dyDescent="0.2">
      <c r="A98" s="202"/>
      <c r="B98" s="189"/>
      <c r="C98" s="189"/>
      <c r="D98" s="189"/>
      <c r="E98" s="189"/>
      <c r="F98" s="189"/>
      <c r="G98" s="189"/>
      <c r="H98" s="189"/>
      <c r="I98" s="189"/>
      <c r="J98" s="189"/>
    </row>
    <row r="99" spans="1:10" ht="16.5" thickBot="1" x14ac:dyDescent="0.3">
      <c r="A99" s="188" t="s">
        <v>232</v>
      </c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1:10" ht="9" customHeight="1" x14ac:dyDescent="0.25">
      <c r="A100" s="221"/>
      <c r="B100" s="221"/>
      <c r="C100" s="221"/>
      <c r="D100" s="221"/>
      <c r="E100" s="221"/>
      <c r="F100" s="221"/>
      <c r="G100" s="221"/>
    </row>
    <row r="101" spans="1:10" ht="44.25" customHeight="1" x14ac:dyDescent="0.2">
      <c r="A101" s="243"/>
      <c r="B101" s="193" t="s">
        <v>214</v>
      </c>
      <c r="C101" s="193" t="s">
        <v>181</v>
      </c>
      <c r="D101" s="193" t="s">
        <v>182</v>
      </c>
      <c r="E101" s="193" t="s">
        <v>183</v>
      </c>
      <c r="F101" s="193" t="s">
        <v>184</v>
      </c>
      <c r="G101" s="193" t="s">
        <v>185</v>
      </c>
    </row>
    <row r="102" spans="1:10" ht="9" customHeight="1" thickBot="1" x14ac:dyDescent="0.25">
      <c r="A102" s="194"/>
      <c r="B102" s="194"/>
      <c r="C102" s="194"/>
      <c r="D102" s="194"/>
      <c r="E102" s="194"/>
      <c r="F102" s="194"/>
      <c r="G102" s="194"/>
    </row>
    <row r="103" spans="1:10" ht="12" customHeight="1" thickBot="1" x14ac:dyDescent="0.25">
      <c r="A103" s="282" t="s">
        <v>145</v>
      </c>
      <c r="B103" s="161"/>
      <c r="C103" s="161">
        <v>1720590.5980417</v>
      </c>
      <c r="D103" s="161">
        <v>394719.5790425</v>
      </c>
      <c r="E103" s="161">
        <v>3198675.0421047993</v>
      </c>
      <c r="F103" s="161">
        <v>1370462.8406609001</v>
      </c>
      <c r="G103" s="161">
        <v>3631.2669500000002</v>
      </c>
    </row>
    <row r="104" spans="1:10" ht="12" customHeight="1" thickBot="1" x14ac:dyDescent="0.25">
      <c r="A104" s="283" t="s">
        <v>186</v>
      </c>
      <c r="B104" s="163"/>
      <c r="C104" s="136">
        <v>589189.96718229982</v>
      </c>
      <c r="D104" s="136">
        <v>31083.860435899995</v>
      </c>
      <c r="E104" s="136">
        <v>729247.10421279981</v>
      </c>
      <c r="F104" s="136">
        <v>192896.48019889998</v>
      </c>
      <c r="G104" s="136">
        <v>7.3112399999999997</v>
      </c>
    </row>
    <row r="105" spans="1:10" ht="12" customHeight="1" thickBot="1" x14ac:dyDescent="0.25">
      <c r="A105" s="283" t="s">
        <v>187</v>
      </c>
      <c r="B105" s="163"/>
      <c r="C105" s="136">
        <v>696746.80573969998</v>
      </c>
      <c r="D105" s="136">
        <v>0</v>
      </c>
      <c r="E105" s="136">
        <v>417734.37488750002</v>
      </c>
      <c r="F105" s="136">
        <v>28580.858294600002</v>
      </c>
      <c r="G105" s="136">
        <v>608.56027000000006</v>
      </c>
    </row>
    <row r="106" spans="1:10" ht="12" customHeight="1" thickBot="1" x14ac:dyDescent="0.25">
      <c r="A106" s="283" t="s">
        <v>188</v>
      </c>
      <c r="B106" s="163"/>
      <c r="C106" s="136">
        <v>24242.798314899999</v>
      </c>
      <c r="D106" s="136">
        <v>4554.9788311000002</v>
      </c>
      <c r="E106" s="136">
        <v>5586.806061199999</v>
      </c>
      <c r="F106" s="136">
        <v>1561.2746599999998</v>
      </c>
      <c r="G106" s="136">
        <v>0</v>
      </c>
    </row>
    <row r="107" spans="1:10" ht="12" customHeight="1" thickBot="1" x14ac:dyDescent="0.25">
      <c r="A107" s="283" t="s">
        <v>189</v>
      </c>
      <c r="B107" s="163"/>
      <c r="C107" s="136">
        <v>0</v>
      </c>
      <c r="D107" s="136">
        <v>237918.67298449998</v>
      </c>
      <c r="E107" s="136">
        <v>40281.086066100004</v>
      </c>
      <c r="F107" s="136">
        <v>44073.585200000001</v>
      </c>
      <c r="G107" s="136">
        <v>0</v>
      </c>
    </row>
    <row r="108" spans="1:10" ht="12" customHeight="1" thickBot="1" x14ac:dyDescent="0.25">
      <c r="A108" s="283" t="s">
        <v>190</v>
      </c>
      <c r="B108" s="163"/>
      <c r="C108" s="136">
        <v>404852.17978599994</v>
      </c>
      <c r="D108" s="136">
        <v>119877.4935905</v>
      </c>
      <c r="E108" s="136">
        <v>1996433.1769020995</v>
      </c>
      <c r="F108" s="136">
        <v>21197.726414700002</v>
      </c>
      <c r="G108" s="136">
        <v>0</v>
      </c>
    </row>
    <row r="109" spans="1:10" ht="12" customHeight="1" thickBot="1" x14ac:dyDescent="0.25">
      <c r="A109" s="283" t="s">
        <v>191</v>
      </c>
      <c r="B109" s="163"/>
      <c r="C109" s="136">
        <v>2152.6916700000006</v>
      </c>
      <c r="D109" s="136">
        <v>535.45470799999987</v>
      </c>
      <c r="E109" s="136">
        <v>1048.1238421999981</v>
      </c>
      <c r="F109" s="136">
        <v>22.399050299999999</v>
      </c>
      <c r="G109" s="136">
        <v>0</v>
      </c>
    </row>
    <row r="110" spans="1:10" ht="12" customHeight="1" thickBot="1" x14ac:dyDescent="0.25">
      <c r="A110" s="284" t="s">
        <v>192</v>
      </c>
      <c r="B110" s="166"/>
      <c r="C110" s="139">
        <v>3406.1553488</v>
      </c>
      <c r="D110" s="139">
        <v>749.11849249999989</v>
      </c>
      <c r="E110" s="139">
        <v>8344.3701328999996</v>
      </c>
      <c r="F110" s="139">
        <v>1082130.5168424002</v>
      </c>
      <c r="G110" s="139">
        <v>3015.3954399999998</v>
      </c>
    </row>
    <row r="111" spans="1:10" ht="12" customHeight="1" x14ac:dyDescent="0.2">
      <c r="A111" s="285" t="s">
        <v>193</v>
      </c>
      <c r="D111" s="189"/>
      <c r="E111" s="189"/>
      <c r="F111" s="189"/>
      <c r="G111" s="189"/>
      <c r="H111" s="189"/>
      <c r="I111" s="189"/>
      <c r="J111" s="189"/>
    </row>
    <row r="112" spans="1:10" ht="14.25" x14ac:dyDescent="0.2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1:10" ht="14.25" x14ac:dyDescent="0.2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1:10" ht="14.25" x14ac:dyDescent="0.2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1:10" ht="14.25" x14ac:dyDescent="0.2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1:10" ht="14.25" x14ac:dyDescent="0.2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1:10" ht="14.25" x14ac:dyDescent="0.2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1:10" ht="14.25" x14ac:dyDescent="0.2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1:10" ht="14.25" x14ac:dyDescent="0.2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1:10" ht="14.25" x14ac:dyDescent="0.2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1:10" ht="14.25" x14ac:dyDescent="0.2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1:10" ht="14.25" x14ac:dyDescent="0.2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1:10" ht="14.25" x14ac:dyDescent="0.2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1:10" ht="14.25" x14ac:dyDescent="0.2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1:10" ht="14.25" x14ac:dyDescent="0.2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1:10" ht="14.25" x14ac:dyDescent="0.2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1:10" ht="14.25" x14ac:dyDescent="0.2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1:10" ht="14.25" x14ac:dyDescent="0.2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1:10" ht="14.25" x14ac:dyDescent="0.2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1:10" ht="14.25" x14ac:dyDescent="0.2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1:10" ht="14.25" x14ac:dyDescent="0.2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1:10" ht="14.25" x14ac:dyDescent="0.2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1:10" ht="14.25" x14ac:dyDescent="0.2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1:10" ht="14.25" x14ac:dyDescent="0.2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1:10" ht="14.25" x14ac:dyDescent="0.2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1:10" ht="14.25" x14ac:dyDescent="0.2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1:10" ht="14.25" x14ac:dyDescent="0.2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1:10" ht="14.25" x14ac:dyDescent="0.2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1:10" ht="14.25" x14ac:dyDescent="0.2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1:10" ht="14.25" x14ac:dyDescent="0.2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1:10" ht="14.25" x14ac:dyDescent="0.2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1:10" ht="14.25" x14ac:dyDescent="0.2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1:10" ht="14.25" x14ac:dyDescent="0.2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1:10" ht="14.25" x14ac:dyDescent="0.2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1:10" ht="14.25" x14ac:dyDescent="0.2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1:10" ht="14.25" x14ac:dyDescent="0.2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1:10" ht="14.25" x14ac:dyDescent="0.2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1:10" ht="14.25" x14ac:dyDescent="0.2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1:10" ht="14.25" x14ac:dyDescent="0.2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1:10" ht="14.25" x14ac:dyDescent="0.2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1:10" ht="14.25" x14ac:dyDescent="0.2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1:10" ht="14.25" x14ac:dyDescent="0.2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1:10" ht="14.25" x14ac:dyDescent="0.2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1:10" ht="14.25" x14ac:dyDescent="0.2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1:10" ht="14.25" x14ac:dyDescent="0.2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1:10" ht="14.25" x14ac:dyDescent="0.2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1:10" ht="14.25" x14ac:dyDescent="0.2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1:10" ht="14.25" x14ac:dyDescent="0.2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1:10" ht="14.25" x14ac:dyDescent="0.2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1:10" ht="14.25" x14ac:dyDescent="0.2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1:10" ht="14.25" x14ac:dyDescent="0.2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1:10" ht="14.25" x14ac:dyDescent="0.2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1:10" ht="14.25" x14ac:dyDescent="0.2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1:10" ht="14.25" x14ac:dyDescent="0.2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1:10" ht="14.25" x14ac:dyDescent="0.2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1:10" ht="14.25" x14ac:dyDescent="0.2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1:10" ht="14.25" x14ac:dyDescent="0.2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1:10" ht="14.25" x14ac:dyDescent="0.2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1:10" ht="14.25" x14ac:dyDescent="0.2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1:10" ht="14.25" x14ac:dyDescent="0.2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1:10" ht="14.25" x14ac:dyDescent="0.2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1:10" ht="14.25" x14ac:dyDescent="0.2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1:10" ht="14.25" x14ac:dyDescent="0.2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1:10" ht="14.25" x14ac:dyDescent="0.2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1:10" ht="14.25" x14ac:dyDescent="0.2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1:10" ht="14.25" x14ac:dyDescent="0.2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1:10" ht="14.25" x14ac:dyDescent="0.2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1:10" ht="14.25" x14ac:dyDescent="0.2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1:10" ht="14.25" x14ac:dyDescent="0.2">
      <c r="A179" s="189"/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1:10" ht="14.25" x14ac:dyDescent="0.2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1:10" ht="14.25" x14ac:dyDescent="0.2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1:10" ht="14.25" x14ac:dyDescent="0.2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1:10" ht="14.25" x14ac:dyDescent="0.2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1:10" ht="14.25" x14ac:dyDescent="0.2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1:10" ht="14.25" x14ac:dyDescent="0.2">
      <c r="A185" s="189"/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1:10" ht="14.25" x14ac:dyDescent="0.2">
      <c r="A186" s="189"/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1:10" ht="14.25" x14ac:dyDescent="0.2">
      <c r="A187" s="189"/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1:10" ht="14.25" x14ac:dyDescent="0.2">
      <c r="A188" s="189"/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1:10" ht="14.25" x14ac:dyDescent="0.2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1:10" ht="14.25" x14ac:dyDescent="0.2">
      <c r="A190" s="189"/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1:10" ht="14.25" x14ac:dyDescent="0.2">
      <c r="A191" s="189"/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1:10" ht="14.25" x14ac:dyDescent="0.2">
      <c r="A192" s="189"/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1:10" ht="14.25" x14ac:dyDescent="0.2">
      <c r="A193" s="189"/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1:10" ht="14.25" x14ac:dyDescent="0.2">
      <c r="A194" s="189"/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1:10" ht="14.25" x14ac:dyDescent="0.2">
      <c r="A195" s="189"/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1:10" ht="14.25" x14ac:dyDescent="0.2">
      <c r="A196" s="189"/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1:10" ht="14.25" x14ac:dyDescent="0.2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1:10" ht="14.25" x14ac:dyDescent="0.2">
      <c r="A198" s="189"/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1:10" ht="14.25" x14ac:dyDescent="0.2">
      <c r="A199" s="189"/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1:10" ht="14.25" x14ac:dyDescent="0.2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1:10" ht="14.25" x14ac:dyDescent="0.2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1:10" ht="14.25" x14ac:dyDescent="0.2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1:10" ht="14.25" x14ac:dyDescent="0.2">
      <c r="A203" s="189"/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1:10" ht="14.25" x14ac:dyDescent="0.2">
      <c r="A204" s="189"/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1:10" ht="14.25" x14ac:dyDescent="0.2">
      <c r="A205" s="189"/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1:10" ht="14.25" x14ac:dyDescent="0.2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1:10" ht="14.25" x14ac:dyDescent="0.2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1:10" ht="14.25" x14ac:dyDescent="0.2">
      <c r="A208" s="189"/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1:10" ht="14.25" x14ac:dyDescent="0.2">
      <c r="A209" s="189"/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1:10" ht="14.25" x14ac:dyDescent="0.2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1:10" ht="14.25" x14ac:dyDescent="0.2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1:10" ht="14.25" x14ac:dyDescent="0.2">
      <c r="A212" s="189"/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1:10" ht="14.25" x14ac:dyDescent="0.2">
      <c r="A213" s="189"/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1:10" ht="14.25" x14ac:dyDescent="0.2">
      <c r="A214" s="189"/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1:10" ht="14.25" x14ac:dyDescent="0.2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1:10" ht="14.25" x14ac:dyDescent="0.2">
      <c r="A216" s="189"/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1:10" ht="14.25" x14ac:dyDescent="0.2">
      <c r="A217" s="189"/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1:10" ht="14.25" x14ac:dyDescent="0.2">
      <c r="A218" s="189"/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1:10" ht="14.25" x14ac:dyDescent="0.2">
      <c r="A219" s="189"/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1:10" ht="14.25" x14ac:dyDescent="0.2">
      <c r="A220" s="189"/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1:10" ht="14.25" x14ac:dyDescent="0.2">
      <c r="A221" s="189"/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1:10" ht="14.25" x14ac:dyDescent="0.2">
      <c r="A222" s="189"/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1:10" ht="14.25" x14ac:dyDescent="0.2">
      <c r="A223" s="189"/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1:10" ht="14.25" x14ac:dyDescent="0.2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1:10" ht="14.25" x14ac:dyDescent="0.2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1:10" ht="14.25" x14ac:dyDescent="0.2">
      <c r="A226" s="189"/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1:10" ht="14.25" x14ac:dyDescent="0.2">
      <c r="A227" s="189"/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1:10" ht="14.25" x14ac:dyDescent="0.2">
      <c r="A228" s="189"/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1:10" ht="14.25" x14ac:dyDescent="0.2">
      <c r="A229" s="189"/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1:10" ht="14.25" x14ac:dyDescent="0.2">
      <c r="A230" s="189"/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1:10" ht="14.25" x14ac:dyDescent="0.2">
      <c r="A231" s="189"/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1:10" ht="14.25" x14ac:dyDescent="0.2">
      <c r="A232" s="189"/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1:10" ht="14.25" x14ac:dyDescent="0.2">
      <c r="A233" s="189"/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1:10" ht="14.25" x14ac:dyDescent="0.2">
      <c r="A234" s="189"/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1:10" ht="14.25" x14ac:dyDescent="0.2">
      <c r="A235" s="189"/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1:10" ht="14.25" x14ac:dyDescent="0.2">
      <c r="A236" s="189"/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1:10" ht="14.25" x14ac:dyDescent="0.2">
      <c r="A237" s="189"/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1:10" ht="14.25" x14ac:dyDescent="0.2">
      <c r="A238" s="189"/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1:10" ht="14.25" x14ac:dyDescent="0.2">
      <c r="A239" s="189"/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1:10" ht="14.25" x14ac:dyDescent="0.2">
      <c r="A240" s="189"/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1:10" ht="14.25" x14ac:dyDescent="0.2">
      <c r="A241" s="189"/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1:10" ht="14.25" x14ac:dyDescent="0.2">
      <c r="A242" s="189"/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1:10" ht="14.25" x14ac:dyDescent="0.2">
      <c r="A243" s="189"/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1:10" ht="14.25" x14ac:dyDescent="0.2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1:10" ht="14.25" x14ac:dyDescent="0.2">
      <c r="A245" s="189"/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1:10" ht="14.25" x14ac:dyDescent="0.2">
      <c r="A246" s="189"/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1:10" ht="14.25" x14ac:dyDescent="0.2">
      <c r="A247" s="189"/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1:10" ht="14.25" x14ac:dyDescent="0.2">
      <c r="A248" s="189"/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1:10" ht="14.25" x14ac:dyDescent="0.2">
      <c r="A249" s="189"/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1:10" ht="14.25" x14ac:dyDescent="0.2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1:10" ht="14.25" x14ac:dyDescent="0.2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1:10" ht="14.25" x14ac:dyDescent="0.2">
      <c r="A252" s="189"/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1:10" ht="14.25" x14ac:dyDescent="0.2">
      <c r="A253" s="189"/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1:10" ht="14.25" x14ac:dyDescent="0.2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1:10" ht="14.25" x14ac:dyDescent="0.2">
      <c r="A255" s="189"/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1:10" ht="14.25" x14ac:dyDescent="0.2">
      <c r="A256" s="189"/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1:10" ht="14.25" x14ac:dyDescent="0.2">
      <c r="A257" s="189"/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1:10" ht="14.25" x14ac:dyDescent="0.2">
      <c r="A258" s="189"/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1:10" ht="14.25" x14ac:dyDescent="0.2">
      <c r="A259" s="189"/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1:10" ht="14.25" x14ac:dyDescent="0.2">
      <c r="A260" s="189"/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1:10" ht="14.25" x14ac:dyDescent="0.2">
      <c r="A261" s="189"/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1:10" ht="14.25" x14ac:dyDescent="0.2">
      <c r="A262" s="189"/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1:10" ht="14.25" x14ac:dyDescent="0.2">
      <c r="A263" s="189"/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1:10" ht="14.25" x14ac:dyDescent="0.2">
      <c r="A264" s="189"/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1:10" ht="14.25" x14ac:dyDescent="0.2">
      <c r="A265" s="189"/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1:10" ht="14.25" x14ac:dyDescent="0.2">
      <c r="A266" s="189"/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1:10" ht="14.25" x14ac:dyDescent="0.2">
      <c r="A267" s="189"/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1:10" ht="14.25" x14ac:dyDescent="0.2">
      <c r="A268" s="189"/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1:10" ht="14.25" x14ac:dyDescent="0.2">
      <c r="A269" s="189"/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1:10" ht="14.25" x14ac:dyDescent="0.2">
      <c r="A270" s="189"/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1:10" ht="14.25" x14ac:dyDescent="0.2">
      <c r="A271" s="189"/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1:10" ht="14.25" x14ac:dyDescent="0.2">
      <c r="A272" s="189"/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1:10" ht="14.25" x14ac:dyDescent="0.2">
      <c r="A273" s="189"/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1:10" ht="14.25" x14ac:dyDescent="0.2">
      <c r="A274" s="189"/>
      <c r="B274" s="189"/>
      <c r="C274" s="189"/>
      <c r="D274" s="189"/>
      <c r="E274" s="189"/>
      <c r="F274" s="189"/>
      <c r="G274" s="189"/>
      <c r="H274" s="189"/>
      <c r="I274" s="189"/>
      <c r="J274" s="189"/>
    </row>
    <row r="275" spans="1:10" ht="14.25" x14ac:dyDescent="0.2">
      <c r="A275" s="189"/>
      <c r="B275" s="189"/>
      <c r="C275" s="189"/>
      <c r="D275" s="189"/>
      <c r="E275" s="189"/>
      <c r="F275" s="189"/>
      <c r="G275" s="189"/>
      <c r="H275" s="189"/>
      <c r="I275" s="189"/>
      <c r="J275" s="189"/>
    </row>
    <row r="276" spans="1:10" ht="14.25" x14ac:dyDescent="0.2">
      <c r="A276" s="189"/>
      <c r="B276" s="189"/>
      <c r="C276" s="189"/>
      <c r="D276" s="189"/>
      <c r="E276" s="189"/>
      <c r="F276" s="189"/>
      <c r="G276" s="189"/>
      <c r="H276" s="189"/>
      <c r="I276" s="189"/>
      <c r="J276" s="189"/>
    </row>
    <row r="277" spans="1:10" ht="14.25" x14ac:dyDescent="0.2">
      <c r="A277" s="189"/>
      <c r="B277" s="189"/>
      <c r="C277" s="189"/>
      <c r="D277" s="189"/>
      <c r="E277" s="189"/>
      <c r="F277" s="189"/>
      <c r="G277" s="189"/>
      <c r="H277" s="189"/>
      <c r="I277" s="189"/>
      <c r="J277" s="189"/>
    </row>
    <row r="278" spans="1:10" ht="14.25" x14ac:dyDescent="0.2">
      <c r="A278" s="189"/>
      <c r="B278" s="189"/>
      <c r="C278" s="189"/>
      <c r="D278" s="189"/>
      <c r="E278" s="189"/>
      <c r="F278" s="189"/>
      <c r="G278" s="189"/>
      <c r="H278" s="189"/>
      <c r="I278" s="189"/>
      <c r="J278" s="189"/>
    </row>
    <row r="279" spans="1:10" ht="14.25" x14ac:dyDescent="0.2">
      <c r="A279" s="189"/>
      <c r="B279" s="189"/>
      <c r="C279" s="189"/>
      <c r="D279" s="189"/>
      <c r="E279" s="189"/>
      <c r="F279" s="189"/>
      <c r="G279" s="189"/>
      <c r="H279" s="189"/>
      <c r="I279" s="189"/>
      <c r="J279" s="189"/>
    </row>
    <row r="280" spans="1:10" ht="14.25" x14ac:dyDescent="0.2">
      <c r="A280" s="189"/>
      <c r="B280" s="189"/>
      <c r="C280" s="189"/>
      <c r="D280" s="189"/>
      <c r="E280" s="189"/>
      <c r="F280" s="189"/>
      <c r="G280" s="189"/>
      <c r="H280" s="189"/>
      <c r="I280" s="189"/>
      <c r="J280" s="189"/>
    </row>
    <row r="281" spans="1:10" ht="14.25" x14ac:dyDescent="0.2">
      <c r="A281" s="189"/>
      <c r="B281" s="189"/>
      <c r="C281" s="189"/>
      <c r="D281" s="189"/>
      <c r="E281" s="189"/>
      <c r="F281" s="189"/>
      <c r="G281" s="189"/>
      <c r="H281" s="189"/>
      <c r="I281" s="189"/>
      <c r="J281" s="189"/>
    </row>
    <row r="282" spans="1:10" ht="14.25" x14ac:dyDescent="0.2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</row>
    <row r="283" spans="1:10" ht="14.25" x14ac:dyDescent="0.2">
      <c r="A283" s="189"/>
      <c r="B283" s="189"/>
      <c r="C283" s="189"/>
      <c r="D283" s="189"/>
      <c r="E283" s="189"/>
      <c r="F283" s="189"/>
      <c r="G283" s="189"/>
      <c r="H283" s="189"/>
      <c r="I283" s="189"/>
      <c r="J283" s="189"/>
    </row>
    <row r="284" spans="1:10" ht="14.25" x14ac:dyDescent="0.2">
      <c r="A284" s="189"/>
      <c r="B284" s="189"/>
      <c r="C284" s="189"/>
      <c r="D284" s="189"/>
      <c r="E284" s="189"/>
      <c r="F284" s="189"/>
      <c r="G284" s="189"/>
      <c r="H284" s="189"/>
      <c r="I284" s="189"/>
      <c r="J284" s="189"/>
    </row>
    <row r="285" spans="1:10" ht="14.25" x14ac:dyDescent="0.2">
      <c r="A285" s="189"/>
      <c r="B285" s="189"/>
      <c r="C285" s="189"/>
      <c r="D285" s="189"/>
      <c r="E285" s="189"/>
      <c r="F285" s="189"/>
      <c r="G285" s="189"/>
      <c r="H285" s="189"/>
      <c r="I285" s="189"/>
      <c r="J285" s="189"/>
    </row>
    <row r="286" spans="1:10" ht="14.25" x14ac:dyDescent="0.2">
      <c r="A286" s="189"/>
      <c r="B286" s="189"/>
      <c r="C286" s="189"/>
      <c r="D286" s="189"/>
      <c r="E286" s="189"/>
      <c r="F286" s="189"/>
      <c r="G286" s="189"/>
      <c r="H286" s="189"/>
      <c r="I286" s="189"/>
      <c r="J286" s="189"/>
    </row>
    <row r="287" spans="1:10" ht="14.25" x14ac:dyDescent="0.2">
      <c r="A287" s="189"/>
      <c r="B287" s="189"/>
      <c r="C287" s="189"/>
      <c r="D287" s="189"/>
      <c r="E287" s="189"/>
      <c r="F287" s="189"/>
      <c r="G287" s="189"/>
      <c r="H287" s="189"/>
      <c r="I287" s="189"/>
      <c r="J287" s="189"/>
    </row>
    <row r="288" spans="1:10" ht="14.25" x14ac:dyDescent="0.2">
      <c r="A288" s="189"/>
      <c r="B288" s="189"/>
      <c r="C288" s="189"/>
      <c r="D288" s="189"/>
      <c r="E288" s="189"/>
      <c r="F288" s="189"/>
      <c r="G288" s="189"/>
      <c r="H288" s="189"/>
      <c r="I288" s="189"/>
      <c r="J288" s="189"/>
    </row>
    <row r="289" spans="1:10" ht="14.25" x14ac:dyDescent="0.2">
      <c r="A289" s="189"/>
      <c r="B289" s="189"/>
      <c r="C289" s="189"/>
      <c r="D289" s="189"/>
      <c r="E289" s="189"/>
      <c r="F289" s="189"/>
      <c r="G289" s="189"/>
      <c r="H289" s="189"/>
      <c r="I289" s="189"/>
      <c r="J289" s="189"/>
    </row>
    <row r="290" spans="1:10" ht="14.25" x14ac:dyDescent="0.2">
      <c r="A290" s="189"/>
      <c r="B290" s="189"/>
      <c r="C290" s="189"/>
      <c r="D290" s="189"/>
      <c r="E290" s="189"/>
      <c r="F290" s="189"/>
      <c r="G290" s="189"/>
      <c r="H290" s="189"/>
      <c r="I290" s="189"/>
      <c r="J290" s="189"/>
    </row>
    <row r="291" spans="1:10" ht="14.25" x14ac:dyDescent="0.2">
      <c r="A291" s="189"/>
      <c r="B291" s="189"/>
      <c r="C291" s="189"/>
      <c r="D291" s="189"/>
      <c r="E291" s="189"/>
      <c r="F291" s="189"/>
      <c r="G291" s="189"/>
      <c r="H291" s="189"/>
      <c r="I291" s="189"/>
      <c r="J291" s="189"/>
    </row>
    <row r="292" spans="1:10" ht="14.25" x14ac:dyDescent="0.2">
      <c r="A292" s="189"/>
      <c r="B292" s="189"/>
      <c r="C292" s="189"/>
      <c r="D292" s="189"/>
      <c r="E292" s="189"/>
      <c r="F292" s="189"/>
      <c r="G292" s="189"/>
      <c r="H292" s="189"/>
      <c r="I292" s="189"/>
      <c r="J292" s="189"/>
    </row>
    <row r="293" spans="1:10" ht="14.25" x14ac:dyDescent="0.2">
      <c r="A293" s="189"/>
      <c r="B293" s="189"/>
      <c r="C293" s="189"/>
      <c r="D293" s="189"/>
      <c r="E293" s="189"/>
      <c r="F293" s="189"/>
      <c r="G293" s="189"/>
      <c r="H293" s="189"/>
      <c r="I293" s="189"/>
      <c r="J293" s="189"/>
    </row>
    <row r="294" spans="1:10" ht="14.25" x14ac:dyDescent="0.2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</row>
    <row r="295" spans="1:10" ht="14.25" x14ac:dyDescent="0.2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</row>
    <row r="296" spans="1:10" ht="14.25" x14ac:dyDescent="0.2">
      <c r="A296" s="189"/>
      <c r="B296" s="189"/>
      <c r="C296" s="189"/>
      <c r="D296" s="189"/>
      <c r="E296" s="189"/>
      <c r="F296" s="189"/>
      <c r="G296" s="189"/>
      <c r="H296" s="189"/>
      <c r="I296" s="189"/>
      <c r="J296" s="189"/>
    </row>
    <row r="297" spans="1:10" ht="14.25" x14ac:dyDescent="0.2">
      <c r="A297" s="189"/>
      <c r="B297" s="189"/>
      <c r="C297" s="189"/>
      <c r="D297" s="189"/>
      <c r="E297" s="189"/>
      <c r="F297" s="189"/>
      <c r="G297" s="189"/>
      <c r="H297" s="189"/>
      <c r="I297" s="189"/>
      <c r="J297" s="189"/>
    </row>
    <row r="298" spans="1:10" ht="14.25" x14ac:dyDescent="0.2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</row>
    <row r="299" spans="1:10" ht="14.25" x14ac:dyDescent="0.2">
      <c r="A299" s="189"/>
      <c r="B299" s="189"/>
      <c r="C299" s="189"/>
      <c r="D299" s="189"/>
      <c r="E299" s="189"/>
      <c r="F299" s="189"/>
      <c r="G299" s="189"/>
      <c r="H299" s="189"/>
      <c r="I299" s="189"/>
      <c r="J299" s="189"/>
    </row>
    <row r="300" spans="1:10" ht="14.25" x14ac:dyDescent="0.2">
      <c r="A300" s="189"/>
      <c r="B300" s="189"/>
      <c r="C300" s="189"/>
      <c r="D300" s="189"/>
      <c r="E300" s="189"/>
      <c r="F300" s="189"/>
      <c r="G300" s="189"/>
      <c r="H300" s="189"/>
      <c r="I300" s="189"/>
      <c r="J300" s="189"/>
    </row>
    <row r="301" spans="1:10" ht="14.25" x14ac:dyDescent="0.2">
      <c r="A301" s="189"/>
      <c r="B301" s="189"/>
      <c r="C301" s="189"/>
      <c r="D301" s="189"/>
      <c r="E301" s="189"/>
      <c r="F301" s="189"/>
      <c r="G301" s="189"/>
      <c r="H301" s="189"/>
      <c r="I301" s="189"/>
      <c r="J301" s="189"/>
    </row>
    <row r="302" spans="1:10" ht="14.25" x14ac:dyDescent="0.2">
      <c r="A302" s="189"/>
      <c r="B302" s="189"/>
      <c r="C302" s="189"/>
      <c r="D302" s="189"/>
      <c r="E302" s="189"/>
      <c r="F302" s="189"/>
      <c r="G302" s="189"/>
      <c r="H302" s="189"/>
      <c r="I302" s="189"/>
      <c r="J302" s="189"/>
    </row>
    <row r="303" spans="1:10" ht="14.25" x14ac:dyDescent="0.2">
      <c r="A303" s="189"/>
      <c r="B303" s="189"/>
      <c r="C303" s="189"/>
      <c r="D303" s="189"/>
      <c r="E303" s="189"/>
      <c r="F303" s="189"/>
      <c r="G303" s="189"/>
      <c r="H303" s="189"/>
      <c r="I303" s="189"/>
      <c r="J303" s="189"/>
    </row>
    <row r="304" spans="1:10" ht="14.25" x14ac:dyDescent="0.2">
      <c r="A304" s="189"/>
      <c r="B304" s="189"/>
      <c r="C304" s="189"/>
      <c r="D304" s="189"/>
      <c r="E304" s="189"/>
      <c r="F304" s="189"/>
      <c r="G304" s="189"/>
      <c r="H304" s="189"/>
      <c r="I304" s="189"/>
      <c r="J304" s="189"/>
    </row>
    <row r="305" spans="1:10" ht="14.25" x14ac:dyDescent="0.2">
      <c r="A305" s="189"/>
      <c r="B305" s="189"/>
      <c r="C305" s="189"/>
      <c r="D305" s="189"/>
      <c r="E305" s="189"/>
      <c r="F305" s="189"/>
      <c r="G305" s="189"/>
      <c r="H305" s="189"/>
      <c r="I305" s="189"/>
      <c r="J305" s="189"/>
    </row>
    <row r="306" spans="1:10" ht="14.25" x14ac:dyDescent="0.2">
      <c r="A306" s="189"/>
      <c r="B306" s="189"/>
      <c r="C306" s="189"/>
      <c r="D306" s="189"/>
      <c r="E306" s="189"/>
      <c r="F306" s="189"/>
      <c r="G306" s="189"/>
      <c r="H306" s="189"/>
      <c r="I306" s="189"/>
      <c r="J306" s="189"/>
    </row>
    <row r="307" spans="1:10" ht="14.25" x14ac:dyDescent="0.2">
      <c r="A307" s="189"/>
      <c r="B307" s="189"/>
      <c r="C307" s="189"/>
      <c r="D307" s="189"/>
      <c r="E307" s="189"/>
      <c r="F307" s="189"/>
      <c r="G307" s="189"/>
      <c r="H307" s="189"/>
      <c r="I307" s="189"/>
      <c r="J307" s="189"/>
    </row>
    <row r="308" spans="1:10" ht="14.25" x14ac:dyDescent="0.2">
      <c r="A308" s="189"/>
      <c r="B308" s="189"/>
      <c r="C308" s="189"/>
      <c r="D308" s="189"/>
      <c r="E308" s="189"/>
      <c r="F308" s="189"/>
      <c r="G308" s="189"/>
      <c r="H308" s="189"/>
      <c r="I308" s="189"/>
      <c r="J308" s="189"/>
    </row>
    <row r="309" spans="1:10" ht="14.25" x14ac:dyDescent="0.2">
      <c r="A309" s="189"/>
      <c r="B309" s="189"/>
      <c r="C309" s="189"/>
      <c r="D309" s="189"/>
      <c r="E309" s="189"/>
      <c r="F309" s="189"/>
      <c r="G309" s="189"/>
      <c r="H309" s="189"/>
      <c r="I309" s="189"/>
      <c r="J309" s="189"/>
    </row>
    <row r="310" spans="1:10" ht="14.25" x14ac:dyDescent="0.2">
      <c r="A310" s="189"/>
      <c r="B310" s="189"/>
      <c r="C310" s="189"/>
      <c r="D310" s="189"/>
      <c r="E310" s="189"/>
      <c r="F310" s="189"/>
      <c r="G310" s="189"/>
      <c r="H310" s="189"/>
      <c r="I310" s="189"/>
      <c r="J310" s="189"/>
    </row>
    <row r="311" spans="1:10" ht="14.25" x14ac:dyDescent="0.2">
      <c r="A311" s="189"/>
      <c r="B311" s="189"/>
      <c r="C311" s="189"/>
      <c r="D311" s="189"/>
      <c r="E311" s="189"/>
      <c r="F311" s="189"/>
      <c r="G311" s="189"/>
      <c r="H311" s="189"/>
      <c r="I311" s="189"/>
      <c r="J311" s="189"/>
    </row>
    <row r="312" spans="1:10" ht="14.25" x14ac:dyDescent="0.2">
      <c r="A312" s="189"/>
      <c r="B312" s="189"/>
      <c r="C312" s="189"/>
      <c r="D312" s="189"/>
      <c r="E312" s="189"/>
      <c r="F312" s="189"/>
      <c r="G312" s="189"/>
      <c r="H312" s="189"/>
      <c r="I312" s="189"/>
      <c r="J312" s="189"/>
    </row>
    <row r="313" spans="1:10" ht="14.25" x14ac:dyDescent="0.2">
      <c r="A313" s="189"/>
      <c r="B313" s="189"/>
      <c r="C313" s="189"/>
      <c r="D313" s="189"/>
      <c r="E313" s="189"/>
      <c r="F313" s="189"/>
      <c r="G313" s="189"/>
      <c r="H313" s="189"/>
      <c r="I313" s="189"/>
      <c r="J313" s="189"/>
    </row>
    <row r="314" spans="1:10" ht="14.25" x14ac:dyDescent="0.2">
      <c r="A314" s="189"/>
      <c r="B314" s="189"/>
      <c r="C314" s="189"/>
      <c r="D314" s="189"/>
      <c r="E314" s="189"/>
      <c r="F314" s="189"/>
      <c r="G314" s="189"/>
      <c r="H314" s="189"/>
      <c r="I314" s="189"/>
      <c r="J314" s="189"/>
    </row>
    <row r="315" spans="1:10" ht="14.25" x14ac:dyDescent="0.2">
      <c r="A315" s="189"/>
      <c r="B315" s="189"/>
      <c r="C315" s="189"/>
      <c r="D315" s="189"/>
      <c r="E315" s="189"/>
      <c r="F315" s="189"/>
      <c r="G315" s="189"/>
      <c r="H315" s="189"/>
      <c r="I315" s="189"/>
      <c r="J315" s="189"/>
    </row>
    <row r="316" spans="1:10" ht="14.25" x14ac:dyDescent="0.2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</row>
    <row r="317" spans="1:10" ht="14.25" x14ac:dyDescent="0.2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</row>
    <row r="318" spans="1:10" ht="14.25" x14ac:dyDescent="0.2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</row>
    <row r="319" spans="1:10" ht="14.25" x14ac:dyDescent="0.2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</row>
    <row r="320" spans="1:10" ht="14.25" x14ac:dyDescent="0.2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</row>
    <row r="321" spans="1:10" ht="14.25" x14ac:dyDescent="0.2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</row>
    <row r="322" spans="1:10" ht="14.25" x14ac:dyDescent="0.2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</row>
    <row r="323" spans="1:10" ht="14.25" x14ac:dyDescent="0.2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</row>
    <row r="324" spans="1:10" ht="14.25" x14ac:dyDescent="0.2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</row>
    <row r="325" spans="1:10" ht="14.25" x14ac:dyDescent="0.2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</row>
    <row r="326" spans="1:10" ht="14.25" x14ac:dyDescent="0.2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</row>
    <row r="327" spans="1:10" ht="14.25" x14ac:dyDescent="0.2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</row>
    <row r="328" spans="1:10" ht="14.25" x14ac:dyDescent="0.2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</row>
    <row r="329" spans="1:10" ht="14.25" x14ac:dyDescent="0.2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</row>
    <row r="330" spans="1:10" ht="14.25" x14ac:dyDescent="0.2">
      <c r="A330" s="189"/>
      <c r="B330" s="189"/>
      <c r="C330" s="189"/>
      <c r="D330" s="189"/>
      <c r="E330" s="189"/>
      <c r="F330" s="189"/>
      <c r="G330" s="189"/>
      <c r="H330" s="189"/>
      <c r="I330" s="189"/>
      <c r="J330" s="189"/>
    </row>
    <row r="331" spans="1:10" ht="14.25" x14ac:dyDescent="0.2">
      <c r="A331" s="189"/>
      <c r="B331" s="189"/>
      <c r="C331" s="189"/>
      <c r="D331" s="189"/>
      <c r="E331" s="189"/>
      <c r="F331" s="189"/>
      <c r="G331" s="189"/>
      <c r="H331" s="189"/>
      <c r="I331" s="189"/>
      <c r="J331" s="189"/>
    </row>
    <row r="332" spans="1:10" ht="14.25" x14ac:dyDescent="0.2">
      <c r="A332" s="189"/>
      <c r="B332" s="189"/>
      <c r="C332" s="189"/>
      <c r="D332" s="189"/>
      <c r="E332" s="189"/>
      <c r="F332" s="189"/>
      <c r="G332" s="189"/>
      <c r="H332" s="189"/>
      <c r="I332" s="189"/>
      <c r="J332" s="189"/>
    </row>
    <row r="333" spans="1:10" ht="14.25" x14ac:dyDescent="0.2">
      <c r="A333" s="189"/>
      <c r="B333" s="189"/>
      <c r="C333" s="189"/>
      <c r="D333" s="189"/>
      <c r="E333" s="189"/>
      <c r="F333" s="189"/>
      <c r="G333" s="189"/>
      <c r="H333" s="189"/>
      <c r="I333" s="189"/>
      <c r="J333" s="189"/>
    </row>
    <row r="334" spans="1:10" ht="14.25" x14ac:dyDescent="0.2">
      <c r="A334" s="189"/>
      <c r="B334" s="189"/>
      <c r="C334" s="189"/>
      <c r="D334" s="189"/>
      <c r="E334" s="189"/>
      <c r="F334" s="189"/>
      <c r="G334" s="189"/>
      <c r="H334" s="189"/>
      <c r="I334" s="189"/>
      <c r="J334" s="189"/>
    </row>
    <row r="335" spans="1:10" ht="14.25" x14ac:dyDescent="0.2">
      <c r="A335" s="189"/>
      <c r="B335" s="189"/>
      <c r="C335" s="189"/>
      <c r="D335" s="189"/>
      <c r="E335" s="189"/>
      <c r="F335" s="189"/>
      <c r="G335" s="189"/>
      <c r="H335" s="189"/>
      <c r="I335" s="189"/>
      <c r="J335" s="189"/>
    </row>
    <row r="336" spans="1:10" ht="14.25" x14ac:dyDescent="0.2">
      <c r="A336" s="189"/>
      <c r="B336" s="189"/>
      <c r="C336" s="189"/>
      <c r="D336" s="189"/>
      <c r="E336" s="189"/>
      <c r="F336" s="189"/>
      <c r="G336" s="189"/>
      <c r="H336" s="189"/>
      <c r="I336" s="189"/>
      <c r="J336" s="189"/>
    </row>
    <row r="337" spans="1:10" ht="14.25" x14ac:dyDescent="0.2">
      <c r="A337" s="189"/>
      <c r="B337" s="189"/>
      <c r="C337" s="189"/>
      <c r="D337" s="189"/>
      <c r="E337" s="189"/>
      <c r="F337" s="189"/>
      <c r="G337" s="189"/>
      <c r="H337" s="189"/>
      <c r="I337" s="189"/>
      <c r="J337" s="189"/>
    </row>
    <row r="338" spans="1:10" ht="14.25" x14ac:dyDescent="0.2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</row>
    <row r="339" spans="1:10" ht="14.25" x14ac:dyDescent="0.2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</row>
    <row r="340" spans="1:10" ht="14.25" x14ac:dyDescent="0.2">
      <c r="A340" s="189"/>
      <c r="B340" s="189"/>
      <c r="C340" s="189"/>
      <c r="D340" s="189"/>
      <c r="E340" s="189"/>
      <c r="F340" s="189"/>
      <c r="G340" s="189"/>
      <c r="H340" s="189"/>
      <c r="I340" s="189"/>
      <c r="J340" s="189"/>
    </row>
    <row r="341" spans="1:10" ht="14.25" x14ac:dyDescent="0.2">
      <c r="A341" s="189"/>
      <c r="B341" s="189"/>
      <c r="C341" s="189"/>
      <c r="D341" s="189"/>
      <c r="E341" s="189"/>
      <c r="F341" s="189"/>
      <c r="G341" s="189"/>
      <c r="H341" s="189"/>
      <c r="I341" s="189"/>
      <c r="J341" s="189"/>
    </row>
    <row r="342" spans="1:10" ht="14.25" x14ac:dyDescent="0.2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</row>
    <row r="343" spans="1:10" ht="14.25" x14ac:dyDescent="0.2">
      <c r="A343" s="189"/>
      <c r="B343" s="189"/>
      <c r="C343" s="189"/>
      <c r="D343" s="189"/>
      <c r="E343" s="189"/>
      <c r="F343" s="189"/>
      <c r="G343" s="189"/>
      <c r="H343" s="189"/>
      <c r="I343" s="189"/>
      <c r="J343" s="189"/>
    </row>
    <row r="344" spans="1:10" ht="14.25" x14ac:dyDescent="0.2">
      <c r="A344" s="189"/>
      <c r="B344" s="189"/>
      <c r="C344" s="189"/>
      <c r="D344" s="189"/>
      <c r="E344" s="189"/>
      <c r="F344" s="189"/>
      <c r="G344" s="189"/>
      <c r="H344" s="189"/>
      <c r="I344" s="189"/>
      <c r="J344" s="189"/>
    </row>
    <row r="345" spans="1:10" ht="14.25" x14ac:dyDescent="0.2">
      <c r="A345" s="189"/>
      <c r="B345" s="189"/>
      <c r="C345" s="189"/>
      <c r="D345" s="189"/>
      <c r="E345" s="189"/>
      <c r="F345" s="189"/>
      <c r="G345" s="189"/>
      <c r="H345" s="189"/>
      <c r="I345" s="189"/>
      <c r="J345" s="189"/>
    </row>
    <row r="346" spans="1:10" ht="14.25" x14ac:dyDescent="0.2">
      <c r="A346" s="189"/>
      <c r="B346" s="189"/>
      <c r="C346" s="189"/>
      <c r="D346" s="189"/>
      <c r="E346" s="189"/>
      <c r="F346" s="189"/>
      <c r="G346" s="189"/>
      <c r="H346" s="189"/>
      <c r="I346" s="189"/>
      <c r="J346" s="189"/>
    </row>
    <row r="347" spans="1:10" ht="14.25" x14ac:dyDescent="0.2">
      <c r="A347" s="189"/>
      <c r="B347" s="189"/>
      <c r="C347" s="189"/>
      <c r="D347" s="189"/>
      <c r="E347" s="189"/>
      <c r="F347" s="189"/>
      <c r="G347" s="189"/>
      <c r="H347" s="189"/>
      <c r="I347" s="189"/>
      <c r="J347" s="189"/>
    </row>
    <row r="348" spans="1:10" ht="14.25" x14ac:dyDescent="0.2">
      <c r="A348" s="189"/>
      <c r="B348" s="189"/>
      <c r="C348" s="189"/>
      <c r="D348" s="189"/>
      <c r="E348" s="189"/>
      <c r="F348" s="189"/>
      <c r="G348" s="189"/>
      <c r="H348" s="189"/>
      <c r="I348" s="189"/>
      <c r="J348" s="189"/>
    </row>
    <row r="349" spans="1:10" ht="14.25" x14ac:dyDescent="0.2">
      <c r="A349" s="189"/>
      <c r="B349" s="189"/>
      <c r="C349" s="189"/>
      <c r="D349" s="189"/>
      <c r="E349" s="189"/>
      <c r="F349" s="189"/>
      <c r="G349" s="189"/>
      <c r="H349" s="189"/>
      <c r="I349" s="189"/>
      <c r="J349" s="189"/>
    </row>
    <row r="350" spans="1:10" ht="14.25" x14ac:dyDescent="0.2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</row>
    <row r="351" spans="1:10" ht="14.25" x14ac:dyDescent="0.2">
      <c r="A351" s="189"/>
      <c r="B351" s="189"/>
      <c r="C351" s="189"/>
      <c r="D351" s="189"/>
      <c r="E351" s="189"/>
      <c r="F351" s="189"/>
      <c r="G351" s="189"/>
      <c r="H351" s="189"/>
      <c r="I351" s="189"/>
      <c r="J351" s="189"/>
    </row>
    <row r="352" spans="1:10" ht="14.25" x14ac:dyDescent="0.2">
      <c r="A352" s="189"/>
      <c r="B352" s="189"/>
      <c r="C352" s="189"/>
      <c r="D352" s="189"/>
      <c r="E352" s="189"/>
      <c r="F352" s="189"/>
      <c r="G352" s="189"/>
      <c r="H352" s="189"/>
      <c r="I352" s="189"/>
      <c r="J352" s="189"/>
    </row>
    <row r="353" spans="1:10" ht="14.25" x14ac:dyDescent="0.2">
      <c r="A353" s="189"/>
      <c r="B353" s="189"/>
      <c r="C353" s="189"/>
      <c r="D353" s="189"/>
      <c r="E353" s="189"/>
      <c r="F353" s="189"/>
      <c r="G353" s="189"/>
      <c r="H353" s="189"/>
      <c r="I353" s="189"/>
      <c r="J353" s="189"/>
    </row>
    <row r="354" spans="1:10" ht="14.25" x14ac:dyDescent="0.2">
      <c r="A354" s="189"/>
      <c r="B354" s="189"/>
      <c r="C354" s="189"/>
      <c r="D354" s="189"/>
      <c r="E354" s="189"/>
      <c r="F354" s="189"/>
      <c r="G354" s="189"/>
      <c r="H354" s="189"/>
      <c r="I354" s="189"/>
      <c r="J354" s="189"/>
    </row>
    <row r="355" spans="1:10" ht="14.25" x14ac:dyDescent="0.2">
      <c r="A355" s="189"/>
      <c r="B355" s="189"/>
      <c r="C355" s="189"/>
      <c r="D355" s="189"/>
      <c r="E355" s="189"/>
      <c r="F355" s="189"/>
      <c r="G355" s="189"/>
      <c r="H355" s="189"/>
      <c r="I355" s="189"/>
      <c r="J355" s="189"/>
    </row>
    <row r="356" spans="1:10" ht="14.25" x14ac:dyDescent="0.2">
      <c r="A356" s="189"/>
      <c r="B356" s="189"/>
      <c r="C356" s="189"/>
      <c r="D356" s="189"/>
      <c r="E356" s="189"/>
      <c r="F356" s="189"/>
      <c r="G356" s="189"/>
      <c r="H356" s="189"/>
      <c r="I356" s="189"/>
      <c r="J356" s="189"/>
    </row>
    <row r="357" spans="1:10" ht="14.25" x14ac:dyDescent="0.2">
      <c r="A357" s="189"/>
      <c r="B357" s="189"/>
      <c r="C357" s="189"/>
      <c r="D357" s="189"/>
      <c r="E357" s="189"/>
      <c r="F357" s="189"/>
      <c r="G357" s="189"/>
      <c r="H357" s="189"/>
      <c r="I357" s="189"/>
      <c r="J357" s="189"/>
    </row>
    <row r="358" spans="1:10" ht="14.25" x14ac:dyDescent="0.2">
      <c r="A358" s="189"/>
      <c r="B358" s="189"/>
      <c r="C358" s="189"/>
      <c r="D358" s="189"/>
      <c r="E358" s="189"/>
      <c r="F358" s="189"/>
      <c r="G358" s="189"/>
      <c r="H358" s="189"/>
      <c r="I358" s="189"/>
      <c r="J358" s="189"/>
    </row>
    <row r="359" spans="1:10" ht="14.25" x14ac:dyDescent="0.2">
      <c r="A359" s="189"/>
      <c r="B359" s="189"/>
      <c r="C359" s="189"/>
      <c r="D359" s="189"/>
      <c r="E359" s="189"/>
      <c r="F359" s="189"/>
      <c r="G359" s="189"/>
      <c r="H359" s="189"/>
      <c r="I359" s="189"/>
      <c r="J359" s="189"/>
    </row>
    <row r="360" spans="1:10" ht="14.25" x14ac:dyDescent="0.2">
      <c r="A360" s="189"/>
      <c r="B360" s="189"/>
      <c r="C360" s="189"/>
      <c r="D360" s="189"/>
      <c r="E360" s="189"/>
      <c r="F360" s="189"/>
      <c r="G360" s="189"/>
      <c r="H360" s="189"/>
      <c r="I360" s="189"/>
      <c r="J360" s="189"/>
    </row>
    <row r="361" spans="1:10" ht="14.25" x14ac:dyDescent="0.2">
      <c r="A361" s="189"/>
      <c r="B361" s="189"/>
      <c r="C361" s="189"/>
      <c r="D361" s="189"/>
      <c r="E361" s="189"/>
      <c r="F361" s="189"/>
      <c r="G361" s="189"/>
      <c r="H361" s="189"/>
      <c r="I361" s="189"/>
      <c r="J361" s="189"/>
    </row>
    <row r="362" spans="1:10" ht="14.25" x14ac:dyDescent="0.2">
      <c r="A362" s="189"/>
      <c r="B362" s="189"/>
      <c r="C362" s="189"/>
      <c r="D362" s="189"/>
      <c r="E362" s="189"/>
      <c r="F362" s="189"/>
      <c r="G362" s="189"/>
      <c r="H362" s="189"/>
      <c r="I362" s="189"/>
      <c r="J362" s="189"/>
    </row>
    <row r="363" spans="1:10" ht="14.25" x14ac:dyDescent="0.2">
      <c r="A363" s="189"/>
      <c r="B363" s="189"/>
      <c r="C363" s="189"/>
      <c r="D363" s="189"/>
      <c r="E363" s="189"/>
      <c r="F363" s="189"/>
      <c r="G363" s="189"/>
      <c r="H363" s="189"/>
      <c r="I363" s="189"/>
      <c r="J363" s="189"/>
    </row>
    <row r="364" spans="1:10" ht="14.25" x14ac:dyDescent="0.2">
      <c r="A364" s="189"/>
      <c r="B364" s="189"/>
      <c r="C364" s="189"/>
      <c r="D364" s="189"/>
      <c r="E364" s="189"/>
      <c r="F364" s="189"/>
      <c r="G364" s="189"/>
      <c r="H364" s="189"/>
      <c r="I364" s="189"/>
      <c r="J364" s="189"/>
    </row>
    <row r="365" spans="1:10" ht="14.25" x14ac:dyDescent="0.2">
      <c r="A365" s="189"/>
      <c r="B365" s="189"/>
      <c r="C365" s="189"/>
      <c r="D365" s="189"/>
      <c r="E365" s="189"/>
      <c r="F365" s="189"/>
      <c r="G365" s="189"/>
      <c r="H365" s="189"/>
      <c r="I365" s="189"/>
      <c r="J365" s="189"/>
    </row>
    <row r="366" spans="1:10" ht="14.25" x14ac:dyDescent="0.2">
      <c r="A366" s="189"/>
      <c r="B366" s="189"/>
      <c r="C366" s="189"/>
      <c r="D366" s="189"/>
      <c r="E366" s="189"/>
      <c r="F366" s="189"/>
      <c r="G366" s="189"/>
      <c r="H366" s="189"/>
      <c r="I366" s="189"/>
      <c r="J366" s="189"/>
    </row>
    <row r="367" spans="1:10" ht="14.25" x14ac:dyDescent="0.2">
      <c r="A367" s="189"/>
      <c r="B367" s="189"/>
      <c r="C367" s="189"/>
      <c r="D367" s="189"/>
      <c r="E367" s="189"/>
      <c r="F367" s="189"/>
      <c r="G367" s="189"/>
      <c r="H367" s="189"/>
      <c r="I367" s="189"/>
      <c r="J367" s="189"/>
    </row>
    <row r="368" spans="1:10" ht="14.25" x14ac:dyDescent="0.2">
      <c r="A368" s="189"/>
      <c r="B368" s="189"/>
      <c r="C368" s="189"/>
      <c r="D368" s="189"/>
      <c r="E368" s="189"/>
      <c r="F368" s="189"/>
      <c r="G368" s="189"/>
      <c r="H368" s="189"/>
      <c r="I368" s="189"/>
      <c r="J368" s="189"/>
    </row>
    <row r="369" spans="1:10" ht="14.25" x14ac:dyDescent="0.2">
      <c r="A369" s="189"/>
      <c r="B369" s="189"/>
      <c r="C369" s="189"/>
      <c r="D369" s="189"/>
      <c r="E369" s="189"/>
      <c r="F369" s="189"/>
      <c r="G369" s="189"/>
      <c r="H369" s="189"/>
      <c r="I369" s="189"/>
      <c r="J369" s="189"/>
    </row>
    <row r="370" spans="1:10" ht="14.25" x14ac:dyDescent="0.2">
      <c r="A370" s="189"/>
      <c r="B370" s="189"/>
      <c r="C370" s="189"/>
      <c r="D370" s="189"/>
      <c r="E370" s="189"/>
      <c r="F370" s="189"/>
      <c r="G370" s="189"/>
      <c r="H370" s="189"/>
      <c r="I370" s="189"/>
      <c r="J370" s="189"/>
    </row>
    <row r="371" spans="1:10" ht="14.25" x14ac:dyDescent="0.2">
      <c r="A371" s="189"/>
      <c r="B371" s="189"/>
      <c r="C371" s="189"/>
      <c r="D371" s="189"/>
      <c r="E371" s="189"/>
      <c r="F371" s="189"/>
      <c r="G371" s="189"/>
      <c r="H371" s="189"/>
      <c r="I371" s="189"/>
      <c r="J371" s="189"/>
    </row>
    <row r="372" spans="1:10" ht="14.25" x14ac:dyDescent="0.2">
      <c r="A372" s="189"/>
      <c r="B372" s="189"/>
      <c r="C372" s="189"/>
      <c r="D372" s="189"/>
      <c r="E372" s="189"/>
      <c r="F372" s="189"/>
      <c r="G372" s="189"/>
      <c r="H372" s="189"/>
      <c r="I372" s="189"/>
      <c r="J372" s="189"/>
    </row>
    <row r="373" spans="1:10" ht="14.25" x14ac:dyDescent="0.2">
      <c r="A373" s="189"/>
      <c r="B373" s="189"/>
      <c r="C373" s="189"/>
      <c r="D373" s="189"/>
      <c r="E373" s="189"/>
      <c r="F373" s="189"/>
      <c r="G373" s="189"/>
      <c r="H373" s="189"/>
      <c r="I373" s="189"/>
      <c r="J373" s="189"/>
    </row>
    <row r="374" spans="1:10" ht="14.25" x14ac:dyDescent="0.2">
      <c r="A374" s="189"/>
      <c r="B374" s="189"/>
      <c r="C374" s="189"/>
      <c r="D374" s="189"/>
      <c r="E374" s="189"/>
      <c r="F374" s="189"/>
      <c r="G374" s="189"/>
      <c r="H374" s="189"/>
      <c r="I374" s="189"/>
      <c r="J374" s="189"/>
    </row>
    <row r="375" spans="1:10" ht="14.25" x14ac:dyDescent="0.2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</row>
    <row r="376" spans="1:10" ht="14.25" x14ac:dyDescent="0.2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</row>
    <row r="377" spans="1:10" ht="14.25" x14ac:dyDescent="0.2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</row>
    <row r="378" spans="1:10" ht="14.25" x14ac:dyDescent="0.2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</row>
    <row r="379" spans="1:10" ht="14.25" x14ac:dyDescent="0.2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</row>
    <row r="380" spans="1:10" ht="14.25" x14ac:dyDescent="0.2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</row>
    <row r="381" spans="1:10" ht="14.25" x14ac:dyDescent="0.2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</row>
    <row r="382" spans="1:10" ht="14.25" x14ac:dyDescent="0.2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</row>
    <row r="383" spans="1:10" ht="14.25" x14ac:dyDescent="0.2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</row>
    <row r="384" spans="1:10" ht="14.25" x14ac:dyDescent="0.2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</row>
    <row r="385" spans="1:10" ht="14.25" x14ac:dyDescent="0.2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</row>
    <row r="386" spans="1:10" ht="14.25" x14ac:dyDescent="0.2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</row>
    <row r="387" spans="1:10" ht="14.25" x14ac:dyDescent="0.2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</row>
    <row r="388" spans="1:10" ht="14.25" x14ac:dyDescent="0.2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</row>
    <row r="389" spans="1:10" ht="14.25" x14ac:dyDescent="0.2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</row>
    <row r="390" spans="1:10" ht="14.25" x14ac:dyDescent="0.2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</row>
    <row r="391" spans="1:10" ht="14.25" x14ac:dyDescent="0.2">
      <c r="A391" s="189"/>
      <c r="B391" s="189"/>
      <c r="C391" s="189"/>
      <c r="D391" s="189"/>
      <c r="E391" s="189"/>
      <c r="F391" s="189"/>
      <c r="G391" s="189"/>
      <c r="H391" s="189"/>
      <c r="I391" s="189"/>
      <c r="J391" s="189"/>
    </row>
    <row r="392" spans="1:10" ht="14.25" x14ac:dyDescent="0.2">
      <c r="A392" s="189"/>
      <c r="B392" s="189"/>
      <c r="C392" s="189"/>
      <c r="D392" s="189"/>
      <c r="E392" s="189"/>
      <c r="F392" s="189"/>
      <c r="G392" s="189"/>
      <c r="H392" s="189"/>
      <c r="I392" s="189"/>
      <c r="J392" s="189"/>
    </row>
    <row r="393" spans="1:10" ht="14.25" x14ac:dyDescent="0.2">
      <c r="A393" s="189"/>
      <c r="B393" s="189"/>
      <c r="C393" s="189"/>
      <c r="D393" s="189"/>
      <c r="E393" s="189"/>
      <c r="F393" s="189"/>
      <c r="G393" s="189"/>
      <c r="H393" s="189"/>
      <c r="I393" s="189"/>
      <c r="J393" s="189"/>
    </row>
    <row r="394" spans="1:10" ht="14.25" x14ac:dyDescent="0.2">
      <c r="A394" s="189"/>
      <c r="B394" s="189"/>
      <c r="C394" s="189"/>
      <c r="D394" s="189"/>
      <c r="E394" s="189"/>
      <c r="F394" s="189"/>
      <c r="G394" s="189"/>
      <c r="H394" s="189"/>
      <c r="I394" s="189"/>
      <c r="J394" s="189"/>
    </row>
    <row r="395" spans="1:10" ht="14.25" x14ac:dyDescent="0.2">
      <c r="A395" s="189"/>
      <c r="B395" s="189"/>
      <c r="C395" s="189"/>
      <c r="D395" s="189"/>
      <c r="E395" s="189"/>
      <c r="F395" s="189"/>
      <c r="G395" s="189"/>
      <c r="H395" s="189"/>
      <c r="I395" s="189"/>
      <c r="J395" s="189"/>
    </row>
    <row r="396" spans="1:10" ht="14.25" x14ac:dyDescent="0.2">
      <c r="A396" s="189"/>
      <c r="B396" s="189"/>
      <c r="C396" s="189"/>
      <c r="D396" s="189"/>
      <c r="E396" s="189"/>
      <c r="F396" s="189"/>
      <c r="G396" s="189"/>
      <c r="H396" s="189"/>
      <c r="I396" s="189"/>
      <c r="J396" s="189"/>
    </row>
    <row r="397" spans="1:10" ht="14.25" x14ac:dyDescent="0.2">
      <c r="A397" s="189"/>
      <c r="B397" s="189"/>
      <c r="C397" s="189"/>
      <c r="D397" s="189"/>
      <c r="E397" s="189"/>
      <c r="F397" s="189"/>
      <c r="G397" s="189"/>
      <c r="H397" s="189"/>
      <c r="I397" s="189"/>
      <c r="J397" s="189"/>
    </row>
    <row r="398" spans="1:10" ht="14.25" x14ac:dyDescent="0.2">
      <c r="A398" s="189"/>
      <c r="B398" s="189"/>
      <c r="C398" s="189"/>
      <c r="D398" s="189"/>
      <c r="E398" s="189"/>
      <c r="F398" s="189"/>
      <c r="G398" s="189"/>
      <c r="H398" s="189"/>
      <c r="I398" s="189"/>
      <c r="J398" s="189"/>
    </row>
    <row r="399" spans="1:10" ht="14.25" x14ac:dyDescent="0.2">
      <c r="A399" s="189"/>
      <c r="B399" s="189"/>
      <c r="C399" s="189"/>
      <c r="D399" s="189"/>
      <c r="E399" s="189"/>
      <c r="F399" s="189"/>
      <c r="G399" s="189"/>
      <c r="H399" s="189"/>
      <c r="I399" s="189"/>
      <c r="J399" s="189"/>
    </row>
    <row r="400" spans="1:10" ht="14.25" x14ac:dyDescent="0.2">
      <c r="A400" s="189"/>
      <c r="B400" s="189"/>
      <c r="C400" s="189"/>
      <c r="D400" s="189"/>
      <c r="E400" s="189"/>
      <c r="F400" s="189"/>
      <c r="G400" s="189"/>
      <c r="H400" s="189"/>
      <c r="I400" s="189"/>
      <c r="J400" s="189"/>
    </row>
    <row r="401" spans="1:10" ht="14.25" x14ac:dyDescent="0.2">
      <c r="A401" s="189"/>
      <c r="B401" s="189"/>
      <c r="C401" s="189"/>
      <c r="D401" s="189"/>
      <c r="E401" s="189"/>
      <c r="F401" s="189"/>
      <c r="G401" s="189"/>
      <c r="H401" s="189"/>
      <c r="I401" s="189"/>
      <c r="J401" s="189"/>
    </row>
    <row r="402" spans="1:10" ht="14.25" x14ac:dyDescent="0.2">
      <c r="A402" s="189"/>
      <c r="B402" s="189"/>
      <c r="C402" s="189"/>
      <c r="D402" s="189"/>
      <c r="E402" s="189"/>
      <c r="F402" s="189"/>
      <c r="G402" s="189"/>
      <c r="H402" s="189"/>
      <c r="I402" s="189"/>
      <c r="J402" s="189"/>
    </row>
    <row r="403" spans="1:10" ht="14.25" x14ac:dyDescent="0.2">
      <c r="A403" s="189"/>
      <c r="B403" s="189"/>
      <c r="C403" s="189"/>
      <c r="D403" s="189"/>
      <c r="E403" s="189"/>
      <c r="F403" s="189"/>
      <c r="G403" s="189"/>
      <c r="H403" s="189"/>
      <c r="I403" s="189"/>
      <c r="J403" s="189"/>
    </row>
    <row r="404" spans="1:10" ht="14.25" x14ac:dyDescent="0.2">
      <c r="A404" s="189"/>
      <c r="B404" s="189"/>
      <c r="C404" s="189"/>
      <c r="D404" s="189"/>
      <c r="E404" s="189"/>
      <c r="F404" s="189"/>
      <c r="G404" s="189"/>
      <c r="H404" s="189"/>
      <c r="I404" s="189"/>
      <c r="J404" s="189"/>
    </row>
    <row r="405" spans="1:10" ht="14.25" x14ac:dyDescent="0.2">
      <c r="A405" s="189"/>
      <c r="B405" s="189"/>
      <c r="C405" s="189"/>
      <c r="D405" s="189"/>
      <c r="E405" s="189"/>
      <c r="F405" s="189"/>
      <c r="G405" s="189"/>
      <c r="H405" s="189"/>
      <c r="I405" s="189"/>
      <c r="J405" s="189"/>
    </row>
    <row r="406" spans="1:10" ht="14.25" x14ac:dyDescent="0.2">
      <c r="A406" s="189"/>
      <c r="B406" s="189"/>
      <c r="C406" s="189"/>
      <c r="D406" s="189"/>
      <c r="E406" s="189"/>
      <c r="F406" s="189"/>
      <c r="G406" s="189"/>
      <c r="H406" s="189"/>
      <c r="I406" s="189"/>
      <c r="J406" s="189"/>
    </row>
    <row r="407" spans="1:10" ht="14.25" x14ac:dyDescent="0.2">
      <c r="A407" s="189"/>
      <c r="B407" s="189"/>
      <c r="C407" s="189"/>
      <c r="D407" s="189"/>
      <c r="E407" s="189"/>
      <c r="F407" s="189"/>
      <c r="G407" s="189"/>
      <c r="H407" s="189"/>
      <c r="I407" s="189"/>
      <c r="J407" s="189"/>
    </row>
    <row r="408" spans="1:10" ht="14.25" x14ac:dyDescent="0.2">
      <c r="A408" s="189"/>
      <c r="B408" s="189"/>
      <c r="C408" s="189"/>
      <c r="D408" s="189"/>
      <c r="E408" s="189"/>
      <c r="F408" s="189"/>
      <c r="G408" s="189"/>
      <c r="H408" s="189"/>
      <c r="I408" s="189"/>
      <c r="J408" s="189"/>
    </row>
    <row r="409" spans="1:10" ht="14.25" x14ac:dyDescent="0.2">
      <c r="A409" s="189"/>
      <c r="B409" s="189"/>
      <c r="C409" s="189"/>
      <c r="D409" s="189"/>
      <c r="E409" s="189"/>
      <c r="F409" s="189"/>
      <c r="G409" s="189"/>
      <c r="H409" s="189"/>
      <c r="I409" s="189"/>
      <c r="J409" s="189"/>
    </row>
    <row r="410" spans="1:10" ht="14.25" x14ac:dyDescent="0.2">
      <c r="A410" s="189"/>
      <c r="B410" s="189"/>
      <c r="C410" s="189"/>
      <c r="D410" s="189"/>
      <c r="E410" s="189"/>
      <c r="F410" s="189"/>
      <c r="G410" s="189"/>
      <c r="H410" s="189"/>
      <c r="I410" s="189"/>
      <c r="J410" s="189"/>
    </row>
    <row r="411" spans="1:10" ht="14.25" x14ac:dyDescent="0.2">
      <c r="A411" s="189"/>
      <c r="B411" s="189"/>
      <c r="C411" s="189"/>
      <c r="D411" s="189"/>
      <c r="E411" s="189"/>
      <c r="F411" s="189"/>
      <c r="G411" s="189"/>
      <c r="H411" s="189"/>
      <c r="I411" s="189"/>
      <c r="J411" s="189"/>
    </row>
    <row r="412" spans="1:10" ht="14.25" x14ac:dyDescent="0.2">
      <c r="A412" s="189"/>
      <c r="B412" s="189"/>
      <c r="C412" s="189"/>
      <c r="D412" s="189"/>
      <c r="E412" s="189"/>
      <c r="F412" s="189"/>
      <c r="G412" s="189"/>
      <c r="H412" s="189"/>
      <c r="I412" s="189"/>
      <c r="J412" s="189"/>
    </row>
  </sheetData>
  <mergeCells count="12">
    <mergeCell ref="A73:I73"/>
    <mergeCell ref="B77:D77"/>
    <mergeCell ref="E77:G77"/>
    <mergeCell ref="H77:J77"/>
    <mergeCell ref="A29:A30"/>
    <mergeCell ref="B29:B30"/>
    <mergeCell ref="C29:C30"/>
    <mergeCell ref="D29:D30"/>
    <mergeCell ref="E29:E30"/>
    <mergeCell ref="F29:F30"/>
    <mergeCell ref="G29:G30"/>
    <mergeCell ref="A50:H50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workbookViewId="0">
      <selection activeCell="E1" sqref="E1"/>
    </sheetView>
  </sheetViews>
  <sheetFormatPr defaultColWidth="9" defaultRowHeight="14.25" x14ac:dyDescent="0.2"/>
  <cols>
    <col min="1" max="1" width="13.625" style="286" customWidth="1"/>
    <col min="2" max="16384" width="9" style="286"/>
  </cols>
  <sheetData>
    <row r="1" spans="1:5" ht="16.5" thickBot="1" x14ac:dyDescent="0.3">
      <c r="A1" s="118" t="s">
        <v>233</v>
      </c>
      <c r="B1" s="119"/>
      <c r="C1" s="119"/>
      <c r="D1" s="119"/>
      <c r="E1" s="119"/>
    </row>
    <row r="2" spans="1:5" ht="8.25" customHeight="1" x14ac:dyDescent="0.25">
      <c r="A2" s="287"/>
      <c r="B2" s="287"/>
      <c r="C2" s="287"/>
      <c r="D2" s="287"/>
      <c r="E2" s="288"/>
    </row>
    <row r="3" spans="1:5" x14ac:dyDescent="0.2">
      <c r="A3" s="126"/>
      <c r="B3" s="127" t="s">
        <v>194</v>
      </c>
      <c r="C3" s="127" t="s">
        <v>195</v>
      </c>
      <c r="D3" s="127" t="s">
        <v>145</v>
      </c>
      <c r="E3" s="128"/>
    </row>
    <row r="4" spans="1:5" ht="8.25" customHeight="1" thickBot="1" x14ac:dyDescent="0.25">
      <c r="A4" s="129"/>
      <c r="B4" s="129"/>
      <c r="C4" s="129"/>
      <c r="D4" s="129"/>
      <c r="E4" s="159"/>
    </row>
    <row r="5" spans="1:5" ht="15" thickBot="1" x14ac:dyDescent="0.25">
      <c r="A5" s="160" t="s">
        <v>196</v>
      </c>
      <c r="B5" s="289">
        <v>40632220.467</v>
      </c>
      <c r="C5" s="289">
        <v>9171879.3859999999</v>
      </c>
      <c r="D5" s="289">
        <v>49804099.853</v>
      </c>
      <c r="E5" s="119"/>
    </row>
    <row r="6" spans="1:5" ht="15" thickBot="1" x14ac:dyDescent="0.25">
      <c r="A6" s="162" t="s">
        <v>197</v>
      </c>
      <c r="B6" s="290">
        <v>2547100.7349999999</v>
      </c>
      <c r="C6" s="290">
        <v>2293880.4380000001</v>
      </c>
      <c r="D6" s="291">
        <v>4840981.1730000004</v>
      </c>
      <c r="E6" s="119"/>
    </row>
    <row r="7" spans="1:5" ht="15" thickBot="1" x14ac:dyDescent="0.25">
      <c r="A7" s="165" t="s">
        <v>198</v>
      </c>
      <c r="B7" s="292">
        <v>38085119.732000001</v>
      </c>
      <c r="C7" s="292">
        <v>6877998.9479999999</v>
      </c>
      <c r="D7" s="293">
        <v>44963118.68</v>
      </c>
      <c r="E7" s="119"/>
    </row>
    <row r="8" spans="1:5" ht="15.75" x14ac:dyDescent="0.25">
      <c r="A8" s="168"/>
      <c r="B8" s="119"/>
      <c r="C8" s="119"/>
      <c r="D8" s="119"/>
      <c r="E8" s="119"/>
    </row>
    <row r="9" spans="1:5" ht="16.5" thickBot="1" x14ac:dyDescent="0.3">
      <c r="A9" s="118" t="s">
        <v>234</v>
      </c>
      <c r="B9" s="119"/>
      <c r="C9" s="119"/>
      <c r="D9" s="119"/>
      <c r="E9" s="119"/>
    </row>
    <row r="10" spans="1:5" ht="9" customHeight="1" x14ac:dyDescent="0.25">
      <c r="A10" s="294"/>
      <c r="B10" s="294"/>
      <c r="C10" s="294"/>
      <c r="D10" s="294"/>
      <c r="E10" s="119"/>
    </row>
    <row r="11" spans="1:5" x14ac:dyDescent="0.2">
      <c r="A11" s="126"/>
      <c r="B11" s="127" t="s">
        <v>194</v>
      </c>
      <c r="C11" s="127" t="s">
        <v>199</v>
      </c>
      <c r="D11" s="127" t="s">
        <v>145</v>
      </c>
      <c r="E11" s="119"/>
    </row>
    <row r="12" spans="1:5" ht="10.5" customHeight="1" thickBot="1" x14ac:dyDescent="0.25">
      <c r="A12" s="129"/>
      <c r="B12" s="129"/>
      <c r="C12" s="129"/>
      <c r="D12" s="129"/>
      <c r="E12" s="119"/>
    </row>
    <row r="13" spans="1:5" ht="15" thickBot="1" x14ac:dyDescent="0.25">
      <c r="A13" s="160" t="s">
        <v>196</v>
      </c>
      <c r="B13" s="289">
        <v>5278.0749999999998</v>
      </c>
      <c r="C13" s="289">
        <v>474429.16600000003</v>
      </c>
      <c r="D13" s="289">
        <v>479707.24400000001</v>
      </c>
      <c r="E13" s="119"/>
    </row>
    <row r="14" spans="1:5" ht="15" thickBot="1" x14ac:dyDescent="0.25">
      <c r="A14" s="162" t="s">
        <v>197</v>
      </c>
      <c r="B14" s="290">
        <v>5278.0770000000002</v>
      </c>
      <c r="C14" s="290">
        <v>4012.6849999999999</v>
      </c>
      <c r="D14" s="290">
        <v>9290.76</v>
      </c>
      <c r="E14" s="119"/>
    </row>
    <row r="15" spans="1:5" ht="15" thickBot="1" x14ac:dyDescent="0.25">
      <c r="A15" s="162" t="s">
        <v>200</v>
      </c>
      <c r="B15" s="290">
        <v>4451.527</v>
      </c>
      <c r="C15" s="290">
        <v>4012.6849999999999</v>
      </c>
      <c r="D15" s="290">
        <v>8464.2099999999991</v>
      </c>
      <c r="E15" s="119"/>
    </row>
    <row r="16" spans="1:5" ht="15" thickBot="1" x14ac:dyDescent="0.25">
      <c r="A16" s="162" t="s">
        <v>201</v>
      </c>
      <c r="B16" s="290">
        <v>826.55</v>
      </c>
      <c r="C16" s="290">
        <v>0</v>
      </c>
      <c r="D16" s="290">
        <v>826.55</v>
      </c>
      <c r="E16" s="119"/>
    </row>
    <row r="17" spans="1:5" ht="15" thickBot="1" x14ac:dyDescent="0.25">
      <c r="A17" s="162" t="s">
        <v>198</v>
      </c>
      <c r="B17" s="290">
        <v>0</v>
      </c>
      <c r="C17" s="290">
        <v>470416.484</v>
      </c>
      <c r="D17" s="290">
        <v>470416.484</v>
      </c>
      <c r="E17" s="119"/>
    </row>
    <row r="18" spans="1:5" ht="15" thickBot="1" x14ac:dyDescent="0.25">
      <c r="A18" s="162" t="s">
        <v>200</v>
      </c>
      <c r="B18" s="290">
        <v>0</v>
      </c>
      <c r="C18" s="290">
        <v>470416.484</v>
      </c>
      <c r="D18" s="290">
        <v>470416.484</v>
      </c>
      <c r="E18" s="119"/>
    </row>
    <row r="19" spans="1:5" ht="15" thickBot="1" x14ac:dyDescent="0.25">
      <c r="A19" s="165" t="s">
        <v>201</v>
      </c>
      <c r="B19" s="292">
        <v>0</v>
      </c>
      <c r="C19" s="292">
        <v>0</v>
      </c>
      <c r="D19" s="292">
        <v>0</v>
      </c>
      <c r="E19" s="119"/>
    </row>
    <row r="20" spans="1:5" ht="15.75" x14ac:dyDescent="0.25">
      <c r="A20" s="118"/>
      <c r="B20" s="119"/>
      <c r="C20" s="119"/>
      <c r="D20" s="119"/>
      <c r="E20" s="119"/>
    </row>
    <row r="21" spans="1:5" ht="16.5" thickBot="1" x14ac:dyDescent="0.3">
      <c r="A21" s="118" t="s">
        <v>202</v>
      </c>
      <c r="B21" s="119"/>
      <c r="C21" s="119"/>
      <c r="D21" s="119"/>
      <c r="E21" s="119"/>
    </row>
    <row r="22" spans="1:5" ht="8.25" customHeight="1" x14ac:dyDescent="0.25">
      <c r="A22" s="287"/>
      <c r="B22" s="287"/>
      <c r="C22" s="287"/>
      <c r="D22" s="287"/>
      <c r="E22" s="119"/>
    </row>
    <row r="23" spans="1:5" x14ac:dyDescent="0.2">
      <c r="A23" s="397"/>
      <c r="B23" s="127" t="s">
        <v>203</v>
      </c>
      <c r="C23" s="397" t="s">
        <v>204</v>
      </c>
      <c r="D23" s="398" t="s">
        <v>205</v>
      </c>
      <c r="E23" s="119"/>
    </row>
    <row r="24" spans="1:5" x14ac:dyDescent="0.2">
      <c r="A24" s="397"/>
      <c r="B24" s="127" t="s">
        <v>206</v>
      </c>
      <c r="C24" s="397"/>
      <c r="D24" s="398"/>
      <c r="E24" s="119"/>
    </row>
    <row r="25" spans="1:5" ht="8.25" customHeight="1" thickBot="1" x14ac:dyDescent="0.25">
      <c r="A25" s="295"/>
      <c r="B25" s="295"/>
      <c r="C25" s="295"/>
      <c r="D25" s="295"/>
      <c r="E25" s="119"/>
    </row>
    <row r="26" spans="1:5" x14ac:dyDescent="0.2">
      <c r="A26" s="296">
        <v>42735</v>
      </c>
      <c r="B26" s="297">
        <v>209.7962</v>
      </c>
      <c r="C26" s="297" t="s">
        <v>537</v>
      </c>
      <c r="D26" s="297">
        <v>318.57</v>
      </c>
      <c r="E26" s="119"/>
    </row>
    <row r="27" spans="1:5" x14ac:dyDescent="0.2">
      <c r="A27" s="296">
        <v>42825</v>
      </c>
      <c r="B27" s="297">
        <v>211.45419999999999</v>
      </c>
      <c r="C27" s="297" t="s">
        <v>537</v>
      </c>
      <c r="D27" s="297">
        <v>304.91000000000003</v>
      </c>
      <c r="E27" s="119"/>
    </row>
    <row r="28" spans="1:5" x14ac:dyDescent="0.2">
      <c r="A28" s="296">
        <v>42916</v>
      </c>
      <c r="B28" s="297">
        <v>209.8527</v>
      </c>
      <c r="C28" s="297" t="s">
        <v>537</v>
      </c>
      <c r="D28" s="297">
        <v>328.84</v>
      </c>
      <c r="E28" s="119"/>
    </row>
    <row r="29" spans="1:5" x14ac:dyDescent="0.2">
      <c r="A29" s="296">
        <v>43007</v>
      </c>
      <c r="B29" s="297">
        <v>210.91829999999999</v>
      </c>
      <c r="C29" s="297" t="s">
        <v>537</v>
      </c>
      <c r="D29" s="297">
        <v>316.77</v>
      </c>
      <c r="E29" s="119"/>
    </row>
    <row r="30" spans="1:5" x14ac:dyDescent="0.2">
      <c r="A30" s="296">
        <v>43098</v>
      </c>
      <c r="B30" s="297">
        <v>212.63310000000001</v>
      </c>
      <c r="C30" s="297" t="s">
        <v>537</v>
      </c>
      <c r="D30" s="297">
        <v>325.62</v>
      </c>
      <c r="E30" s="119"/>
    </row>
    <row r="31" spans="1:5" x14ac:dyDescent="0.2">
      <c r="A31" s="296">
        <v>43188</v>
      </c>
      <c r="B31" s="297">
        <v>201.15199999999999</v>
      </c>
      <c r="C31" s="297" t="s">
        <v>537</v>
      </c>
      <c r="D31" s="297">
        <v>329.51</v>
      </c>
      <c r="E31" s="119"/>
    </row>
    <row r="32" spans="1:5" x14ac:dyDescent="0.2">
      <c r="A32" s="296">
        <v>43280</v>
      </c>
      <c r="B32" s="297" t="s">
        <v>537</v>
      </c>
      <c r="C32" s="297" t="s">
        <v>537</v>
      </c>
      <c r="D32" s="297">
        <v>325.58999999999997</v>
      </c>
      <c r="E32" s="119"/>
    </row>
    <row r="33" spans="1:14" x14ac:dyDescent="0.2">
      <c r="A33" s="296">
        <v>43371</v>
      </c>
      <c r="B33" s="297" t="s">
        <v>537</v>
      </c>
      <c r="C33" s="297" t="s">
        <v>537</v>
      </c>
      <c r="D33" s="297">
        <v>331.38</v>
      </c>
      <c r="E33" s="120"/>
    </row>
    <row r="34" spans="1:14" ht="15" thickBot="1" x14ac:dyDescent="0.25">
      <c r="A34" s="298">
        <v>43465</v>
      </c>
      <c r="B34" s="299" t="s">
        <v>537</v>
      </c>
      <c r="C34" s="299" t="s">
        <v>537</v>
      </c>
      <c r="D34" s="299">
        <v>354.07</v>
      </c>
      <c r="E34" s="119"/>
    </row>
    <row r="35" spans="1:14" x14ac:dyDescent="0.2">
      <c r="A35" s="300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</row>
  </sheetData>
  <mergeCells count="3">
    <mergeCell ref="A23:A24"/>
    <mergeCell ref="C23:C24"/>
    <mergeCell ref="D23:D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86" customWidth="1"/>
    <col min="2" max="16384" width="9" style="286"/>
  </cols>
  <sheetData>
    <row r="1" spans="1:6" ht="21.75" customHeight="1" thickBot="1" x14ac:dyDescent="0.3">
      <c r="A1" s="118" t="s">
        <v>235</v>
      </c>
      <c r="B1" s="119"/>
      <c r="C1" s="119"/>
      <c r="D1" s="119"/>
      <c r="E1" s="119"/>
      <c r="F1" s="119"/>
    </row>
    <row r="2" spans="1:6" ht="9.75" customHeight="1" x14ac:dyDescent="0.25">
      <c r="A2" s="287"/>
      <c r="B2" s="287"/>
      <c r="C2" s="287"/>
      <c r="D2" s="119"/>
      <c r="E2" s="119"/>
      <c r="F2" s="119"/>
    </row>
    <row r="3" spans="1:6" x14ac:dyDescent="0.2">
      <c r="A3" s="126"/>
      <c r="B3" s="127" t="s">
        <v>207</v>
      </c>
      <c r="C3" s="127" t="s">
        <v>208</v>
      </c>
      <c r="D3" s="119"/>
      <c r="E3" s="119"/>
      <c r="F3" s="119"/>
    </row>
    <row r="4" spans="1:6" ht="9" customHeight="1" thickBot="1" x14ac:dyDescent="0.25">
      <c r="A4" s="129"/>
      <c r="B4" s="129"/>
      <c r="C4" s="129"/>
      <c r="D4" s="119"/>
      <c r="E4" s="119"/>
      <c r="F4" s="119"/>
    </row>
    <row r="5" spans="1:6" ht="15" thickBot="1" x14ac:dyDescent="0.25">
      <c r="A5" s="160" t="s">
        <v>196</v>
      </c>
      <c r="B5" s="289">
        <v>82700325.101999998</v>
      </c>
      <c r="C5" s="289">
        <v>2618</v>
      </c>
      <c r="D5" s="119"/>
      <c r="E5" s="119"/>
      <c r="F5" s="119"/>
    </row>
    <row r="6" spans="1:6" ht="15" thickBot="1" x14ac:dyDescent="0.25">
      <c r="A6" s="162" t="s">
        <v>209</v>
      </c>
      <c r="B6" s="290">
        <v>37079139.414999999</v>
      </c>
      <c r="C6" s="290">
        <v>1768</v>
      </c>
      <c r="D6" s="119"/>
      <c r="E6" s="119"/>
      <c r="F6" s="119"/>
    </row>
    <row r="7" spans="1:6" ht="15" thickBot="1" x14ac:dyDescent="0.25">
      <c r="A7" s="162" t="s">
        <v>210</v>
      </c>
      <c r="B7" s="290">
        <v>44245679.156000003</v>
      </c>
      <c r="C7" s="290">
        <v>555</v>
      </c>
      <c r="D7" s="119"/>
      <c r="E7" s="119"/>
      <c r="F7" s="119"/>
    </row>
    <row r="8" spans="1:6" ht="15" thickBot="1" x14ac:dyDescent="0.25">
      <c r="A8" s="162" t="s">
        <v>211</v>
      </c>
      <c r="B8" s="290">
        <v>3349.864</v>
      </c>
      <c r="C8" s="290">
        <v>16</v>
      </c>
      <c r="D8" s="119"/>
      <c r="E8" s="119"/>
      <c r="F8" s="119"/>
    </row>
    <row r="9" spans="1:6" ht="15" thickBot="1" x14ac:dyDescent="0.25">
      <c r="A9" s="162" t="s">
        <v>212</v>
      </c>
      <c r="B9" s="290">
        <v>93210.376000000004</v>
      </c>
      <c r="C9" s="290">
        <v>247</v>
      </c>
      <c r="D9" s="119"/>
      <c r="E9" s="119"/>
      <c r="F9" s="119"/>
    </row>
    <row r="10" spans="1:6" ht="15" thickBot="1" x14ac:dyDescent="0.25">
      <c r="A10" s="165" t="s">
        <v>213</v>
      </c>
      <c r="B10" s="292">
        <v>1278946.291</v>
      </c>
      <c r="C10" s="292">
        <v>32</v>
      </c>
      <c r="D10" s="119"/>
      <c r="E10" s="119"/>
      <c r="F10" s="119"/>
    </row>
    <row r="11" spans="1:6" x14ac:dyDescent="0.2">
      <c r="A11" s="301"/>
      <c r="B11" s="302"/>
      <c r="C11" s="303"/>
      <c r="D11" s="119"/>
      <c r="E11" s="119"/>
      <c r="F11" s="119"/>
    </row>
    <row r="12" spans="1:6" ht="15.75" x14ac:dyDescent="0.25">
      <c r="A12" s="118"/>
      <c r="B12" s="120"/>
      <c r="C12" s="119"/>
      <c r="D12" s="119"/>
      <c r="E12" s="119"/>
      <c r="F12" s="119"/>
    </row>
    <row r="13" spans="1:6" x14ac:dyDescent="0.2">
      <c r="A13" s="304"/>
      <c r="B13" s="303"/>
      <c r="C13" s="303"/>
      <c r="D13" s="119"/>
      <c r="E13" s="119"/>
      <c r="F13" s="119"/>
    </row>
    <row r="14" spans="1:6" ht="15.75" x14ac:dyDescent="0.25">
      <c r="A14" s="118"/>
      <c r="B14" s="119"/>
      <c r="C14" s="119"/>
      <c r="D14" s="119"/>
      <c r="E14" s="119"/>
      <c r="F14" s="119"/>
    </row>
    <row r="15" spans="1:6" x14ac:dyDescent="0.2">
      <c r="A15" s="119"/>
      <c r="B15" s="119"/>
      <c r="C15" s="119"/>
      <c r="D15" s="119"/>
      <c r="E15" s="119"/>
      <c r="F15" s="119"/>
    </row>
    <row r="16" spans="1:6" ht="8.25" customHeight="1" x14ac:dyDescent="0.2">
      <c r="A16" s="119"/>
      <c r="B16" s="119"/>
      <c r="C16" s="119"/>
      <c r="D16" s="119"/>
      <c r="E16" s="119"/>
      <c r="F16" s="119"/>
    </row>
    <row r="17" spans="1:6" x14ac:dyDescent="0.2">
      <c r="A17" s="119"/>
      <c r="B17" s="119"/>
      <c r="C17" s="119"/>
      <c r="D17" s="119"/>
      <c r="E17" s="119"/>
      <c r="F17" s="119"/>
    </row>
    <row r="18" spans="1:6" ht="8.25" customHeight="1" x14ac:dyDescent="0.2">
      <c r="A18" s="119"/>
      <c r="B18" s="119"/>
      <c r="C18" s="119"/>
      <c r="D18" s="119"/>
      <c r="E18" s="119"/>
      <c r="F18" s="119"/>
    </row>
    <row r="19" spans="1:6" x14ac:dyDescent="0.2">
      <c r="A19" s="119"/>
      <c r="B19" s="119"/>
      <c r="C19" s="119"/>
      <c r="D19" s="119"/>
      <c r="E19" s="119"/>
      <c r="F19" s="119"/>
    </row>
    <row r="20" spans="1:6" x14ac:dyDescent="0.2">
      <c r="A20" s="119"/>
      <c r="B20" s="119"/>
      <c r="C20" s="119"/>
      <c r="D20" s="119"/>
      <c r="E20" s="119"/>
      <c r="F20" s="119"/>
    </row>
    <row r="21" spans="1:6" x14ac:dyDescent="0.2">
      <c r="A21" s="119"/>
      <c r="B21" s="119"/>
      <c r="C21" s="119"/>
      <c r="D21" s="119"/>
      <c r="E21" s="119"/>
      <c r="F21" s="119"/>
    </row>
    <row r="22" spans="1:6" x14ac:dyDescent="0.2">
      <c r="A22" s="119"/>
      <c r="B22" s="119"/>
      <c r="C22" s="119"/>
      <c r="D22" s="119"/>
      <c r="E22" s="119"/>
      <c r="F22" s="119"/>
    </row>
    <row r="23" spans="1:6" x14ac:dyDescent="0.2">
      <c r="A23" s="119"/>
      <c r="B23" s="119"/>
      <c r="C23" s="119"/>
      <c r="D23" s="119"/>
      <c r="E23" s="119"/>
      <c r="F23" s="119"/>
    </row>
    <row r="24" spans="1:6" x14ac:dyDescent="0.2">
      <c r="A24" s="119"/>
      <c r="B24" s="119"/>
      <c r="C24" s="119"/>
      <c r="D24" s="119"/>
      <c r="E24" s="119"/>
      <c r="F24" s="119"/>
    </row>
    <row r="25" spans="1:6" x14ac:dyDescent="0.2">
      <c r="A25" s="119"/>
      <c r="B25" s="119"/>
      <c r="C25" s="119"/>
      <c r="D25" s="119"/>
      <c r="E25" s="119"/>
      <c r="F25" s="119"/>
    </row>
    <row r="26" spans="1:6" ht="15.75" x14ac:dyDescent="0.25">
      <c r="A26" s="118"/>
      <c r="B26" s="120"/>
      <c r="C26" s="118"/>
      <c r="D26" s="120"/>
      <c r="E26" s="119"/>
      <c r="F26" s="119"/>
    </row>
    <row r="27" spans="1:6" ht="15.75" x14ac:dyDescent="0.25">
      <c r="A27" s="118"/>
      <c r="B27" s="120"/>
      <c r="C27" s="118"/>
      <c r="D27" s="120"/>
      <c r="E27" s="119"/>
      <c r="F27" s="119"/>
    </row>
    <row r="28" spans="1:6" ht="15.75" x14ac:dyDescent="0.25">
      <c r="A28" s="118"/>
      <c r="B28" s="120"/>
      <c r="C28" s="118"/>
      <c r="D28" s="120"/>
      <c r="E28" s="119"/>
      <c r="F28" s="119"/>
    </row>
    <row r="29" spans="1:6" ht="15.75" x14ac:dyDescent="0.25">
      <c r="A29" s="118"/>
      <c r="B29" s="120"/>
      <c r="C29" s="118"/>
      <c r="D29" s="120"/>
      <c r="E29" s="119"/>
      <c r="F29" s="119"/>
    </row>
    <row r="30" spans="1:6" ht="15.75" x14ac:dyDescent="0.25">
      <c r="A30" s="118"/>
      <c r="B30" s="120"/>
      <c r="C30" s="118"/>
      <c r="D30" s="120"/>
      <c r="E30" s="119"/>
      <c r="F30" s="119"/>
    </row>
    <row r="31" spans="1:6" ht="15.75" x14ac:dyDescent="0.25">
      <c r="A31" s="118"/>
      <c r="B31" s="120"/>
      <c r="C31" s="118"/>
      <c r="D31" s="120"/>
      <c r="E31" s="119"/>
      <c r="F31" s="119"/>
    </row>
    <row r="32" spans="1:6" ht="15.75" x14ac:dyDescent="0.25">
      <c r="A32" s="118"/>
      <c r="B32" s="120"/>
      <c r="C32" s="118"/>
      <c r="D32" s="120"/>
      <c r="E32" s="119"/>
      <c r="F32" s="119"/>
    </row>
    <row r="33" spans="1:6" ht="15.75" x14ac:dyDescent="0.25">
      <c r="A33" s="118"/>
      <c r="B33" s="120"/>
      <c r="C33" s="118"/>
      <c r="D33" s="120"/>
      <c r="E33" s="119"/>
      <c r="F33" s="11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CCBD-9A1A-4D46-BD5E-CE64BB36D952}">
  <dimension ref="A1:I43"/>
  <sheetViews>
    <sheetView tabSelected="1" view="pageBreakPreview" zoomScale="115" zoomScaleNormal="100" zoomScaleSheetLayoutView="100" workbookViewId="0">
      <selection activeCell="D29" sqref="D29:E43"/>
    </sheetView>
  </sheetViews>
  <sheetFormatPr defaultColWidth="8" defaultRowHeight="12.75" x14ac:dyDescent="0.2"/>
  <cols>
    <col min="1" max="1" width="27.75" style="122" customWidth="1"/>
    <col min="2" max="12" width="11" style="122" customWidth="1"/>
    <col min="13" max="16384" width="8" style="122"/>
  </cols>
  <sheetData>
    <row r="1" spans="1:9" ht="16.5" thickBot="1" x14ac:dyDescent="0.3">
      <c r="A1" s="118" t="s">
        <v>569</v>
      </c>
      <c r="B1" s="119"/>
      <c r="C1" s="119"/>
      <c r="D1" s="119"/>
      <c r="E1" s="119"/>
      <c r="F1" s="119"/>
      <c r="G1" s="119"/>
      <c r="H1" s="119"/>
      <c r="I1" s="119"/>
    </row>
    <row r="2" spans="1:9" ht="9" customHeight="1" x14ac:dyDescent="0.25">
      <c r="A2" s="123"/>
      <c r="B2" s="124"/>
      <c r="C2" s="124"/>
      <c r="D2" s="124"/>
      <c r="E2" s="124"/>
      <c r="F2" s="124"/>
      <c r="G2" s="119"/>
      <c r="H2" s="119"/>
      <c r="I2" s="119"/>
    </row>
    <row r="3" spans="1:9" ht="33.75" x14ac:dyDescent="0.2">
      <c r="A3" s="126"/>
      <c r="B3" s="376" t="s">
        <v>538</v>
      </c>
      <c r="C3" s="376" t="s">
        <v>539</v>
      </c>
      <c r="D3" s="376" t="s">
        <v>540</v>
      </c>
      <c r="E3" s="376" t="s">
        <v>541</v>
      </c>
      <c r="F3" s="376" t="s">
        <v>542</v>
      </c>
      <c r="G3" s="119"/>
      <c r="H3" s="119"/>
      <c r="I3" s="119"/>
    </row>
    <row r="4" spans="1:9" ht="9" customHeight="1" thickBot="1" x14ac:dyDescent="0.25">
      <c r="A4" s="129"/>
      <c r="B4" s="126"/>
      <c r="C4" s="126"/>
      <c r="D4" s="126"/>
      <c r="E4" s="126"/>
      <c r="F4" s="126"/>
      <c r="G4" s="119"/>
      <c r="H4" s="119"/>
      <c r="I4" s="119"/>
    </row>
    <row r="5" spans="1:9" ht="12" customHeight="1" thickBot="1" x14ac:dyDescent="0.25">
      <c r="A5" s="131" t="s">
        <v>543</v>
      </c>
      <c r="B5" s="399">
        <v>14</v>
      </c>
      <c r="C5" s="133">
        <v>49600536</v>
      </c>
      <c r="D5" s="161">
        <v>150038</v>
      </c>
      <c r="E5" s="161">
        <v>12093735</v>
      </c>
      <c r="F5" s="161">
        <v>1227633</v>
      </c>
      <c r="G5" s="119"/>
      <c r="H5" s="119"/>
      <c r="I5" s="119"/>
    </row>
    <row r="6" spans="1:9" ht="12" customHeight="1" thickBot="1" x14ac:dyDescent="0.25">
      <c r="A6" s="134" t="s">
        <v>544</v>
      </c>
      <c r="B6" s="400">
        <v>20</v>
      </c>
      <c r="C6" s="136">
        <v>885400</v>
      </c>
      <c r="D6" s="163">
        <v>123139</v>
      </c>
      <c r="E6" s="163">
        <v>3723515</v>
      </c>
      <c r="F6" s="163">
        <v>104584</v>
      </c>
      <c r="G6" s="119"/>
      <c r="H6" s="119"/>
      <c r="I6" s="119"/>
    </row>
    <row r="7" spans="1:9" ht="12" customHeight="1" thickBot="1" x14ac:dyDescent="0.25">
      <c r="A7" s="134" t="s">
        <v>545</v>
      </c>
      <c r="B7" s="400">
        <v>2</v>
      </c>
      <c r="C7" s="136">
        <v>0</v>
      </c>
      <c r="D7" s="163">
        <v>129008</v>
      </c>
      <c r="E7" s="163">
        <v>0</v>
      </c>
      <c r="F7" s="163">
        <v>0</v>
      </c>
      <c r="G7" s="119"/>
      <c r="H7" s="119"/>
      <c r="I7" s="119"/>
    </row>
    <row r="8" spans="1:9" ht="12" customHeight="1" thickBot="1" x14ac:dyDescent="0.25">
      <c r="A8" s="137" t="s">
        <v>145</v>
      </c>
      <c r="B8" s="401">
        <v>36</v>
      </c>
      <c r="C8" s="139">
        <v>50485936</v>
      </c>
      <c r="D8" s="166">
        <v>402185</v>
      </c>
      <c r="E8" s="166">
        <v>15817250</v>
      </c>
      <c r="F8" s="166">
        <v>1332217</v>
      </c>
      <c r="G8" s="119"/>
      <c r="H8" s="119"/>
      <c r="I8" s="119"/>
    </row>
    <row r="9" spans="1:9" x14ac:dyDescent="0.2">
      <c r="A9" s="140"/>
      <c r="B9" s="119"/>
      <c r="C9" s="119"/>
      <c r="D9" s="119"/>
      <c r="E9" s="119"/>
      <c r="F9" s="119"/>
      <c r="G9" s="119"/>
      <c r="H9" s="119"/>
      <c r="I9" s="119"/>
    </row>
    <row r="10" spans="1:9" ht="16.5" thickBot="1" x14ac:dyDescent="0.3">
      <c r="A10" s="118" t="s">
        <v>570</v>
      </c>
      <c r="B10" s="119"/>
      <c r="C10" s="119"/>
      <c r="D10" s="119"/>
      <c r="E10" s="119"/>
      <c r="F10" s="119"/>
      <c r="G10" s="119"/>
      <c r="H10" s="119"/>
      <c r="I10" s="119"/>
    </row>
    <row r="11" spans="1:9" ht="9" customHeight="1" x14ac:dyDescent="0.25">
      <c r="A11" s="123"/>
      <c r="B11" s="402"/>
      <c r="C11" s="402"/>
      <c r="D11" s="402"/>
      <c r="E11" s="119"/>
      <c r="F11" s="119"/>
      <c r="G11" s="119"/>
      <c r="H11" s="119"/>
      <c r="I11" s="119"/>
    </row>
    <row r="12" spans="1:9" ht="21" customHeight="1" x14ac:dyDescent="0.2">
      <c r="A12" s="126"/>
      <c r="B12" s="403" t="s">
        <v>546</v>
      </c>
      <c r="C12" s="403" t="s">
        <v>547</v>
      </c>
      <c r="D12" s="403" t="s">
        <v>548</v>
      </c>
      <c r="E12" s="119"/>
      <c r="F12" s="119"/>
      <c r="G12" s="119"/>
      <c r="H12" s="119"/>
      <c r="I12" s="119"/>
    </row>
    <row r="13" spans="1:9" ht="9" customHeight="1" thickBot="1" x14ac:dyDescent="0.25">
      <c r="A13" s="129"/>
      <c r="B13" s="404"/>
      <c r="C13" s="404"/>
      <c r="D13" s="404"/>
      <c r="E13" s="119"/>
      <c r="F13" s="119"/>
      <c r="G13" s="119"/>
      <c r="H13" s="119"/>
      <c r="I13" s="119"/>
    </row>
    <row r="14" spans="1:9" ht="12" customHeight="1" thickBot="1" x14ac:dyDescent="0.25">
      <c r="A14" s="131" t="s">
        <v>549</v>
      </c>
      <c r="B14" s="141">
        <v>88131</v>
      </c>
      <c r="C14" s="142">
        <v>0</v>
      </c>
      <c r="D14" s="141">
        <v>88131</v>
      </c>
      <c r="E14" s="119"/>
      <c r="F14" s="119"/>
      <c r="G14" s="119"/>
      <c r="H14" s="119"/>
      <c r="I14" s="119"/>
    </row>
    <row r="15" spans="1:9" ht="12" customHeight="1" thickBot="1" x14ac:dyDescent="0.25">
      <c r="A15" s="134" t="s">
        <v>550</v>
      </c>
      <c r="B15" s="145">
        <v>806805</v>
      </c>
      <c r="C15" s="146">
        <v>233093</v>
      </c>
      <c r="D15" s="145">
        <v>1039898</v>
      </c>
      <c r="E15" s="119"/>
      <c r="F15" s="119"/>
      <c r="G15" s="119"/>
      <c r="H15" s="119"/>
      <c r="I15" s="119"/>
    </row>
    <row r="16" spans="1:9" ht="12" customHeight="1" thickBot="1" x14ac:dyDescent="0.25">
      <c r="A16" s="134" t="s">
        <v>551</v>
      </c>
      <c r="B16" s="145">
        <v>581856</v>
      </c>
      <c r="C16" s="146">
        <v>0</v>
      </c>
      <c r="D16" s="145">
        <v>581856</v>
      </c>
      <c r="E16" s="119"/>
      <c r="F16" s="119"/>
      <c r="G16" s="119"/>
      <c r="H16" s="119"/>
      <c r="I16" s="119"/>
    </row>
    <row r="17" spans="1:9" ht="12" customHeight="1" thickBot="1" x14ac:dyDescent="0.25">
      <c r="A17" s="134" t="s">
        <v>552</v>
      </c>
      <c r="B17" s="145">
        <v>146934</v>
      </c>
      <c r="C17" s="146">
        <v>0</v>
      </c>
      <c r="D17" s="145">
        <v>146934</v>
      </c>
      <c r="E17" s="119"/>
      <c r="F17" s="119"/>
      <c r="G17" s="119"/>
      <c r="H17" s="119"/>
      <c r="I17" s="119"/>
    </row>
    <row r="18" spans="1:9" ht="12" customHeight="1" thickBot="1" x14ac:dyDescent="0.25">
      <c r="A18" s="134" t="s">
        <v>553</v>
      </c>
      <c r="B18" s="145">
        <v>5596</v>
      </c>
      <c r="C18" s="146">
        <v>1885</v>
      </c>
      <c r="D18" s="145">
        <v>7481</v>
      </c>
      <c r="E18" s="119"/>
      <c r="F18" s="119"/>
      <c r="G18" s="119"/>
      <c r="H18" s="119"/>
      <c r="I18" s="119"/>
    </row>
    <row r="19" spans="1:9" ht="12" customHeight="1" thickBot="1" x14ac:dyDescent="0.25">
      <c r="A19" s="134" t="s">
        <v>554</v>
      </c>
      <c r="B19" s="145">
        <v>80657</v>
      </c>
      <c r="C19" s="146">
        <v>70791</v>
      </c>
      <c r="D19" s="145">
        <v>151448</v>
      </c>
      <c r="E19" s="119"/>
      <c r="F19" s="119"/>
      <c r="G19" s="119"/>
      <c r="H19" s="119"/>
      <c r="I19" s="119"/>
    </row>
    <row r="20" spans="1:9" ht="12" customHeight="1" thickBot="1" x14ac:dyDescent="0.25">
      <c r="A20" s="134" t="s">
        <v>555</v>
      </c>
      <c r="B20" s="145">
        <v>520326</v>
      </c>
      <c r="C20" s="146">
        <v>0</v>
      </c>
      <c r="D20" s="145">
        <v>520326</v>
      </c>
      <c r="E20" s="119"/>
      <c r="F20" s="119"/>
      <c r="G20" s="119"/>
      <c r="H20" s="119"/>
      <c r="I20" s="119"/>
    </row>
    <row r="21" spans="1:9" ht="12" customHeight="1" thickBot="1" x14ac:dyDescent="0.25">
      <c r="A21" s="134" t="s">
        <v>556</v>
      </c>
      <c r="B21" s="145">
        <v>4694038</v>
      </c>
      <c r="C21" s="146">
        <v>8587138</v>
      </c>
      <c r="D21" s="145">
        <v>13281176</v>
      </c>
      <c r="E21" s="119"/>
      <c r="F21" s="119"/>
      <c r="G21" s="119"/>
      <c r="H21" s="119"/>
      <c r="I21" s="119"/>
    </row>
    <row r="22" spans="1:9" ht="12" customHeight="1" thickBot="1" x14ac:dyDescent="0.25">
      <c r="A22" s="134" t="s">
        <v>557</v>
      </c>
      <c r="B22" s="145">
        <v>0</v>
      </c>
      <c r="C22" s="146">
        <v>0</v>
      </c>
      <c r="D22" s="145">
        <v>0</v>
      </c>
      <c r="E22" s="119"/>
      <c r="F22" s="119"/>
      <c r="G22" s="119"/>
      <c r="H22" s="119"/>
      <c r="I22" s="119"/>
    </row>
    <row r="23" spans="1:9" ht="12" customHeight="1" thickBot="1" x14ac:dyDescent="0.25">
      <c r="A23" s="137" t="s">
        <v>558</v>
      </c>
      <c r="B23" s="149">
        <v>0</v>
      </c>
      <c r="C23" s="150">
        <v>0</v>
      </c>
      <c r="D23" s="149">
        <v>0</v>
      </c>
      <c r="E23" s="119"/>
      <c r="F23" s="119"/>
      <c r="G23" s="119"/>
      <c r="H23" s="119"/>
      <c r="I23" s="119"/>
    </row>
    <row r="24" spans="1:9" x14ac:dyDescent="0.2">
      <c r="A24" s="140"/>
      <c r="B24" s="119"/>
      <c r="C24" s="119"/>
      <c r="D24" s="119"/>
      <c r="E24" s="119"/>
      <c r="F24" s="119"/>
      <c r="G24" s="119"/>
      <c r="H24" s="119"/>
      <c r="I24" s="119"/>
    </row>
    <row r="25" spans="1:9" ht="16.5" thickBot="1" x14ac:dyDescent="0.3">
      <c r="A25" s="118" t="s">
        <v>559</v>
      </c>
      <c r="B25" s="119"/>
      <c r="C25" s="119"/>
      <c r="D25" s="119"/>
      <c r="E25" s="119"/>
      <c r="F25" s="119"/>
      <c r="G25" s="119"/>
      <c r="H25" s="119"/>
      <c r="I25" s="119"/>
    </row>
    <row r="26" spans="1:9" ht="9" customHeight="1" x14ac:dyDescent="0.25">
      <c r="A26" s="123"/>
      <c r="B26" s="402"/>
      <c r="C26" s="402"/>
      <c r="D26" s="402"/>
      <c r="E26" s="402"/>
      <c r="F26" s="119"/>
      <c r="G26" s="119"/>
      <c r="H26" s="119"/>
      <c r="I26" s="119"/>
    </row>
    <row r="27" spans="1:9" ht="33.75" customHeight="1" x14ac:dyDescent="0.2">
      <c r="A27" s="126"/>
      <c r="B27" s="403" t="s">
        <v>215</v>
      </c>
      <c r="C27" s="403" t="s">
        <v>236</v>
      </c>
      <c r="D27" s="403" t="s">
        <v>0</v>
      </c>
      <c r="E27" s="403" t="s">
        <v>560</v>
      </c>
      <c r="F27" s="119"/>
      <c r="G27" s="119"/>
      <c r="H27" s="119"/>
      <c r="I27" s="119"/>
    </row>
    <row r="28" spans="1:9" ht="9" customHeight="1" thickBot="1" x14ac:dyDescent="0.25">
      <c r="A28" s="129"/>
      <c r="B28" s="404"/>
      <c r="C28" s="404"/>
      <c r="D28" s="404"/>
      <c r="E28" s="404"/>
      <c r="F28" s="119"/>
      <c r="G28" s="119"/>
      <c r="H28" s="119"/>
      <c r="I28" s="119"/>
    </row>
    <row r="29" spans="1:9" ht="12" customHeight="1" thickBot="1" x14ac:dyDescent="0.25">
      <c r="A29" s="131" t="s">
        <v>561</v>
      </c>
      <c r="B29" s="141">
        <v>402185</v>
      </c>
      <c r="C29" s="141">
        <v>403242</v>
      </c>
      <c r="D29" s="405">
        <v>-2.621254730409972E-3</v>
      </c>
      <c r="E29" s="406">
        <v>1</v>
      </c>
      <c r="F29" s="119"/>
      <c r="G29" s="119"/>
      <c r="H29" s="119"/>
      <c r="I29" s="119"/>
    </row>
    <row r="30" spans="1:9" ht="12" customHeight="1" thickBot="1" x14ac:dyDescent="0.25">
      <c r="A30" s="134" t="s">
        <v>562</v>
      </c>
      <c r="B30" s="145">
        <v>230152</v>
      </c>
      <c r="C30" s="145">
        <v>299441</v>
      </c>
      <c r="D30" s="407">
        <v>-0.23139449841538062</v>
      </c>
      <c r="E30" s="408">
        <v>0.57225406218531272</v>
      </c>
      <c r="F30" s="119"/>
      <c r="G30" s="119"/>
      <c r="H30" s="119"/>
      <c r="I30" s="119"/>
    </row>
    <row r="31" spans="1:9" ht="12" customHeight="1" thickBot="1" x14ac:dyDescent="0.25">
      <c r="A31" s="134" t="s">
        <v>563</v>
      </c>
      <c r="B31" s="145">
        <v>26663</v>
      </c>
      <c r="C31" s="145">
        <v>13659</v>
      </c>
      <c r="D31" s="407">
        <v>0.95204626985870133</v>
      </c>
      <c r="E31" s="408">
        <v>6.629536158732921E-2</v>
      </c>
      <c r="F31" s="119"/>
      <c r="G31" s="119"/>
      <c r="H31" s="119"/>
      <c r="I31" s="119"/>
    </row>
    <row r="32" spans="1:9" ht="12" customHeight="1" thickBot="1" x14ac:dyDescent="0.25">
      <c r="A32" s="134" t="s">
        <v>564</v>
      </c>
      <c r="B32" s="145">
        <v>157397</v>
      </c>
      <c r="C32" s="145">
        <v>166627</v>
      </c>
      <c r="D32" s="407">
        <v>-5.5393183577691518E-2</v>
      </c>
      <c r="E32" s="408">
        <v>0.39135472481569428</v>
      </c>
      <c r="F32" s="119"/>
      <c r="G32" s="119"/>
      <c r="H32" s="119"/>
      <c r="I32" s="119"/>
    </row>
    <row r="33" spans="1:9" ht="12" customHeight="1" thickBot="1" x14ac:dyDescent="0.25">
      <c r="A33" s="134" t="s">
        <v>565</v>
      </c>
      <c r="B33" s="145">
        <v>23181</v>
      </c>
      <c r="C33" s="145">
        <v>96061</v>
      </c>
      <c r="D33" s="407">
        <v>-0.75868458583608334</v>
      </c>
      <c r="E33" s="408">
        <v>5.7637654313313524E-2</v>
      </c>
      <c r="F33" s="119"/>
      <c r="G33" s="119"/>
      <c r="H33" s="119"/>
      <c r="I33" s="119"/>
    </row>
    <row r="34" spans="1:9" ht="12" customHeight="1" thickBot="1" x14ac:dyDescent="0.25">
      <c r="A34" s="134" t="s">
        <v>566</v>
      </c>
      <c r="B34" s="145">
        <v>22911</v>
      </c>
      <c r="C34" s="145">
        <v>23094</v>
      </c>
      <c r="D34" s="407">
        <v>-7.9241361392569098E-3</v>
      </c>
      <c r="E34" s="408">
        <v>5.696632146897572E-2</v>
      </c>
      <c r="F34" s="119"/>
      <c r="G34" s="119"/>
      <c r="H34" s="119"/>
      <c r="I34" s="119"/>
    </row>
    <row r="35" spans="1:9" ht="12" customHeight="1" thickBot="1" x14ac:dyDescent="0.25">
      <c r="A35" s="134" t="s">
        <v>553</v>
      </c>
      <c r="B35" s="145">
        <v>7725</v>
      </c>
      <c r="C35" s="145">
        <v>5855</v>
      </c>
      <c r="D35" s="407">
        <v>0.31938514090520931</v>
      </c>
      <c r="E35" s="408">
        <v>1.9207578601887192E-2</v>
      </c>
      <c r="F35" s="119"/>
      <c r="G35" s="119"/>
      <c r="H35" s="119"/>
      <c r="I35" s="119"/>
    </row>
    <row r="36" spans="1:9" ht="12" customHeight="1" thickBot="1" x14ac:dyDescent="0.25">
      <c r="A36" s="134" t="s">
        <v>554</v>
      </c>
      <c r="B36" s="145">
        <v>0</v>
      </c>
      <c r="C36" s="145">
        <v>0</v>
      </c>
      <c r="D36" s="407">
        <v>0</v>
      </c>
      <c r="E36" s="408">
        <v>0</v>
      </c>
      <c r="F36" s="119"/>
      <c r="G36" s="119"/>
      <c r="H36" s="119"/>
      <c r="I36" s="119"/>
    </row>
    <row r="37" spans="1:9" ht="12" customHeight="1" thickBot="1" x14ac:dyDescent="0.25">
      <c r="A37" s="134" t="s">
        <v>555</v>
      </c>
      <c r="B37" s="145">
        <v>127193</v>
      </c>
      <c r="C37" s="145">
        <v>60283</v>
      </c>
      <c r="D37" s="407">
        <v>1.1099314898064132</v>
      </c>
      <c r="E37" s="408">
        <v>0.31625495729577185</v>
      </c>
      <c r="F37" s="119"/>
      <c r="G37" s="119"/>
      <c r="H37" s="119"/>
      <c r="I37" s="119"/>
    </row>
    <row r="38" spans="1:9" ht="12" customHeight="1" thickBot="1" x14ac:dyDescent="0.25">
      <c r="A38" s="134" t="s">
        <v>556</v>
      </c>
      <c r="B38" s="145">
        <v>-2568</v>
      </c>
      <c r="C38" s="145">
        <v>6658</v>
      </c>
      <c r="D38" s="407">
        <v>-1.3857014118353859</v>
      </c>
      <c r="E38" s="408">
        <v>-6.3851212750351202E-3</v>
      </c>
      <c r="F38" s="119"/>
      <c r="G38" s="119"/>
      <c r="H38" s="119"/>
      <c r="I38" s="119"/>
    </row>
    <row r="39" spans="1:9" ht="12" customHeight="1" thickBot="1" x14ac:dyDescent="0.25">
      <c r="A39" s="134" t="s">
        <v>557</v>
      </c>
      <c r="B39" s="145">
        <v>0</v>
      </c>
      <c r="C39" s="145">
        <v>0</v>
      </c>
      <c r="D39" s="407">
        <v>0</v>
      </c>
      <c r="E39" s="408">
        <v>0</v>
      </c>
      <c r="F39" s="119"/>
      <c r="G39" s="119"/>
      <c r="H39" s="119"/>
      <c r="I39" s="119"/>
    </row>
    <row r="40" spans="1:9" ht="12" customHeight="1" thickBot="1" x14ac:dyDescent="0.25">
      <c r="A40" s="134" t="s">
        <v>558</v>
      </c>
      <c r="B40" s="145">
        <v>0</v>
      </c>
      <c r="C40" s="145">
        <v>0</v>
      </c>
      <c r="D40" s="407">
        <v>0</v>
      </c>
      <c r="E40" s="408">
        <v>0</v>
      </c>
      <c r="F40" s="119"/>
      <c r="G40" s="119"/>
      <c r="H40" s="119"/>
      <c r="I40" s="119"/>
    </row>
    <row r="41" spans="1:9" ht="12" customHeight="1" thickBot="1" x14ac:dyDescent="0.25">
      <c r="A41" s="134" t="s">
        <v>567</v>
      </c>
      <c r="B41" s="145">
        <v>37016</v>
      </c>
      <c r="C41" s="145">
        <v>29532</v>
      </c>
      <c r="D41" s="407">
        <v>0.25342001896248134</v>
      </c>
      <c r="E41" s="408">
        <v>9.2037246540771042E-2</v>
      </c>
      <c r="F41" s="119"/>
      <c r="G41" s="119"/>
      <c r="H41" s="119"/>
      <c r="I41" s="119"/>
    </row>
    <row r="42" spans="1:9" ht="12" customHeight="1" thickBot="1" x14ac:dyDescent="0.25">
      <c r="A42" s="134" t="s">
        <v>568</v>
      </c>
      <c r="B42" s="145">
        <v>2893</v>
      </c>
      <c r="C42" s="145">
        <v>1887</v>
      </c>
      <c r="D42" s="407">
        <v>0.53312135665076843</v>
      </c>
      <c r="E42" s="408">
        <v>7.1932071061824778E-3</v>
      </c>
      <c r="F42" s="119"/>
      <c r="G42" s="119"/>
      <c r="H42" s="119"/>
      <c r="I42" s="119"/>
    </row>
    <row r="43" spans="1:9" ht="12" customHeight="1" thickBot="1" x14ac:dyDescent="0.25">
      <c r="A43" s="137" t="s">
        <v>133</v>
      </c>
      <c r="B43" s="149">
        <v>-226</v>
      </c>
      <c r="C43" s="149">
        <v>-414</v>
      </c>
      <c r="D43" s="409">
        <v>-0.45410628019323673</v>
      </c>
      <c r="E43" s="410">
        <v>-5.6193045489016252E-4</v>
      </c>
      <c r="F43" s="119"/>
      <c r="G43" s="119"/>
      <c r="H43" s="119"/>
      <c r="I43" s="119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2022-12-05T08:37:28Z</dcterms:modified>
</cp:coreProperties>
</file>